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acc6cdd8e068f2a/Documents/AlvarezLab/PheWAS/WorkingDir/"/>
    </mc:Choice>
  </mc:AlternateContent>
  <xr:revisionPtr revIDLastSave="939" documentId="8_{4B647AC6-64B9-439F-89AD-CF1C4649577A}" xr6:coauthVersionLast="47" xr6:coauthVersionMax="47" xr10:uidLastSave="{085FF75B-AFB9-4F1F-8FF9-9557200AB529}"/>
  <bookViews>
    <workbookView xWindow="-110" yWindow="-110" windowWidth="25820" windowHeight="13900" activeTab="9" xr2:uid="{0E4B5DD5-BA13-4787-BD83-B83CD3861F31}"/>
  </bookViews>
  <sheets>
    <sheet name="Australian" sheetId="1" r:id="rId1"/>
    <sheet name="AUS" sheetId="2" r:id="rId2"/>
    <sheet name="United Kingdom" sheetId="3" r:id="rId3"/>
    <sheet name="UK" sheetId="4" r:id="rId4"/>
    <sheet name="Seeing Eye" sheetId="5" r:id="rId5"/>
    <sheet name="SE" sheetId="6" r:id="rId6"/>
    <sheet name="AUS-UK" sheetId="7" r:id="rId7"/>
    <sheet name="AUS-SE" sheetId="8" r:id="rId8"/>
    <sheet name="UK-SE" sheetId="9" r:id="rId9"/>
    <sheet name="AUS-UK-SE" sheetId="10" r:id="rId10"/>
    <sheet name="IUT Summary" sheetId="12" r:id="rId11"/>
    <sheet name="CBARQ Qs" sheetId="11" r:id="rId12"/>
  </sheets>
  <definedNames>
    <definedName name="PheWAS_CBARQResults_AUS" localSheetId="0">Australian!$A$1:$P$2021</definedName>
    <definedName name="PheWAS_CBARQResults_SE" localSheetId="4">'Seeing Eye'!$A$1:$P$1961</definedName>
    <definedName name="PheWAS_CBARQResults_UK" localSheetId="2">'United Kingdom'!$A$1:$P$1213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2" i="10" l="1"/>
  <c r="J102" i="10"/>
  <c r="K101" i="10"/>
  <c r="J101" i="10"/>
  <c r="K100" i="10"/>
  <c r="J100" i="10"/>
  <c r="K99" i="10"/>
  <c r="J99" i="10"/>
  <c r="K98" i="10"/>
  <c r="J98" i="10"/>
  <c r="K97" i="10"/>
  <c r="J97" i="10"/>
  <c r="K96" i="10"/>
  <c r="J96" i="10"/>
  <c r="K95" i="10"/>
  <c r="J95" i="10"/>
  <c r="K94" i="10"/>
  <c r="J94" i="10"/>
  <c r="K93" i="10"/>
  <c r="J93" i="10"/>
  <c r="K92" i="10"/>
  <c r="J92" i="10"/>
  <c r="K91" i="10"/>
  <c r="J91" i="10"/>
  <c r="K90" i="10"/>
  <c r="J90" i="10"/>
  <c r="K89" i="10"/>
  <c r="J89" i="10"/>
  <c r="K88" i="10"/>
  <c r="J88" i="10"/>
  <c r="K87" i="10"/>
  <c r="J87" i="10"/>
  <c r="K86" i="10"/>
  <c r="J86" i="10"/>
  <c r="K85" i="10"/>
  <c r="J85" i="10"/>
  <c r="K84" i="10"/>
  <c r="J84" i="10"/>
  <c r="K83" i="10"/>
  <c r="J83" i="10"/>
  <c r="K82" i="10"/>
  <c r="J82" i="10"/>
  <c r="K81" i="10"/>
  <c r="J81" i="10"/>
  <c r="K80" i="10"/>
  <c r="J80" i="10"/>
  <c r="K79" i="10"/>
  <c r="J79" i="10"/>
  <c r="K78" i="10"/>
  <c r="J78" i="10"/>
  <c r="K77" i="10"/>
  <c r="J77" i="10"/>
  <c r="K76" i="10"/>
  <c r="J76" i="10"/>
  <c r="K75" i="10"/>
  <c r="J75" i="10"/>
  <c r="K74" i="10"/>
  <c r="J74" i="10"/>
  <c r="K73" i="10"/>
  <c r="J73" i="10"/>
  <c r="K72" i="10"/>
  <c r="J72" i="10"/>
  <c r="K71" i="10"/>
  <c r="J71" i="10"/>
  <c r="K70" i="10"/>
  <c r="J70" i="10"/>
  <c r="K69" i="10"/>
  <c r="J69" i="10"/>
  <c r="K68" i="10"/>
  <c r="J68" i="10"/>
  <c r="K67" i="10"/>
  <c r="J67" i="10"/>
  <c r="K66" i="10"/>
  <c r="J66" i="10"/>
  <c r="K65" i="10"/>
  <c r="J65" i="10"/>
  <c r="K64" i="10"/>
  <c r="J64" i="10"/>
  <c r="K63" i="10"/>
  <c r="J63" i="10"/>
  <c r="K62" i="10"/>
  <c r="J62" i="10"/>
  <c r="K61" i="10"/>
  <c r="J61" i="10"/>
  <c r="K60" i="10"/>
  <c r="J60" i="10"/>
  <c r="K59" i="10"/>
  <c r="J59" i="10"/>
  <c r="K58" i="10"/>
  <c r="J58" i="10"/>
  <c r="K57" i="10"/>
  <c r="J57" i="10"/>
  <c r="K56" i="10"/>
  <c r="J56" i="10"/>
  <c r="K55" i="10"/>
  <c r="J55" i="10"/>
  <c r="K54" i="10"/>
  <c r="J54" i="10"/>
  <c r="K53" i="10"/>
  <c r="J53" i="10"/>
  <c r="K52" i="10"/>
  <c r="J52" i="10"/>
  <c r="K51" i="10"/>
  <c r="J51" i="10"/>
  <c r="K50" i="10"/>
  <c r="J50" i="10"/>
  <c r="K49" i="10"/>
  <c r="J49" i="10"/>
  <c r="K48" i="10"/>
  <c r="J48" i="10"/>
  <c r="K47" i="10"/>
  <c r="J47" i="10"/>
  <c r="K46" i="10"/>
  <c r="J46" i="10"/>
  <c r="K45" i="10"/>
  <c r="J45" i="10"/>
  <c r="K44" i="10"/>
  <c r="J44" i="10"/>
  <c r="K43" i="10"/>
  <c r="J43" i="10"/>
  <c r="K42" i="10"/>
  <c r="J42" i="10"/>
  <c r="K41" i="10"/>
  <c r="J41" i="10"/>
  <c r="K40" i="10"/>
  <c r="J40" i="10"/>
  <c r="K39" i="10"/>
  <c r="J39" i="10"/>
  <c r="K38" i="10"/>
  <c r="J38" i="10"/>
  <c r="K37" i="10"/>
  <c r="J37" i="10"/>
  <c r="K36" i="10"/>
  <c r="J36" i="10"/>
  <c r="K35" i="10"/>
  <c r="J35" i="10"/>
  <c r="K34" i="10"/>
  <c r="J34" i="10"/>
  <c r="K33" i="10"/>
  <c r="J33" i="10"/>
  <c r="K32" i="10"/>
  <c r="J32" i="10"/>
  <c r="K31" i="10"/>
  <c r="J31" i="10"/>
  <c r="K30" i="10"/>
  <c r="J30" i="10"/>
  <c r="K29" i="10"/>
  <c r="J29" i="10"/>
  <c r="K28" i="10"/>
  <c r="J28" i="10"/>
  <c r="K27" i="10"/>
  <c r="J27" i="10"/>
  <c r="K26" i="10"/>
  <c r="J26" i="10"/>
  <c r="K25" i="10"/>
  <c r="J25" i="10"/>
  <c r="K24" i="10"/>
  <c r="J24" i="10"/>
  <c r="K23" i="10"/>
  <c r="J23" i="10"/>
  <c r="K22" i="10"/>
  <c r="J22" i="10"/>
  <c r="K21" i="10"/>
  <c r="J21" i="10"/>
  <c r="K20" i="10"/>
  <c r="J20" i="10"/>
  <c r="K19" i="10"/>
  <c r="J19" i="10"/>
  <c r="K18" i="10"/>
  <c r="J18" i="10"/>
  <c r="K17" i="10"/>
  <c r="J17" i="10"/>
  <c r="K16" i="10"/>
  <c r="J16" i="10"/>
  <c r="K15" i="10"/>
  <c r="J15" i="10"/>
  <c r="K14" i="10"/>
  <c r="J14" i="10"/>
  <c r="K13" i="10"/>
  <c r="J13" i="10"/>
  <c r="K12" i="10"/>
  <c r="J12" i="10"/>
  <c r="K11" i="10"/>
  <c r="J11" i="10"/>
  <c r="K10" i="10"/>
  <c r="J10" i="10"/>
  <c r="K9" i="10"/>
  <c r="J9" i="10"/>
  <c r="K8" i="10"/>
  <c r="J8" i="10"/>
  <c r="K7" i="10"/>
  <c r="J7" i="10"/>
  <c r="K6" i="10"/>
  <c r="J6" i="10"/>
  <c r="K5" i="10"/>
  <c r="J5" i="10"/>
  <c r="K4" i="10"/>
  <c r="J4" i="10"/>
  <c r="K3" i="10"/>
  <c r="J3" i="10"/>
  <c r="L3" i="12"/>
  <c r="K3" i="12"/>
  <c r="AP4" i="10"/>
  <c r="AP3" i="10"/>
  <c r="AO102" i="10"/>
  <c r="AN102" i="10"/>
  <c r="AO101" i="10"/>
  <c r="AN101" i="10"/>
  <c r="AO100" i="10"/>
  <c r="AN100" i="10"/>
  <c r="AO99" i="10"/>
  <c r="AN99" i="10"/>
  <c r="AO98" i="10"/>
  <c r="AN98" i="10"/>
  <c r="AO97" i="10"/>
  <c r="AN97" i="10"/>
  <c r="AO96" i="10"/>
  <c r="AN96" i="10"/>
  <c r="AO95" i="10"/>
  <c r="AN95" i="10"/>
  <c r="AO94" i="10"/>
  <c r="AN94" i="10"/>
  <c r="AO93" i="10"/>
  <c r="AN93" i="10"/>
  <c r="AO92" i="10"/>
  <c r="AN92" i="10"/>
  <c r="AO91" i="10"/>
  <c r="AN91" i="10"/>
  <c r="AO90" i="10"/>
  <c r="AN90" i="10"/>
  <c r="AO89" i="10"/>
  <c r="AN89" i="10"/>
  <c r="AO88" i="10"/>
  <c r="AN88" i="10"/>
  <c r="AO87" i="10"/>
  <c r="AN87" i="10"/>
  <c r="AO86" i="10"/>
  <c r="AN86" i="10"/>
  <c r="AO85" i="10"/>
  <c r="AN85" i="10"/>
  <c r="AO84" i="10"/>
  <c r="AN84" i="10"/>
  <c r="AO83" i="10"/>
  <c r="AN83" i="10"/>
  <c r="AO82" i="10"/>
  <c r="AN82" i="10"/>
  <c r="AO81" i="10"/>
  <c r="AN81" i="10"/>
  <c r="AO80" i="10"/>
  <c r="AN80" i="10"/>
  <c r="AO79" i="10"/>
  <c r="AN79" i="10"/>
  <c r="AO78" i="10"/>
  <c r="AN78" i="10"/>
  <c r="AO77" i="10"/>
  <c r="AN77" i="10"/>
  <c r="AO76" i="10"/>
  <c r="AN76" i="10"/>
  <c r="AO75" i="10"/>
  <c r="AN75" i="10"/>
  <c r="AO74" i="10"/>
  <c r="AN74" i="10"/>
  <c r="AO73" i="10"/>
  <c r="AN73" i="10"/>
  <c r="AO72" i="10"/>
  <c r="AN72" i="10"/>
  <c r="AO71" i="10"/>
  <c r="AN71" i="10"/>
  <c r="AO70" i="10"/>
  <c r="AN70" i="10"/>
  <c r="AO69" i="10"/>
  <c r="AN69" i="10"/>
  <c r="AO68" i="10"/>
  <c r="AN68" i="10"/>
  <c r="AO67" i="10"/>
  <c r="AN67" i="10"/>
  <c r="AO66" i="10"/>
  <c r="AN66" i="10"/>
  <c r="AO65" i="10"/>
  <c r="AN65" i="10"/>
  <c r="AO64" i="10"/>
  <c r="AN64" i="10"/>
  <c r="AO63" i="10"/>
  <c r="AN63" i="10"/>
  <c r="AO62" i="10"/>
  <c r="AN62" i="10"/>
  <c r="AO61" i="10"/>
  <c r="AN61" i="10"/>
  <c r="AO60" i="10"/>
  <c r="AN60" i="10"/>
  <c r="AO59" i="10"/>
  <c r="AN59" i="10"/>
  <c r="AO58" i="10"/>
  <c r="AN58" i="10"/>
  <c r="AO57" i="10"/>
  <c r="AN57" i="10"/>
  <c r="AO56" i="10"/>
  <c r="AN56" i="10"/>
  <c r="AO55" i="10"/>
  <c r="AN55" i="10"/>
  <c r="AO54" i="10"/>
  <c r="AN54" i="10"/>
  <c r="AO53" i="10"/>
  <c r="AN53" i="10"/>
  <c r="AO52" i="10"/>
  <c r="AN52" i="10"/>
  <c r="AO51" i="10"/>
  <c r="AN51" i="10"/>
  <c r="AO50" i="10"/>
  <c r="AN50" i="10"/>
  <c r="AO49" i="10"/>
  <c r="AN49" i="10"/>
  <c r="AO48" i="10"/>
  <c r="AN48" i="10"/>
  <c r="AO47" i="10"/>
  <c r="AN47" i="10"/>
  <c r="AO46" i="10"/>
  <c r="AN46" i="10"/>
  <c r="AO45" i="10"/>
  <c r="AN45" i="10"/>
  <c r="AO44" i="10"/>
  <c r="AN44" i="10"/>
  <c r="AO43" i="10"/>
  <c r="AN43" i="10"/>
  <c r="AO42" i="10"/>
  <c r="AN42" i="10"/>
  <c r="AO41" i="10"/>
  <c r="AN41" i="10"/>
  <c r="AO40" i="10"/>
  <c r="AN40" i="10"/>
  <c r="AO39" i="10"/>
  <c r="AN39" i="10"/>
  <c r="AO38" i="10"/>
  <c r="AN38" i="10"/>
  <c r="AO37" i="10"/>
  <c r="AN37" i="10"/>
  <c r="AO36" i="10"/>
  <c r="AN36" i="10"/>
  <c r="AO35" i="10"/>
  <c r="AN35" i="10"/>
  <c r="AO34" i="10"/>
  <c r="AN34" i="10"/>
  <c r="AO33" i="10"/>
  <c r="AN33" i="10"/>
  <c r="AO32" i="10"/>
  <c r="AN32" i="10"/>
  <c r="AO31" i="10"/>
  <c r="AN31" i="10"/>
  <c r="AO30" i="10"/>
  <c r="AN30" i="10"/>
  <c r="AO29" i="10"/>
  <c r="AN29" i="10"/>
  <c r="AO28" i="10"/>
  <c r="AN28" i="10"/>
  <c r="AO27" i="10"/>
  <c r="AN27" i="10"/>
  <c r="AO26" i="10"/>
  <c r="AN26" i="10"/>
  <c r="AO25" i="10"/>
  <c r="AN25" i="10"/>
  <c r="AO24" i="10"/>
  <c r="AN24" i="10"/>
  <c r="AO23" i="10"/>
  <c r="AN23" i="10"/>
  <c r="AO22" i="10"/>
  <c r="AN22" i="10"/>
  <c r="AO21" i="10"/>
  <c r="AN21" i="10"/>
  <c r="AO20" i="10"/>
  <c r="AN20" i="10"/>
  <c r="AO19" i="10"/>
  <c r="AN19" i="10"/>
  <c r="AO18" i="10"/>
  <c r="AN18" i="10"/>
  <c r="AO17" i="10"/>
  <c r="AN17" i="10"/>
  <c r="AO16" i="10"/>
  <c r="AN16" i="10"/>
  <c r="AO15" i="10"/>
  <c r="AN15" i="10"/>
  <c r="AO14" i="10"/>
  <c r="AN14" i="10"/>
  <c r="AO13" i="10"/>
  <c r="AN13" i="10"/>
  <c r="AO12" i="10"/>
  <c r="AN12" i="10"/>
  <c r="AO11" i="10"/>
  <c r="AN11" i="10"/>
  <c r="AO10" i="10"/>
  <c r="AN10" i="10"/>
  <c r="AO9" i="10"/>
  <c r="AN9" i="10"/>
  <c r="AO8" i="10"/>
  <c r="AN8" i="10"/>
  <c r="AO7" i="10"/>
  <c r="AN7" i="10"/>
  <c r="AO6" i="10"/>
  <c r="AN6" i="10"/>
  <c r="AO5" i="10"/>
  <c r="AN5" i="10"/>
  <c r="AO4" i="10"/>
  <c r="AN4" i="10"/>
  <c r="AO3" i="10"/>
  <c r="AN3" i="10"/>
  <c r="AJ102" i="10"/>
  <c r="AI102" i="10"/>
  <c r="AJ101" i="10"/>
  <c r="AI101" i="10"/>
  <c r="AJ100" i="10"/>
  <c r="AI100" i="10"/>
  <c r="AJ99" i="10"/>
  <c r="AI99" i="10"/>
  <c r="AJ98" i="10"/>
  <c r="AI98" i="10"/>
  <c r="AJ97" i="10"/>
  <c r="AI97" i="10"/>
  <c r="AJ96" i="10"/>
  <c r="AI96" i="10"/>
  <c r="AJ95" i="10"/>
  <c r="AI95" i="10"/>
  <c r="AJ94" i="10"/>
  <c r="AI94" i="10"/>
  <c r="AJ93" i="10"/>
  <c r="AI93" i="10"/>
  <c r="AJ92" i="10"/>
  <c r="AI92" i="10"/>
  <c r="AJ91" i="10"/>
  <c r="AI91" i="10"/>
  <c r="AJ90" i="10"/>
  <c r="AI90" i="10"/>
  <c r="AJ89" i="10"/>
  <c r="AI89" i="10"/>
  <c r="AJ88" i="10"/>
  <c r="AI88" i="10"/>
  <c r="AJ87" i="10"/>
  <c r="AI87" i="10"/>
  <c r="AJ86" i="10"/>
  <c r="AI86" i="10"/>
  <c r="AJ85" i="10"/>
  <c r="AI85" i="10"/>
  <c r="AJ84" i="10"/>
  <c r="AI84" i="10"/>
  <c r="AJ83" i="10"/>
  <c r="AI83" i="10"/>
  <c r="AJ82" i="10"/>
  <c r="AI82" i="10"/>
  <c r="AJ81" i="10"/>
  <c r="AI81" i="10"/>
  <c r="AJ80" i="10"/>
  <c r="AI80" i="10"/>
  <c r="AJ79" i="10"/>
  <c r="AI79" i="10"/>
  <c r="AJ78" i="10"/>
  <c r="AI78" i="10"/>
  <c r="AJ77" i="10"/>
  <c r="AI77" i="10"/>
  <c r="AJ76" i="10"/>
  <c r="AI76" i="10"/>
  <c r="AJ75" i="10"/>
  <c r="AI75" i="10"/>
  <c r="AJ74" i="10"/>
  <c r="AI74" i="10"/>
  <c r="AJ73" i="10"/>
  <c r="AI73" i="10"/>
  <c r="AJ72" i="10"/>
  <c r="AI72" i="10"/>
  <c r="AJ71" i="10"/>
  <c r="AI71" i="10"/>
  <c r="AJ70" i="10"/>
  <c r="AI70" i="10"/>
  <c r="AJ69" i="10"/>
  <c r="AI69" i="10"/>
  <c r="AJ68" i="10"/>
  <c r="AI68" i="10"/>
  <c r="AJ67" i="10"/>
  <c r="AI67" i="10"/>
  <c r="AJ66" i="10"/>
  <c r="AI66" i="10"/>
  <c r="AJ65" i="10"/>
  <c r="AI65" i="10"/>
  <c r="AJ64" i="10"/>
  <c r="AI64" i="10"/>
  <c r="AJ63" i="10"/>
  <c r="AI63" i="10"/>
  <c r="AJ62" i="10"/>
  <c r="AI62" i="10"/>
  <c r="AJ61" i="10"/>
  <c r="AI61" i="10"/>
  <c r="AJ60" i="10"/>
  <c r="AI60" i="10"/>
  <c r="AJ59" i="10"/>
  <c r="AI59" i="10"/>
  <c r="AJ58" i="10"/>
  <c r="AI58" i="10"/>
  <c r="AJ57" i="10"/>
  <c r="AI57" i="10"/>
  <c r="AJ56" i="10"/>
  <c r="AI56" i="10"/>
  <c r="AJ55" i="10"/>
  <c r="AI55" i="10"/>
  <c r="AJ54" i="10"/>
  <c r="AI54" i="10"/>
  <c r="AJ53" i="10"/>
  <c r="AI53" i="10"/>
  <c r="AJ52" i="10"/>
  <c r="AI52" i="10"/>
  <c r="AJ51" i="10"/>
  <c r="AI51" i="10"/>
  <c r="AJ50" i="10"/>
  <c r="AI50" i="10"/>
  <c r="AJ49" i="10"/>
  <c r="AI49" i="10"/>
  <c r="AJ48" i="10"/>
  <c r="AI48" i="10"/>
  <c r="AJ47" i="10"/>
  <c r="AI47" i="10"/>
  <c r="AJ46" i="10"/>
  <c r="AI46" i="10"/>
  <c r="AJ45" i="10"/>
  <c r="AI45" i="10"/>
  <c r="AJ44" i="10"/>
  <c r="AI44" i="10"/>
  <c r="AJ43" i="10"/>
  <c r="AI43" i="10"/>
  <c r="AJ42" i="10"/>
  <c r="AI42" i="10"/>
  <c r="AJ41" i="10"/>
  <c r="AI41" i="10"/>
  <c r="AJ40" i="10"/>
  <c r="AI40" i="10"/>
  <c r="AJ39" i="10"/>
  <c r="AI39" i="10"/>
  <c r="AJ38" i="10"/>
  <c r="AI38" i="10"/>
  <c r="AJ37" i="10"/>
  <c r="AI37" i="10"/>
  <c r="AJ36" i="10"/>
  <c r="AI36" i="10"/>
  <c r="AJ35" i="10"/>
  <c r="AI35" i="10"/>
  <c r="AJ34" i="10"/>
  <c r="AI34" i="10"/>
  <c r="AJ33" i="10"/>
  <c r="AI33" i="10"/>
  <c r="AJ32" i="10"/>
  <c r="AI32" i="10"/>
  <c r="AJ31" i="10"/>
  <c r="AI31" i="10"/>
  <c r="AJ30" i="10"/>
  <c r="AI30" i="10"/>
  <c r="AJ29" i="10"/>
  <c r="AI29" i="10"/>
  <c r="AJ28" i="10"/>
  <c r="AI28" i="10"/>
  <c r="AJ27" i="10"/>
  <c r="AI27" i="10"/>
  <c r="AJ26" i="10"/>
  <c r="AI26" i="10"/>
  <c r="AJ25" i="10"/>
  <c r="AI25" i="10"/>
  <c r="AJ24" i="10"/>
  <c r="AI24" i="10"/>
  <c r="AJ23" i="10"/>
  <c r="AI23" i="10"/>
  <c r="AJ22" i="10"/>
  <c r="AI22" i="10"/>
  <c r="AJ21" i="10"/>
  <c r="AI21" i="10"/>
  <c r="AJ20" i="10"/>
  <c r="AI20" i="10"/>
  <c r="AJ19" i="10"/>
  <c r="AI19" i="10"/>
  <c r="AJ18" i="10"/>
  <c r="AI18" i="10"/>
  <c r="AJ17" i="10"/>
  <c r="AI17" i="10"/>
  <c r="AJ16" i="10"/>
  <c r="AI16" i="10"/>
  <c r="AJ15" i="10"/>
  <c r="AI15" i="10"/>
  <c r="AJ14" i="10"/>
  <c r="AI14" i="10"/>
  <c r="AJ13" i="10"/>
  <c r="AI13" i="10"/>
  <c r="AJ12" i="10"/>
  <c r="AI12" i="10"/>
  <c r="AJ11" i="10"/>
  <c r="AI11" i="10"/>
  <c r="AJ10" i="10"/>
  <c r="AI10" i="10"/>
  <c r="AJ9" i="10"/>
  <c r="AI9" i="10"/>
  <c r="AJ8" i="10"/>
  <c r="AI8" i="10"/>
  <c r="AJ7" i="10"/>
  <c r="AI7" i="10"/>
  <c r="AJ6" i="10"/>
  <c r="AI6" i="10"/>
  <c r="AJ5" i="10"/>
  <c r="AI5" i="10"/>
  <c r="AJ4" i="10"/>
  <c r="AI4" i="10"/>
  <c r="AJ3" i="10"/>
  <c r="AI3" i="10"/>
  <c r="AE102" i="10"/>
  <c r="AD102" i="10"/>
  <c r="AE101" i="10"/>
  <c r="AD101" i="10"/>
  <c r="AE100" i="10"/>
  <c r="AD100" i="10"/>
  <c r="AE99" i="10"/>
  <c r="AD99" i="10"/>
  <c r="AE98" i="10"/>
  <c r="AD98" i="10"/>
  <c r="AE97" i="10"/>
  <c r="AD97" i="10"/>
  <c r="AE96" i="10"/>
  <c r="AD96" i="10"/>
  <c r="AE95" i="10"/>
  <c r="AD95" i="10"/>
  <c r="AE94" i="10"/>
  <c r="AD94" i="10"/>
  <c r="AE93" i="10"/>
  <c r="AD93" i="10"/>
  <c r="AE92" i="10"/>
  <c r="AD92" i="10"/>
  <c r="AE91" i="10"/>
  <c r="AD91" i="10"/>
  <c r="AE90" i="10"/>
  <c r="AD90" i="10"/>
  <c r="AE89" i="10"/>
  <c r="AD89" i="10"/>
  <c r="AE88" i="10"/>
  <c r="AD88" i="10"/>
  <c r="AE87" i="10"/>
  <c r="AD87" i="10"/>
  <c r="AE86" i="10"/>
  <c r="AD86" i="10"/>
  <c r="AE85" i="10"/>
  <c r="AD85" i="10"/>
  <c r="AE84" i="10"/>
  <c r="AD84" i="10"/>
  <c r="AE83" i="10"/>
  <c r="AD83" i="10"/>
  <c r="AE82" i="10"/>
  <c r="AD82" i="10"/>
  <c r="AE81" i="10"/>
  <c r="AD81" i="10"/>
  <c r="AE80" i="10"/>
  <c r="AD80" i="10"/>
  <c r="AE79" i="10"/>
  <c r="AD79" i="10"/>
  <c r="AE78" i="10"/>
  <c r="AD78" i="10"/>
  <c r="AE77" i="10"/>
  <c r="AD77" i="10"/>
  <c r="AE76" i="10"/>
  <c r="AD76" i="10"/>
  <c r="AE75" i="10"/>
  <c r="AD75" i="10"/>
  <c r="AE74" i="10"/>
  <c r="AD74" i="10"/>
  <c r="AE73" i="10"/>
  <c r="AD73" i="10"/>
  <c r="AE72" i="10"/>
  <c r="AD72" i="10"/>
  <c r="AE71" i="10"/>
  <c r="AD71" i="10"/>
  <c r="AE70" i="10"/>
  <c r="AD70" i="10"/>
  <c r="AE69" i="10"/>
  <c r="AD69" i="10"/>
  <c r="AE68" i="10"/>
  <c r="AD68" i="10"/>
  <c r="AE67" i="10"/>
  <c r="AD67" i="10"/>
  <c r="AE66" i="10"/>
  <c r="AD66" i="10"/>
  <c r="AE65" i="10"/>
  <c r="AD65" i="10"/>
  <c r="AE64" i="10"/>
  <c r="AD64" i="10"/>
  <c r="AE63" i="10"/>
  <c r="AD63" i="10"/>
  <c r="AE62" i="10"/>
  <c r="AD62" i="10"/>
  <c r="AE61" i="10"/>
  <c r="AD61" i="10"/>
  <c r="AE60" i="10"/>
  <c r="AD60" i="10"/>
  <c r="AE59" i="10"/>
  <c r="AD59" i="10"/>
  <c r="AE58" i="10"/>
  <c r="AD58" i="10"/>
  <c r="AE57" i="10"/>
  <c r="AD57" i="10"/>
  <c r="AE56" i="10"/>
  <c r="AD56" i="10"/>
  <c r="AE55" i="10"/>
  <c r="AD55" i="10"/>
  <c r="AE54" i="10"/>
  <c r="AD54" i="10"/>
  <c r="AE53" i="10"/>
  <c r="AD53" i="10"/>
  <c r="AE52" i="10"/>
  <c r="AD52" i="10"/>
  <c r="AE51" i="10"/>
  <c r="AD51" i="10"/>
  <c r="AE50" i="10"/>
  <c r="AD50" i="10"/>
  <c r="AE49" i="10"/>
  <c r="AD49" i="10"/>
  <c r="AE48" i="10"/>
  <c r="AD48" i="10"/>
  <c r="AE47" i="10"/>
  <c r="AD47" i="10"/>
  <c r="AE46" i="10"/>
  <c r="AD46" i="10"/>
  <c r="AE45" i="10"/>
  <c r="AD45" i="10"/>
  <c r="AE44" i="10"/>
  <c r="AD44" i="10"/>
  <c r="AE43" i="10"/>
  <c r="AD43" i="10"/>
  <c r="AE42" i="10"/>
  <c r="AD42" i="10"/>
  <c r="AE41" i="10"/>
  <c r="AD41" i="10"/>
  <c r="AE40" i="10"/>
  <c r="AD40" i="10"/>
  <c r="AE39" i="10"/>
  <c r="AD39" i="10"/>
  <c r="AE38" i="10"/>
  <c r="AD38" i="10"/>
  <c r="AE37" i="10"/>
  <c r="AD37" i="10"/>
  <c r="AE36" i="10"/>
  <c r="AD36" i="10"/>
  <c r="AE35" i="10"/>
  <c r="AD35" i="10"/>
  <c r="AE34" i="10"/>
  <c r="AD34" i="10"/>
  <c r="AE33" i="10"/>
  <c r="AD33" i="10"/>
  <c r="AE32" i="10"/>
  <c r="AD32" i="10"/>
  <c r="AE31" i="10"/>
  <c r="AD31" i="10"/>
  <c r="AE30" i="10"/>
  <c r="AD30" i="10"/>
  <c r="AE29" i="10"/>
  <c r="AD29" i="10"/>
  <c r="AE28" i="10"/>
  <c r="AD28" i="10"/>
  <c r="AE27" i="10"/>
  <c r="AD27" i="10"/>
  <c r="AE26" i="10"/>
  <c r="AD26" i="10"/>
  <c r="AE25" i="10"/>
  <c r="AD25" i="10"/>
  <c r="AE24" i="10"/>
  <c r="AD24" i="10"/>
  <c r="AE23" i="10"/>
  <c r="AD23" i="10"/>
  <c r="AE22" i="10"/>
  <c r="AD22" i="10"/>
  <c r="AE21" i="10"/>
  <c r="AD21" i="10"/>
  <c r="AE20" i="10"/>
  <c r="AD20" i="10"/>
  <c r="AE19" i="10"/>
  <c r="AD19" i="10"/>
  <c r="AE18" i="10"/>
  <c r="AD18" i="10"/>
  <c r="AE17" i="10"/>
  <c r="AD17" i="10"/>
  <c r="AE16" i="10"/>
  <c r="AD16" i="10"/>
  <c r="AE15" i="10"/>
  <c r="AD15" i="10"/>
  <c r="AE14" i="10"/>
  <c r="AD14" i="10"/>
  <c r="AE13" i="10"/>
  <c r="AD13" i="10"/>
  <c r="AE12" i="10"/>
  <c r="AD12" i="10"/>
  <c r="AE11" i="10"/>
  <c r="AD11" i="10"/>
  <c r="AE10" i="10"/>
  <c r="AD10" i="10"/>
  <c r="AE9" i="10"/>
  <c r="AD9" i="10"/>
  <c r="AE8" i="10"/>
  <c r="AD8" i="10"/>
  <c r="AE7" i="10"/>
  <c r="AD7" i="10"/>
  <c r="AE6" i="10"/>
  <c r="AD6" i="10"/>
  <c r="AE5" i="10"/>
  <c r="AD5" i="10"/>
  <c r="AE4" i="10"/>
  <c r="AD4" i="10"/>
  <c r="AE3" i="10"/>
  <c r="AD3" i="10"/>
  <c r="Z102" i="10"/>
  <c r="Y102" i="10"/>
  <c r="Z101" i="10"/>
  <c r="Y101" i="10"/>
  <c r="Z100" i="10"/>
  <c r="Y100" i="10"/>
  <c r="Z99" i="10"/>
  <c r="Y99" i="10"/>
  <c r="Z98" i="10"/>
  <c r="Y98" i="10"/>
  <c r="Z97" i="10"/>
  <c r="Y97" i="10"/>
  <c r="Z96" i="10"/>
  <c r="Y96" i="10"/>
  <c r="Z95" i="10"/>
  <c r="Y95" i="10"/>
  <c r="Z94" i="10"/>
  <c r="Y94" i="10"/>
  <c r="Z93" i="10"/>
  <c r="Y93" i="10"/>
  <c r="Z92" i="10"/>
  <c r="Y92" i="10"/>
  <c r="Z91" i="10"/>
  <c r="Y91" i="10"/>
  <c r="Z90" i="10"/>
  <c r="Y90" i="10"/>
  <c r="Z89" i="10"/>
  <c r="Y89" i="10"/>
  <c r="Z88" i="10"/>
  <c r="Y88" i="10"/>
  <c r="Z87" i="10"/>
  <c r="Y87" i="10"/>
  <c r="Z86" i="10"/>
  <c r="Y86" i="10"/>
  <c r="Z85" i="10"/>
  <c r="Y85" i="10"/>
  <c r="Z84" i="10"/>
  <c r="Y84" i="10"/>
  <c r="Z83" i="10"/>
  <c r="Y83" i="10"/>
  <c r="Z82" i="10"/>
  <c r="Y82" i="10"/>
  <c r="Z81" i="10"/>
  <c r="Y81" i="10"/>
  <c r="Z80" i="10"/>
  <c r="Y80" i="10"/>
  <c r="Z79" i="10"/>
  <c r="Y79" i="10"/>
  <c r="Z78" i="10"/>
  <c r="Y78" i="10"/>
  <c r="Z77" i="10"/>
  <c r="Y77" i="10"/>
  <c r="Z76" i="10"/>
  <c r="Y76" i="10"/>
  <c r="Z75" i="10"/>
  <c r="Y75" i="10"/>
  <c r="Z74" i="10"/>
  <c r="Y74" i="10"/>
  <c r="Z73" i="10"/>
  <c r="Y73" i="10"/>
  <c r="Z72" i="10"/>
  <c r="Y72" i="10"/>
  <c r="Z71" i="10"/>
  <c r="Y71" i="10"/>
  <c r="Z70" i="10"/>
  <c r="Y70" i="10"/>
  <c r="Z69" i="10"/>
  <c r="Y69" i="10"/>
  <c r="Z68" i="10"/>
  <c r="Y68" i="10"/>
  <c r="Z67" i="10"/>
  <c r="Y67" i="10"/>
  <c r="Z66" i="10"/>
  <c r="Y66" i="10"/>
  <c r="Z65" i="10"/>
  <c r="Y65" i="10"/>
  <c r="Z64" i="10"/>
  <c r="Y64" i="10"/>
  <c r="Z63" i="10"/>
  <c r="Y63" i="10"/>
  <c r="Z62" i="10"/>
  <c r="Y62" i="10"/>
  <c r="Z61" i="10"/>
  <c r="Y61" i="10"/>
  <c r="Z60" i="10"/>
  <c r="Y60" i="10"/>
  <c r="Z59" i="10"/>
  <c r="Y59" i="10"/>
  <c r="Z58" i="10"/>
  <c r="Y58" i="10"/>
  <c r="Z57" i="10"/>
  <c r="Y57" i="10"/>
  <c r="Z56" i="10"/>
  <c r="Y56" i="10"/>
  <c r="Z55" i="10"/>
  <c r="Y55" i="10"/>
  <c r="Z54" i="10"/>
  <c r="Y54" i="10"/>
  <c r="Z53" i="10"/>
  <c r="Y53" i="10"/>
  <c r="Z52" i="10"/>
  <c r="Y52" i="10"/>
  <c r="Z51" i="10"/>
  <c r="Y51" i="10"/>
  <c r="Z50" i="10"/>
  <c r="Y50" i="10"/>
  <c r="Z49" i="10"/>
  <c r="Y49" i="10"/>
  <c r="Z48" i="10"/>
  <c r="Y48" i="10"/>
  <c r="Z47" i="10"/>
  <c r="Y47" i="10"/>
  <c r="Z46" i="10"/>
  <c r="Y46" i="10"/>
  <c r="Z45" i="10"/>
  <c r="Y45" i="10"/>
  <c r="Z44" i="10"/>
  <c r="Y44" i="10"/>
  <c r="Z43" i="10"/>
  <c r="Y43" i="10"/>
  <c r="Z42" i="10"/>
  <c r="Y42" i="10"/>
  <c r="Z41" i="10"/>
  <c r="Y41" i="10"/>
  <c r="Z40" i="10"/>
  <c r="Y40" i="10"/>
  <c r="Z39" i="10"/>
  <c r="Y39" i="10"/>
  <c r="Z38" i="10"/>
  <c r="Y38" i="10"/>
  <c r="Z37" i="10"/>
  <c r="Y37" i="10"/>
  <c r="Z36" i="10"/>
  <c r="Y36" i="10"/>
  <c r="Z35" i="10"/>
  <c r="Y35" i="10"/>
  <c r="Z34" i="10"/>
  <c r="Y34" i="10"/>
  <c r="Z33" i="10"/>
  <c r="Y33" i="10"/>
  <c r="Z32" i="10"/>
  <c r="Y32" i="10"/>
  <c r="Z31" i="10"/>
  <c r="Y31" i="10"/>
  <c r="Z30" i="10"/>
  <c r="Y30" i="10"/>
  <c r="Z29" i="10"/>
  <c r="Y29" i="10"/>
  <c r="Z28" i="10"/>
  <c r="Y28" i="10"/>
  <c r="Z27" i="10"/>
  <c r="Y27" i="10"/>
  <c r="Z26" i="10"/>
  <c r="Y26" i="10"/>
  <c r="Z25" i="10"/>
  <c r="Y25" i="10"/>
  <c r="Z24" i="10"/>
  <c r="Y24" i="10"/>
  <c r="Z23" i="10"/>
  <c r="Y23" i="10"/>
  <c r="Z22" i="10"/>
  <c r="Y22" i="10"/>
  <c r="Z21" i="10"/>
  <c r="Y21" i="10"/>
  <c r="Z20" i="10"/>
  <c r="Y20" i="10"/>
  <c r="Z19" i="10"/>
  <c r="Y19" i="10"/>
  <c r="Z18" i="10"/>
  <c r="Y18" i="10"/>
  <c r="Z17" i="10"/>
  <c r="Y17" i="10"/>
  <c r="Z16" i="10"/>
  <c r="Y16" i="10"/>
  <c r="Z15" i="10"/>
  <c r="Y15" i="10"/>
  <c r="Z14" i="10"/>
  <c r="Y14" i="10"/>
  <c r="Z13" i="10"/>
  <c r="Y13" i="10"/>
  <c r="Z12" i="10"/>
  <c r="Y12" i="10"/>
  <c r="Z11" i="10"/>
  <c r="Y11" i="10"/>
  <c r="Z10" i="10"/>
  <c r="Y10" i="10"/>
  <c r="Z9" i="10"/>
  <c r="Y9" i="10"/>
  <c r="Z8" i="10"/>
  <c r="Y8" i="10"/>
  <c r="Z7" i="10"/>
  <c r="Y7" i="10"/>
  <c r="Z6" i="10"/>
  <c r="Y6" i="10"/>
  <c r="Z5" i="10"/>
  <c r="Y5" i="10"/>
  <c r="Z4" i="10"/>
  <c r="Y4" i="10"/>
  <c r="Z3" i="10"/>
  <c r="Y3" i="10"/>
  <c r="U102" i="10"/>
  <c r="T102" i="10"/>
  <c r="U101" i="10"/>
  <c r="T101" i="10"/>
  <c r="U100" i="10"/>
  <c r="T100" i="10"/>
  <c r="U99" i="10"/>
  <c r="T99" i="10"/>
  <c r="U98" i="10"/>
  <c r="T98" i="10"/>
  <c r="U97" i="10"/>
  <c r="T97" i="10"/>
  <c r="U96" i="10"/>
  <c r="T96" i="10"/>
  <c r="U95" i="10"/>
  <c r="T95" i="10"/>
  <c r="U94" i="10"/>
  <c r="T94" i="10"/>
  <c r="U93" i="10"/>
  <c r="T93" i="10"/>
  <c r="U92" i="10"/>
  <c r="T92" i="10"/>
  <c r="U91" i="10"/>
  <c r="T91" i="10"/>
  <c r="U90" i="10"/>
  <c r="T90" i="10"/>
  <c r="U89" i="10"/>
  <c r="T89" i="10"/>
  <c r="U88" i="10"/>
  <c r="T88" i="10"/>
  <c r="U87" i="10"/>
  <c r="T87" i="10"/>
  <c r="U86" i="10"/>
  <c r="T86" i="10"/>
  <c r="U85" i="10"/>
  <c r="T85" i="10"/>
  <c r="U84" i="10"/>
  <c r="T84" i="10"/>
  <c r="U83" i="10"/>
  <c r="T83" i="10"/>
  <c r="U82" i="10"/>
  <c r="T82" i="10"/>
  <c r="U81" i="10"/>
  <c r="T81" i="10"/>
  <c r="U80" i="10"/>
  <c r="T80" i="10"/>
  <c r="U79" i="10"/>
  <c r="T79" i="10"/>
  <c r="U78" i="10"/>
  <c r="T78" i="10"/>
  <c r="U77" i="10"/>
  <c r="T77" i="10"/>
  <c r="U76" i="10"/>
  <c r="T76" i="10"/>
  <c r="U75" i="10"/>
  <c r="T75" i="10"/>
  <c r="U74" i="10"/>
  <c r="T74" i="10"/>
  <c r="U73" i="10"/>
  <c r="T73" i="10"/>
  <c r="U72" i="10"/>
  <c r="T72" i="10"/>
  <c r="U71" i="10"/>
  <c r="T71" i="10"/>
  <c r="U70" i="10"/>
  <c r="T70" i="10"/>
  <c r="U69" i="10"/>
  <c r="T69" i="10"/>
  <c r="U68" i="10"/>
  <c r="T68" i="10"/>
  <c r="U67" i="10"/>
  <c r="T67" i="10"/>
  <c r="U66" i="10"/>
  <c r="T66" i="10"/>
  <c r="U65" i="10"/>
  <c r="T65" i="10"/>
  <c r="U64" i="10"/>
  <c r="T64" i="10"/>
  <c r="U63" i="10"/>
  <c r="T63" i="10"/>
  <c r="U62" i="10"/>
  <c r="T62" i="10"/>
  <c r="U61" i="10"/>
  <c r="T61" i="10"/>
  <c r="U60" i="10"/>
  <c r="T60" i="10"/>
  <c r="U59" i="10"/>
  <c r="T59" i="10"/>
  <c r="U58" i="10"/>
  <c r="T58" i="10"/>
  <c r="U57" i="10"/>
  <c r="T57" i="10"/>
  <c r="U56" i="10"/>
  <c r="T56" i="10"/>
  <c r="U55" i="10"/>
  <c r="T55" i="10"/>
  <c r="U54" i="10"/>
  <c r="T54" i="10"/>
  <c r="U53" i="10"/>
  <c r="T53" i="10"/>
  <c r="U52" i="10"/>
  <c r="T52" i="10"/>
  <c r="U51" i="10"/>
  <c r="T51" i="10"/>
  <c r="U50" i="10"/>
  <c r="T50" i="10"/>
  <c r="U49" i="10"/>
  <c r="T49" i="10"/>
  <c r="U48" i="10"/>
  <c r="T48" i="10"/>
  <c r="U47" i="10"/>
  <c r="T47" i="10"/>
  <c r="U46" i="10"/>
  <c r="T46" i="10"/>
  <c r="U45" i="10"/>
  <c r="T45" i="10"/>
  <c r="U44" i="10"/>
  <c r="T44" i="10"/>
  <c r="U43" i="10"/>
  <c r="T43" i="10"/>
  <c r="U42" i="10"/>
  <c r="T42" i="10"/>
  <c r="U41" i="10"/>
  <c r="T41" i="10"/>
  <c r="U40" i="10"/>
  <c r="T40" i="10"/>
  <c r="U39" i="10"/>
  <c r="T39" i="10"/>
  <c r="U38" i="10"/>
  <c r="T38" i="10"/>
  <c r="U37" i="10"/>
  <c r="T37" i="10"/>
  <c r="U36" i="10"/>
  <c r="T36" i="10"/>
  <c r="U35" i="10"/>
  <c r="T35" i="10"/>
  <c r="U34" i="10"/>
  <c r="T34" i="10"/>
  <c r="U33" i="10"/>
  <c r="T33" i="10"/>
  <c r="U32" i="10"/>
  <c r="T32" i="10"/>
  <c r="U31" i="10"/>
  <c r="T31" i="10"/>
  <c r="U30" i="10"/>
  <c r="T30" i="10"/>
  <c r="U29" i="10"/>
  <c r="T29" i="10"/>
  <c r="U28" i="10"/>
  <c r="T28" i="10"/>
  <c r="U27" i="10"/>
  <c r="T27" i="10"/>
  <c r="U26" i="10"/>
  <c r="T26" i="10"/>
  <c r="U25" i="10"/>
  <c r="T25" i="10"/>
  <c r="U24" i="10"/>
  <c r="T24" i="10"/>
  <c r="U23" i="10"/>
  <c r="T23" i="10"/>
  <c r="U22" i="10"/>
  <c r="T22" i="10"/>
  <c r="U21" i="10"/>
  <c r="T21" i="10"/>
  <c r="U20" i="10"/>
  <c r="T20" i="10"/>
  <c r="U19" i="10"/>
  <c r="T19" i="10"/>
  <c r="U18" i="10"/>
  <c r="T18" i="10"/>
  <c r="U17" i="10"/>
  <c r="T17" i="10"/>
  <c r="U16" i="10"/>
  <c r="T16" i="10"/>
  <c r="U15" i="10"/>
  <c r="T15" i="10"/>
  <c r="U14" i="10"/>
  <c r="T14" i="10"/>
  <c r="U13" i="10"/>
  <c r="T13" i="10"/>
  <c r="U12" i="10"/>
  <c r="T12" i="10"/>
  <c r="U11" i="10"/>
  <c r="T11" i="10"/>
  <c r="U10" i="10"/>
  <c r="T10" i="10"/>
  <c r="U9" i="10"/>
  <c r="T9" i="10"/>
  <c r="U8" i="10"/>
  <c r="T8" i="10"/>
  <c r="U7" i="10"/>
  <c r="T7" i="10"/>
  <c r="U6" i="10"/>
  <c r="T6" i="10"/>
  <c r="U5" i="10"/>
  <c r="T5" i="10"/>
  <c r="U4" i="10"/>
  <c r="T4" i="10"/>
  <c r="U3" i="10"/>
  <c r="T3" i="10"/>
  <c r="P102" i="10"/>
  <c r="O102" i="10"/>
  <c r="P101" i="10"/>
  <c r="O101" i="10"/>
  <c r="P100" i="10"/>
  <c r="O100" i="10"/>
  <c r="P99" i="10"/>
  <c r="O99" i="10"/>
  <c r="P98" i="10"/>
  <c r="O98" i="10"/>
  <c r="P97" i="10"/>
  <c r="O97" i="10"/>
  <c r="P96" i="10"/>
  <c r="O96" i="10"/>
  <c r="P95" i="10"/>
  <c r="O95" i="10"/>
  <c r="P94" i="10"/>
  <c r="O94" i="10"/>
  <c r="P93" i="10"/>
  <c r="O93" i="10"/>
  <c r="P92" i="10"/>
  <c r="O92" i="10"/>
  <c r="P91" i="10"/>
  <c r="O91" i="10"/>
  <c r="P90" i="10"/>
  <c r="O90" i="10"/>
  <c r="P89" i="10"/>
  <c r="O89" i="10"/>
  <c r="P88" i="10"/>
  <c r="O88" i="10"/>
  <c r="P87" i="10"/>
  <c r="O87" i="10"/>
  <c r="P86" i="10"/>
  <c r="O86" i="10"/>
  <c r="P85" i="10"/>
  <c r="O85" i="10"/>
  <c r="P84" i="10"/>
  <c r="O84" i="10"/>
  <c r="P83" i="10"/>
  <c r="O83" i="10"/>
  <c r="P82" i="10"/>
  <c r="O82" i="10"/>
  <c r="P81" i="10"/>
  <c r="O81" i="10"/>
  <c r="P80" i="10"/>
  <c r="O80" i="10"/>
  <c r="P79" i="10"/>
  <c r="O79" i="10"/>
  <c r="P78" i="10"/>
  <c r="O78" i="10"/>
  <c r="P77" i="10"/>
  <c r="O77" i="10"/>
  <c r="P76" i="10"/>
  <c r="O76" i="10"/>
  <c r="P75" i="10"/>
  <c r="O75" i="10"/>
  <c r="P74" i="10"/>
  <c r="O74" i="10"/>
  <c r="P73" i="10"/>
  <c r="O73" i="10"/>
  <c r="P72" i="10"/>
  <c r="O72" i="10"/>
  <c r="P71" i="10"/>
  <c r="O71" i="10"/>
  <c r="P70" i="10"/>
  <c r="O70" i="10"/>
  <c r="P69" i="10"/>
  <c r="O69" i="10"/>
  <c r="P68" i="10"/>
  <c r="O68" i="10"/>
  <c r="P67" i="10"/>
  <c r="O67" i="10"/>
  <c r="P66" i="10"/>
  <c r="O66" i="10"/>
  <c r="P65" i="10"/>
  <c r="O65" i="10"/>
  <c r="P64" i="10"/>
  <c r="O64" i="10"/>
  <c r="P63" i="10"/>
  <c r="O63" i="10"/>
  <c r="P62" i="10"/>
  <c r="O62" i="10"/>
  <c r="P61" i="10"/>
  <c r="O61" i="10"/>
  <c r="P60" i="10"/>
  <c r="O60" i="10"/>
  <c r="P59" i="10"/>
  <c r="O59" i="10"/>
  <c r="P58" i="10"/>
  <c r="O58" i="10"/>
  <c r="P57" i="10"/>
  <c r="O57" i="10"/>
  <c r="P56" i="10"/>
  <c r="O56" i="10"/>
  <c r="P55" i="10"/>
  <c r="O55" i="10"/>
  <c r="P54" i="10"/>
  <c r="O54" i="10"/>
  <c r="P53" i="10"/>
  <c r="O53" i="10"/>
  <c r="P52" i="10"/>
  <c r="O52" i="10"/>
  <c r="P51" i="10"/>
  <c r="O51" i="10"/>
  <c r="P50" i="10"/>
  <c r="O50" i="10"/>
  <c r="P49" i="10"/>
  <c r="O49" i="10"/>
  <c r="P48" i="10"/>
  <c r="O48" i="10"/>
  <c r="P47" i="10"/>
  <c r="O47" i="10"/>
  <c r="P46" i="10"/>
  <c r="O46" i="10"/>
  <c r="P45" i="10"/>
  <c r="O45" i="10"/>
  <c r="P44" i="10"/>
  <c r="O44" i="10"/>
  <c r="P43" i="10"/>
  <c r="O43" i="10"/>
  <c r="P42" i="10"/>
  <c r="O42" i="10"/>
  <c r="P41" i="10"/>
  <c r="O41" i="10"/>
  <c r="P40" i="10"/>
  <c r="O40" i="10"/>
  <c r="P39" i="10"/>
  <c r="O39" i="10"/>
  <c r="P38" i="10"/>
  <c r="O38" i="10"/>
  <c r="P37" i="10"/>
  <c r="O37" i="10"/>
  <c r="P36" i="10"/>
  <c r="O36" i="10"/>
  <c r="P35" i="10"/>
  <c r="O35" i="10"/>
  <c r="P34" i="10"/>
  <c r="O34" i="10"/>
  <c r="P33" i="10"/>
  <c r="O33" i="10"/>
  <c r="P32" i="10"/>
  <c r="O32" i="10"/>
  <c r="P31" i="10"/>
  <c r="O31" i="10"/>
  <c r="P30" i="10"/>
  <c r="O30" i="10"/>
  <c r="P29" i="10"/>
  <c r="O29" i="10"/>
  <c r="P28" i="10"/>
  <c r="O28" i="10"/>
  <c r="P27" i="10"/>
  <c r="O27" i="10"/>
  <c r="P26" i="10"/>
  <c r="O26" i="10"/>
  <c r="P25" i="10"/>
  <c r="O25" i="10"/>
  <c r="P24" i="10"/>
  <c r="O24" i="10"/>
  <c r="P23" i="10"/>
  <c r="O23" i="10"/>
  <c r="P22" i="10"/>
  <c r="O22" i="10"/>
  <c r="P21" i="10"/>
  <c r="O21" i="10"/>
  <c r="P20" i="10"/>
  <c r="O20" i="10"/>
  <c r="P19" i="10"/>
  <c r="O19" i="10"/>
  <c r="P18" i="10"/>
  <c r="O18" i="10"/>
  <c r="P17" i="10"/>
  <c r="O17" i="10"/>
  <c r="P16" i="10"/>
  <c r="O16" i="10"/>
  <c r="P15" i="10"/>
  <c r="O15" i="10"/>
  <c r="P14" i="10"/>
  <c r="O14" i="10"/>
  <c r="P13" i="10"/>
  <c r="O13" i="10"/>
  <c r="P12" i="10"/>
  <c r="O12" i="10"/>
  <c r="P11" i="10"/>
  <c r="O11" i="10"/>
  <c r="P10" i="10"/>
  <c r="O10" i="10"/>
  <c r="P9" i="10"/>
  <c r="O9" i="10"/>
  <c r="P8" i="10"/>
  <c r="O8" i="10"/>
  <c r="P7" i="10"/>
  <c r="O7" i="10"/>
  <c r="P6" i="10"/>
  <c r="O6" i="10"/>
  <c r="P5" i="10"/>
  <c r="O5" i="10"/>
  <c r="P4" i="10"/>
  <c r="O4" i="10"/>
  <c r="P3" i="10"/>
  <c r="O3" i="10"/>
  <c r="E4" i="10"/>
  <c r="F4" i="10"/>
  <c r="E5" i="10"/>
  <c r="F5" i="10"/>
  <c r="E6" i="10"/>
  <c r="F6" i="10"/>
  <c r="E7" i="10"/>
  <c r="F7" i="10"/>
  <c r="E8" i="10"/>
  <c r="F8" i="10"/>
  <c r="E9" i="10"/>
  <c r="F9" i="10"/>
  <c r="E10" i="10"/>
  <c r="F10" i="10"/>
  <c r="E11" i="10"/>
  <c r="F11" i="10"/>
  <c r="E12" i="10"/>
  <c r="F12" i="10"/>
  <c r="E13" i="10"/>
  <c r="F13" i="10"/>
  <c r="E14" i="10"/>
  <c r="F14" i="10"/>
  <c r="E15" i="10"/>
  <c r="F15" i="10"/>
  <c r="E16" i="10"/>
  <c r="F16" i="10"/>
  <c r="E17" i="10"/>
  <c r="F17" i="10"/>
  <c r="E18" i="10"/>
  <c r="F18" i="10"/>
  <c r="E19" i="10"/>
  <c r="F19" i="10"/>
  <c r="E20" i="10"/>
  <c r="F20" i="10"/>
  <c r="E21" i="10"/>
  <c r="F21" i="10"/>
  <c r="E22" i="10"/>
  <c r="F22" i="10"/>
  <c r="E23" i="10"/>
  <c r="F23" i="10"/>
  <c r="E24" i="10"/>
  <c r="F24" i="10"/>
  <c r="E25" i="10"/>
  <c r="F25" i="10"/>
  <c r="E26" i="10"/>
  <c r="F26" i="10"/>
  <c r="E27" i="10"/>
  <c r="F27" i="10"/>
  <c r="E28" i="10"/>
  <c r="F28" i="10"/>
  <c r="E29" i="10"/>
  <c r="F29" i="10"/>
  <c r="E30" i="10"/>
  <c r="F30" i="10"/>
  <c r="E31" i="10"/>
  <c r="F31" i="10"/>
  <c r="E32" i="10"/>
  <c r="F32" i="10"/>
  <c r="E33" i="10"/>
  <c r="F33" i="10"/>
  <c r="E34" i="10"/>
  <c r="F34" i="10"/>
  <c r="E35" i="10"/>
  <c r="F35" i="10"/>
  <c r="E36" i="10"/>
  <c r="F36" i="10"/>
  <c r="E37" i="10"/>
  <c r="F37" i="10"/>
  <c r="E38" i="10"/>
  <c r="F38" i="10"/>
  <c r="E39" i="10"/>
  <c r="F39" i="10"/>
  <c r="E40" i="10"/>
  <c r="F40" i="10"/>
  <c r="E41" i="10"/>
  <c r="F41" i="10"/>
  <c r="E42" i="10"/>
  <c r="F42" i="10"/>
  <c r="E43" i="10"/>
  <c r="F43" i="10"/>
  <c r="E44" i="10"/>
  <c r="F44" i="10"/>
  <c r="E45" i="10"/>
  <c r="F45" i="10"/>
  <c r="E46" i="10"/>
  <c r="F46" i="10"/>
  <c r="E47" i="10"/>
  <c r="F47" i="10"/>
  <c r="E48" i="10"/>
  <c r="F48" i="10"/>
  <c r="E49" i="10"/>
  <c r="F49" i="10"/>
  <c r="E50" i="10"/>
  <c r="F50" i="10"/>
  <c r="E51" i="10"/>
  <c r="F51" i="10"/>
  <c r="E52" i="10"/>
  <c r="F52" i="10"/>
  <c r="E53" i="10"/>
  <c r="F53" i="10"/>
  <c r="E54" i="10"/>
  <c r="F54" i="10"/>
  <c r="E55" i="10"/>
  <c r="F55" i="10"/>
  <c r="E56" i="10"/>
  <c r="F56" i="10"/>
  <c r="E57" i="10"/>
  <c r="F57" i="10"/>
  <c r="E58" i="10"/>
  <c r="F58" i="10"/>
  <c r="E59" i="10"/>
  <c r="F59" i="10"/>
  <c r="E60" i="10"/>
  <c r="F60" i="10"/>
  <c r="E61" i="10"/>
  <c r="F61" i="10"/>
  <c r="E62" i="10"/>
  <c r="F62" i="10"/>
  <c r="E63" i="10"/>
  <c r="F63" i="10"/>
  <c r="E64" i="10"/>
  <c r="F64" i="10"/>
  <c r="E65" i="10"/>
  <c r="F65" i="10"/>
  <c r="E66" i="10"/>
  <c r="F66" i="10"/>
  <c r="E67" i="10"/>
  <c r="F67" i="10"/>
  <c r="E68" i="10"/>
  <c r="F68" i="10"/>
  <c r="E69" i="10"/>
  <c r="F69" i="10"/>
  <c r="E70" i="10"/>
  <c r="F70" i="10"/>
  <c r="E71" i="10"/>
  <c r="F71" i="10"/>
  <c r="E72" i="10"/>
  <c r="F72" i="10"/>
  <c r="E73" i="10"/>
  <c r="F73" i="10"/>
  <c r="E74" i="10"/>
  <c r="F74" i="10"/>
  <c r="E75" i="10"/>
  <c r="F75" i="10"/>
  <c r="E76" i="10"/>
  <c r="F76" i="10"/>
  <c r="E77" i="10"/>
  <c r="F77" i="10"/>
  <c r="E78" i="10"/>
  <c r="F78" i="10"/>
  <c r="E79" i="10"/>
  <c r="F79" i="10"/>
  <c r="E80" i="10"/>
  <c r="F80" i="10"/>
  <c r="E81" i="10"/>
  <c r="F81" i="10"/>
  <c r="E82" i="10"/>
  <c r="F82" i="10"/>
  <c r="E83" i="10"/>
  <c r="F83" i="10"/>
  <c r="E84" i="10"/>
  <c r="F84" i="10"/>
  <c r="E85" i="10"/>
  <c r="F85" i="10"/>
  <c r="E86" i="10"/>
  <c r="F86" i="10"/>
  <c r="E87" i="10"/>
  <c r="F87" i="10"/>
  <c r="E88" i="10"/>
  <c r="F88" i="10"/>
  <c r="E89" i="10"/>
  <c r="F89" i="10"/>
  <c r="E90" i="10"/>
  <c r="F90" i="10"/>
  <c r="E91" i="10"/>
  <c r="F91" i="10"/>
  <c r="E92" i="10"/>
  <c r="F92" i="10"/>
  <c r="E93" i="10"/>
  <c r="F93" i="10"/>
  <c r="E94" i="10"/>
  <c r="F94" i="10"/>
  <c r="E95" i="10"/>
  <c r="F95" i="10"/>
  <c r="E96" i="10"/>
  <c r="F96" i="10"/>
  <c r="E97" i="10"/>
  <c r="F97" i="10"/>
  <c r="E98" i="10"/>
  <c r="F98" i="10"/>
  <c r="E99" i="10"/>
  <c r="F99" i="10"/>
  <c r="E100" i="10"/>
  <c r="F100" i="10"/>
  <c r="E101" i="10"/>
  <c r="F101" i="10"/>
  <c r="E102" i="10"/>
  <c r="F102" i="10"/>
  <c r="F3" i="10"/>
  <c r="E3" i="10"/>
  <c r="AP4" i="9"/>
  <c r="AP3" i="9"/>
  <c r="AO102" i="9"/>
  <c r="AN102" i="9"/>
  <c r="AO101" i="9"/>
  <c r="AN101" i="9"/>
  <c r="AO100" i="9"/>
  <c r="AN100" i="9"/>
  <c r="AO99" i="9"/>
  <c r="AN99" i="9"/>
  <c r="AO98" i="9"/>
  <c r="AN98" i="9"/>
  <c r="AO97" i="9"/>
  <c r="AN97" i="9"/>
  <c r="AO96" i="9"/>
  <c r="AN96" i="9"/>
  <c r="AO95" i="9"/>
  <c r="AN95" i="9"/>
  <c r="AO94" i="9"/>
  <c r="AN94" i="9"/>
  <c r="AO93" i="9"/>
  <c r="AN93" i="9"/>
  <c r="AO92" i="9"/>
  <c r="AN92" i="9"/>
  <c r="AO91" i="9"/>
  <c r="AN91" i="9"/>
  <c r="AO90" i="9"/>
  <c r="AN90" i="9"/>
  <c r="AO89" i="9"/>
  <c r="AN89" i="9"/>
  <c r="AO88" i="9"/>
  <c r="AN88" i="9"/>
  <c r="AO87" i="9"/>
  <c r="AN87" i="9"/>
  <c r="AO86" i="9"/>
  <c r="AN86" i="9"/>
  <c r="AO85" i="9"/>
  <c r="AN85" i="9"/>
  <c r="AO84" i="9"/>
  <c r="AN84" i="9"/>
  <c r="AO83" i="9"/>
  <c r="AN83" i="9"/>
  <c r="AO82" i="9"/>
  <c r="AN82" i="9"/>
  <c r="AO81" i="9"/>
  <c r="AN81" i="9"/>
  <c r="AO80" i="9"/>
  <c r="AN80" i="9"/>
  <c r="AO79" i="9"/>
  <c r="AN79" i="9"/>
  <c r="AO78" i="9"/>
  <c r="AN78" i="9"/>
  <c r="AO77" i="9"/>
  <c r="AN77" i="9"/>
  <c r="AO76" i="9"/>
  <c r="AN76" i="9"/>
  <c r="AO75" i="9"/>
  <c r="AN75" i="9"/>
  <c r="AO74" i="9"/>
  <c r="AN74" i="9"/>
  <c r="AO73" i="9"/>
  <c r="AN73" i="9"/>
  <c r="AO72" i="9"/>
  <c r="AN72" i="9"/>
  <c r="AO71" i="9"/>
  <c r="AN71" i="9"/>
  <c r="AO70" i="9"/>
  <c r="AN70" i="9"/>
  <c r="AO69" i="9"/>
  <c r="AN69" i="9"/>
  <c r="AO68" i="9"/>
  <c r="AN68" i="9"/>
  <c r="AO67" i="9"/>
  <c r="AN67" i="9"/>
  <c r="AO66" i="9"/>
  <c r="AN66" i="9"/>
  <c r="AO65" i="9"/>
  <c r="AN65" i="9"/>
  <c r="AO64" i="9"/>
  <c r="AN64" i="9"/>
  <c r="AO63" i="9"/>
  <c r="AN63" i="9"/>
  <c r="AO62" i="9"/>
  <c r="AN62" i="9"/>
  <c r="AO61" i="9"/>
  <c r="AN61" i="9"/>
  <c r="AO60" i="9"/>
  <c r="AN60" i="9"/>
  <c r="AO59" i="9"/>
  <c r="AN59" i="9"/>
  <c r="AO58" i="9"/>
  <c r="AN58" i="9"/>
  <c r="AO57" i="9"/>
  <c r="AN57" i="9"/>
  <c r="AO56" i="9"/>
  <c r="AN56" i="9"/>
  <c r="AO55" i="9"/>
  <c r="AN55" i="9"/>
  <c r="AO54" i="9"/>
  <c r="AN54" i="9"/>
  <c r="AO53" i="9"/>
  <c r="AN53" i="9"/>
  <c r="AO52" i="9"/>
  <c r="AN52" i="9"/>
  <c r="AO51" i="9"/>
  <c r="AN51" i="9"/>
  <c r="AO50" i="9"/>
  <c r="AN50" i="9"/>
  <c r="AO49" i="9"/>
  <c r="AN49" i="9"/>
  <c r="AO48" i="9"/>
  <c r="AN48" i="9"/>
  <c r="AO47" i="9"/>
  <c r="AN47" i="9"/>
  <c r="AO46" i="9"/>
  <c r="AN46" i="9"/>
  <c r="AO45" i="9"/>
  <c r="AN45" i="9"/>
  <c r="AO44" i="9"/>
  <c r="AN44" i="9"/>
  <c r="AO43" i="9"/>
  <c r="AN43" i="9"/>
  <c r="AO42" i="9"/>
  <c r="AN42" i="9"/>
  <c r="AO41" i="9"/>
  <c r="AN41" i="9"/>
  <c r="AO40" i="9"/>
  <c r="AN40" i="9"/>
  <c r="AO39" i="9"/>
  <c r="AN39" i="9"/>
  <c r="AO38" i="9"/>
  <c r="AN38" i="9"/>
  <c r="AO37" i="9"/>
  <c r="AN37" i="9"/>
  <c r="AO36" i="9"/>
  <c r="AN36" i="9"/>
  <c r="AO35" i="9"/>
  <c r="AN35" i="9"/>
  <c r="AO34" i="9"/>
  <c r="AN34" i="9"/>
  <c r="AO33" i="9"/>
  <c r="AN33" i="9"/>
  <c r="AO32" i="9"/>
  <c r="AN32" i="9"/>
  <c r="AO31" i="9"/>
  <c r="AN31" i="9"/>
  <c r="AO30" i="9"/>
  <c r="AN30" i="9"/>
  <c r="AO29" i="9"/>
  <c r="AN29" i="9"/>
  <c r="AO28" i="9"/>
  <c r="AN28" i="9"/>
  <c r="AO27" i="9"/>
  <c r="AN27" i="9"/>
  <c r="AO26" i="9"/>
  <c r="AN26" i="9"/>
  <c r="AO25" i="9"/>
  <c r="AN25" i="9"/>
  <c r="AO24" i="9"/>
  <c r="AN24" i="9"/>
  <c r="AO23" i="9"/>
  <c r="AN23" i="9"/>
  <c r="AO22" i="9"/>
  <c r="AN22" i="9"/>
  <c r="AO21" i="9"/>
  <c r="AN21" i="9"/>
  <c r="AO20" i="9"/>
  <c r="AN20" i="9"/>
  <c r="AO19" i="9"/>
  <c r="AN19" i="9"/>
  <c r="AO18" i="9"/>
  <c r="AN18" i="9"/>
  <c r="AO17" i="9"/>
  <c r="AN17" i="9"/>
  <c r="AO16" i="9"/>
  <c r="AN16" i="9"/>
  <c r="AO15" i="9"/>
  <c r="AN15" i="9"/>
  <c r="AO14" i="9"/>
  <c r="AN14" i="9"/>
  <c r="AO13" i="9"/>
  <c r="AN13" i="9"/>
  <c r="AO12" i="9"/>
  <c r="AN12" i="9"/>
  <c r="AO11" i="9"/>
  <c r="AN11" i="9"/>
  <c r="AO10" i="9"/>
  <c r="AN10" i="9"/>
  <c r="AO9" i="9"/>
  <c r="AN9" i="9"/>
  <c r="AO8" i="9"/>
  <c r="AN8" i="9"/>
  <c r="AO7" i="9"/>
  <c r="AN7" i="9"/>
  <c r="AO6" i="9"/>
  <c r="AN6" i="9"/>
  <c r="AO5" i="9"/>
  <c r="AN5" i="9"/>
  <c r="AO4" i="9"/>
  <c r="AN4" i="9"/>
  <c r="AO3" i="9"/>
  <c r="AN3" i="9"/>
  <c r="AK102" i="9"/>
  <c r="AJ102" i="9"/>
  <c r="AK101" i="9"/>
  <c r="AJ101" i="9"/>
  <c r="AK100" i="9"/>
  <c r="AJ100" i="9"/>
  <c r="AK99" i="9"/>
  <c r="AJ99" i="9"/>
  <c r="AK98" i="9"/>
  <c r="AJ98" i="9"/>
  <c r="AK97" i="9"/>
  <c r="AJ97" i="9"/>
  <c r="AK96" i="9"/>
  <c r="AJ96" i="9"/>
  <c r="AK95" i="9"/>
  <c r="AJ95" i="9"/>
  <c r="AK94" i="9"/>
  <c r="AJ94" i="9"/>
  <c r="AK93" i="9"/>
  <c r="AJ93" i="9"/>
  <c r="AK92" i="9"/>
  <c r="AJ92" i="9"/>
  <c r="AK91" i="9"/>
  <c r="AJ91" i="9"/>
  <c r="AK90" i="9"/>
  <c r="AJ90" i="9"/>
  <c r="AK89" i="9"/>
  <c r="AJ89" i="9"/>
  <c r="AK88" i="9"/>
  <c r="AJ88" i="9"/>
  <c r="AK87" i="9"/>
  <c r="AJ87" i="9"/>
  <c r="AK86" i="9"/>
  <c r="AJ86" i="9"/>
  <c r="AK85" i="9"/>
  <c r="AJ85" i="9"/>
  <c r="AK84" i="9"/>
  <c r="AJ84" i="9"/>
  <c r="AK83" i="9"/>
  <c r="AJ83" i="9"/>
  <c r="AK82" i="9"/>
  <c r="AJ82" i="9"/>
  <c r="AK81" i="9"/>
  <c r="AJ81" i="9"/>
  <c r="AK80" i="9"/>
  <c r="AJ80" i="9"/>
  <c r="AK79" i="9"/>
  <c r="AJ79" i="9"/>
  <c r="AK78" i="9"/>
  <c r="AJ78" i="9"/>
  <c r="AK77" i="9"/>
  <c r="AJ77" i="9"/>
  <c r="AK76" i="9"/>
  <c r="AJ76" i="9"/>
  <c r="AK75" i="9"/>
  <c r="AJ75" i="9"/>
  <c r="AK74" i="9"/>
  <c r="AJ74" i="9"/>
  <c r="AK73" i="9"/>
  <c r="AJ73" i="9"/>
  <c r="AK72" i="9"/>
  <c r="AJ72" i="9"/>
  <c r="AK71" i="9"/>
  <c r="AJ71" i="9"/>
  <c r="AK70" i="9"/>
  <c r="AJ70" i="9"/>
  <c r="AK69" i="9"/>
  <c r="AJ69" i="9"/>
  <c r="AK68" i="9"/>
  <c r="AJ68" i="9"/>
  <c r="AK67" i="9"/>
  <c r="AJ67" i="9"/>
  <c r="AK66" i="9"/>
  <c r="AJ66" i="9"/>
  <c r="AK65" i="9"/>
  <c r="AJ65" i="9"/>
  <c r="AK64" i="9"/>
  <c r="AJ64" i="9"/>
  <c r="AK63" i="9"/>
  <c r="AJ63" i="9"/>
  <c r="AK62" i="9"/>
  <c r="AJ62" i="9"/>
  <c r="AK61" i="9"/>
  <c r="AJ61" i="9"/>
  <c r="AK60" i="9"/>
  <c r="AJ60" i="9"/>
  <c r="AK59" i="9"/>
  <c r="AJ59" i="9"/>
  <c r="AK58" i="9"/>
  <c r="AJ58" i="9"/>
  <c r="AK57" i="9"/>
  <c r="AJ57" i="9"/>
  <c r="AK56" i="9"/>
  <c r="AJ56" i="9"/>
  <c r="AK55" i="9"/>
  <c r="AJ55" i="9"/>
  <c r="AK54" i="9"/>
  <c r="AJ54" i="9"/>
  <c r="AK53" i="9"/>
  <c r="AJ53" i="9"/>
  <c r="AK52" i="9"/>
  <c r="AJ52" i="9"/>
  <c r="AK51" i="9"/>
  <c r="AJ51" i="9"/>
  <c r="AK50" i="9"/>
  <c r="AJ50" i="9"/>
  <c r="AK49" i="9"/>
  <c r="AJ49" i="9"/>
  <c r="AK48" i="9"/>
  <c r="AJ48" i="9"/>
  <c r="AK47" i="9"/>
  <c r="AJ47" i="9"/>
  <c r="AK46" i="9"/>
  <c r="AJ46" i="9"/>
  <c r="AK45" i="9"/>
  <c r="AJ45" i="9"/>
  <c r="AK44" i="9"/>
  <c r="AJ44" i="9"/>
  <c r="AK43" i="9"/>
  <c r="AJ43" i="9"/>
  <c r="AK42" i="9"/>
  <c r="AJ42" i="9"/>
  <c r="AK41" i="9"/>
  <c r="AJ41" i="9"/>
  <c r="AK40" i="9"/>
  <c r="AJ40" i="9"/>
  <c r="AK39" i="9"/>
  <c r="AJ39" i="9"/>
  <c r="AK38" i="9"/>
  <c r="AJ38" i="9"/>
  <c r="AK37" i="9"/>
  <c r="AJ37" i="9"/>
  <c r="AK36" i="9"/>
  <c r="AJ36" i="9"/>
  <c r="AK35" i="9"/>
  <c r="AJ35" i="9"/>
  <c r="AK34" i="9"/>
  <c r="AJ34" i="9"/>
  <c r="AK33" i="9"/>
  <c r="AJ33" i="9"/>
  <c r="AK32" i="9"/>
  <c r="AJ32" i="9"/>
  <c r="AK31" i="9"/>
  <c r="AJ31" i="9"/>
  <c r="AK30" i="9"/>
  <c r="AJ30" i="9"/>
  <c r="AK29" i="9"/>
  <c r="AJ29" i="9"/>
  <c r="AK28" i="9"/>
  <c r="AJ28" i="9"/>
  <c r="AK27" i="9"/>
  <c r="AJ27" i="9"/>
  <c r="AK26" i="9"/>
  <c r="AJ26" i="9"/>
  <c r="AK25" i="9"/>
  <c r="AJ25" i="9"/>
  <c r="AK24" i="9"/>
  <c r="AJ24" i="9"/>
  <c r="AK23" i="9"/>
  <c r="AJ23" i="9"/>
  <c r="AK22" i="9"/>
  <c r="AJ22" i="9"/>
  <c r="AK21" i="9"/>
  <c r="AJ21" i="9"/>
  <c r="AK20" i="9"/>
  <c r="AJ20" i="9"/>
  <c r="AK19" i="9"/>
  <c r="AJ19" i="9"/>
  <c r="AK18" i="9"/>
  <c r="AJ18" i="9"/>
  <c r="AK17" i="9"/>
  <c r="AJ17" i="9"/>
  <c r="AK16" i="9"/>
  <c r="AJ16" i="9"/>
  <c r="AK15" i="9"/>
  <c r="AJ15" i="9"/>
  <c r="AK14" i="9"/>
  <c r="AJ14" i="9"/>
  <c r="AK13" i="9"/>
  <c r="AJ13" i="9"/>
  <c r="AK12" i="9"/>
  <c r="AJ12" i="9"/>
  <c r="AK11" i="9"/>
  <c r="AJ11" i="9"/>
  <c r="AK10" i="9"/>
  <c r="AJ10" i="9"/>
  <c r="AK9" i="9"/>
  <c r="AJ9" i="9"/>
  <c r="AK8" i="9"/>
  <c r="AJ8" i="9"/>
  <c r="AK7" i="9"/>
  <c r="AJ7" i="9"/>
  <c r="AK6" i="9"/>
  <c r="AJ6" i="9"/>
  <c r="AK5" i="9"/>
  <c r="AJ5" i="9"/>
  <c r="AK4" i="9"/>
  <c r="AJ4" i="9"/>
  <c r="AK3" i="9"/>
  <c r="AJ3" i="9"/>
  <c r="AG102" i="9"/>
  <c r="AF102" i="9"/>
  <c r="AG101" i="9"/>
  <c r="AF101" i="9"/>
  <c r="AG100" i="9"/>
  <c r="AF100" i="9"/>
  <c r="AG99" i="9"/>
  <c r="AF99" i="9"/>
  <c r="AG98" i="9"/>
  <c r="AF98" i="9"/>
  <c r="AG97" i="9"/>
  <c r="AF97" i="9"/>
  <c r="AG96" i="9"/>
  <c r="AF96" i="9"/>
  <c r="AG95" i="9"/>
  <c r="AF95" i="9"/>
  <c r="AG94" i="9"/>
  <c r="AF94" i="9"/>
  <c r="AG93" i="9"/>
  <c r="AF93" i="9"/>
  <c r="AG92" i="9"/>
  <c r="AF92" i="9"/>
  <c r="AG91" i="9"/>
  <c r="AF91" i="9"/>
  <c r="AG90" i="9"/>
  <c r="AF90" i="9"/>
  <c r="AG89" i="9"/>
  <c r="AF89" i="9"/>
  <c r="AG88" i="9"/>
  <c r="AF88" i="9"/>
  <c r="AG87" i="9"/>
  <c r="AF87" i="9"/>
  <c r="AG86" i="9"/>
  <c r="AF86" i="9"/>
  <c r="AG85" i="9"/>
  <c r="AF85" i="9"/>
  <c r="AG84" i="9"/>
  <c r="AF84" i="9"/>
  <c r="AG83" i="9"/>
  <c r="AF83" i="9"/>
  <c r="AG82" i="9"/>
  <c r="AF82" i="9"/>
  <c r="AG81" i="9"/>
  <c r="AF81" i="9"/>
  <c r="AG80" i="9"/>
  <c r="AF80" i="9"/>
  <c r="AG79" i="9"/>
  <c r="AF79" i="9"/>
  <c r="AG78" i="9"/>
  <c r="AF78" i="9"/>
  <c r="AG77" i="9"/>
  <c r="AF77" i="9"/>
  <c r="AG76" i="9"/>
  <c r="AF76" i="9"/>
  <c r="AG75" i="9"/>
  <c r="AF75" i="9"/>
  <c r="AG74" i="9"/>
  <c r="AF74" i="9"/>
  <c r="AG73" i="9"/>
  <c r="AF73" i="9"/>
  <c r="AG72" i="9"/>
  <c r="AF72" i="9"/>
  <c r="AG71" i="9"/>
  <c r="AF71" i="9"/>
  <c r="AG70" i="9"/>
  <c r="AF70" i="9"/>
  <c r="AG69" i="9"/>
  <c r="AF69" i="9"/>
  <c r="AG68" i="9"/>
  <c r="AF68" i="9"/>
  <c r="AG67" i="9"/>
  <c r="AF67" i="9"/>
  <c r="AG66" i="9"/>
  <c r="AF66" i="9"/>
  <c r="AG65" i="9"/>
  <c r="AF65" i="9"/>
  <c r="AG64" i="9"/>
  <c r="AF64" i="9"/>
  <c r="AG63" i="9"/>
  <c r="AF63" i="9"/>
  <c r="AG62" i="9"/>
  <c r="AF62" i="9"/>
  <c r="AG61" i="9"/>
  <c r="AF61" i="9"/>
  <c r="AG60" i="9"/>
  <c r="AF60" i="9"/>
  <c r="AG59" i="9"/>
  <c r="AF59" i="9"/>
  <c r="AG58" i="9"/>
  <c r="AF58" i="9"/>
  <c r="AG57" i="9"/>
  <c r="AF57" i="9"/>
  <c r="AG56" i="9"/>
  <c r="AF56" i="9"/>
  <c r="AG55" i="9"/>
  <c r="AF55" i="9"/>
  <c r="AG54" i="9"/>
  <c r="AF54" i="9"/>
  <c r="AG53" i="9"/>
  <c r="AF53" i="9"/>
  <c r="AG52" i="9"/>
  <c r="AF52" i="9"/>
  <c r="AG51" i="9"/>
  <c r="AF51" i="9"/>
  <c r="AG50" i="9"/>
  <c r="AF50" i="9"/>
  <c r="AG49" i="9"/>
  <c r="AF49" i="9"/>
  <c r="AG48" i="9"/>
  <c r="AF48" i="9"/>
  <c r="AG47" i="9"/>
  <c r="AF47" i="9"/>
  <c r="AG46" i="9"/>
  <c r="AF46" i="9"/>
  <c r="AG45" i="9"/>
  <c r="AF45" i="9"/>
  <c r="AG44" i="9"/>
  <c r="AF44" i="9"/>
  <c r="AG43" i="9"/>
  <c r="AF43" i="9"/>
  <c r="AG42" i="9"/>
  <c r="AF42" i="9"/>
  <c r="AG41" i="9"/>
  <c r="AF41" i="9"/>
  <c r="AG40" i="9"/>
  <c r="AF40" i="9"/>
  <c r="AG39" i="9"/>
  <c r="AF39" i="9"/>
  <c r="AG38" i="9"/>
  <c r="AF38" i="9"/>
  <c r="AG37" i="9"/>
  <c r="AF37" i="9"/>
  <c r="AG36" i="9"/>
  <c r="AF36" i="9"/>
  <c r="AG35" i="9"/>
  <c r="AF35" i="9"/>
  <c r="AG34" i="9"/>
  <c r="AF34" i="9"/>
  <c r="AG33" i="9"/>
  <c r="AF33" i="9"/>
  <c r="AG32" i="9"/>
  <c r="AF32" i="9"/>
  <c r="AG31" i="9"/>
  <c r="AF31" i="9"/>
  <c r="AG30" i="9"/>
  <c r="AF30" i="9"/>
  <c r="AG29" i="9"/>
  <c r="AF29" i="9"/>
  <c r="AG28" i="9"/>
  <c r="AF28" i="9"/>
  <c r="AG27" i="9"/>
  <c r="AF27" i="9"/>
  <c r="AG26" i="9"/>
  <c r="AF26" i="9"/>
  <c r="AG25" i="9"/>
  <c r="AF25" i="9"/>
  <c r="AG24" i="9"/>
  <c r="AF24" i="9"/>
  <c r="AG23" i="9"/>
  <c r="AF23" i="9"/>
  <c r="AG22" i="9"/>
  <c r="AF22" i="9"/>
  <c r="AG21" i="9"/>
  <c r="AF21" i="9"/>
  <c r="AG20" i="9"/>
  <c r="AF20" i="9"/>
  <c r="AG19" i="9"/>
  <c r="AF19" i="9"/>
  <c r="AG18" i="9"/>
  <c r="AF18" i="9"/>
  <c r="AG17" i="9"/>
  <c r="AF17" i="9"/>
  <c r="AG16" i="9"/>
  <c r="AF16" i="9"/>
  <c r="AG15" i="9"/>
  <c r="AF15" i="9"/>
  <c r="AG14" i="9"/>
  <c r="AF14" i="9"/>
  <c r="AG13" i="9"/>
  <c r="AF13" i="9"/>
  <c r="AG12" i="9"/>
  <c r="AF12" i="9"/>
  <c r="AG11" i="9"/>
  <c r="AF11" i="9"/>
  <c r="AG10" i="9"/>
  <c r="AF10" i="9"/>
  <c r="AG9" i="9"/>
  <c r="AF9" i="9"/>
  <c r="AG8" i="9"/>
  <c r="AF8" i="9"/>
  <c r="AG7" i="9"/>
  <c r="AF7" i="9"/>
  <c r="AG6" i="9"/>
  <c r="AF6" i="9"/>
  <c r="AG5" i="9"/>
  <c r="AF5" i="9"/>
  <c r="AG4" i="9"/>
  <c r="AF4" i="9"/>
  <c r="AG3" i="9"/>
  <c r="AF3" i="9"/>
  <c r="AC102" i="9"/>
  <c r="AB102" i="9"/>
  <c r="AC101" i="9"/>
  <c r="AB101" i="9"/>
  <c r="AC100" i="9"/>
  <c r="AB100" i="9"/>
  <c r="AC99" i="9"/>
  <c r="AB99" i="9"/>
  <c r="AC98" i="9"/>
  <c r="AB98" i="9"/>
  <c r="AC97" i="9"/>
  <c r="AB97" i="9"/>
  <c r="AC96" i="9"/>
  <c r="AB96" i="9"/>
  <c r="AC95" i="9"/>
  <c r="AB95" i="9"/>
  <c r="AC94" i="9"/>
  <c r="AB94" i="9"/>
  <c r="AC93" i="9"/>
  <c r="AB93" i="9"/>
  <c r="AC92" i="9"/>
  <c r="AB92" i="9"/>
  <c r="AC91" i="9"/>
  <c r="AB91" i="9"/>
  <c r="AC90" i="9"/>
  <c r="AB90" i="9"/>
  <c r="AC89" i="9"/>
  <c r="AB89" i="9"/>
  <c r="AC88" i="9"/>
  <c r="AB88" i="9"/>
  <c r="AC87" i="9"/>
  <c r="AB87" i="9"/>
  <c r="AC86" i="9"/>
  <c r="AB86" i="9"/>
  <c r="AC85" i="9"/>
  <c r="AB85" i="9"/>
  <c r="AC84" i="9"/>
  <c r="AB84" i="9"/>
  <c r="AC83" i="9"/>
  <c r="AB83" i="9"/>
  <c r="AC82" i="9"/>
  <c r="AB82" i="9"/>
  <c r="AC81" i="9"/>
  <c r="AB81" i="9"/>
  <c r="AC80" i="9"/>
  <c r="AB80" i="9"/>
  <c r="AC79" i="9"/>
  <c r="AB79" i="9"/>
  <c r="AC78" i="9"/>
  <c r="AB78" i="9"/>
  <c r="AC77" i="9"/>
  <c r="AB77" i="9"/>
  <c r="AC76" i="9"/>
  <c r="AB76" i="9"/>
  <c r="AC75" i="9"/>
  <c r="AB75" i="9"/>
  <c r="AC74" i="9"/>
  <c r="AB74" i="9"/>
  <c r="AC73" i="9"/>
  <c r="AB73" i="9"/>
  <c r="AC72" i="9"/>
  <c r="AB72" i="9"/>
  <c r="AC71" i="9"/>
  <c r="AB71" i="9"/>
  <c r="AC70" i="9"/>
  <c r="AB70" i="9"/>
  <c r="AC69" i="9"/>
  <c r="AB69" i="9"/>
  <c r="AC68" i="9"/>
  <c r="AB68" i="9"/>
  <c r="AC67" i="9"/>
  <c r="AB67" i="9"/>
  <c r="AC66" i="9"/>
  <c r="AB66" i="9"/>
  <c r="AC65" i="9"/>
  <c r="AB65" i="9"/>
  <c r="AC64" i="9"/>
  <c r="AB64" i="9"/>
  <c r="AC63" i="9"/>
  <c r="AB63" i="9"/>
  <c r="AC62" i="9"/>
  <c r="AB62" i="9"/>
  <c r="AC61" i="9"/>
  <c r="AB61" i="9"/>
  <c r="AC60" i="9"/>
  <c r="AB60" i="9"/>
  <c r="AC59" i="9"/>
  <c r="AB59" i="9"/>
  <c r="AC58" i="9"/>
  <c r="AB58" i="9"/>
  <c r="AC57" i="9"/>
  <c r="AB57" i="9"/>
  <c r="AC56" i="9"/>
  <c r="AB56" i="9"/>
  <c r="AC55" i="9"/>
  <c r="AB55" i="9"/>
  <c r="AC54" i="9"/>
  <c r="AB54" i="9"/>
  <c r="AC53" i="9"/>
  <c r="AB53" i="9"/>
  <c r="AC52" i="9"/>
  <c r="AB52" i="9"/>
  <c r="AC51" i="9"/>
  <c r="AB51" i="9"/>
  <c r="AC50" i="9"/>
  <c r="AB50" i="9"/>
  <c r="AC49" i="9"/>
  <c r="AB49" i="9"/>
  <c r="AC48" i="9"/>
  <c r="AB48" i="9"/>
  <c r="AC47" i="9"/>
  <c r="AB47" i="9"/>
  <c r="AC46" i="9"/>
  <c r="AB46" i="9"/>
  <c r="AC45" i="9"/>
  <c r="AB45" i="9"/>
  <c r="AC44" i="9"/>
  <c r="AB44" i="9"/>
  <c r="AC43" i="9"/>
  <c r="AB43" i="9"/>
  <c r="AC42" i="9"/>
  <c r="AB42" i="9"/>
  <c r="AC41" i="9"/>
  <c r="AB41" i="9"/>
  <c r="AC40" i="9"/>
  <c r="AB40" i="9"/>
  <c r="AC39" i="9"/>
  <c r="AB39" i="9"/>
  <c r="AC38" i="9"/>
  <c r="AB38" i="9"/>
  <c r="AC37" i="9"/>
  <c r="AB37" i="9"/>
  <c r="AC36" i="9"/>
  <c r="AB36" i="9"/>
  <c r="AC35" i="9"/>
  <c r="AB35" i="9"/>
  <c r="AC34" i="9"/>
  <c r="AB34" i="9"/>
  <c r="AC33" i="9"/>
  <c r="AB33" i="9"/>
  <c r="AC32" i="9"/>
  <c r="AB32" i="9"/>
  <c r="AC31" i="9"/>
  <c r="AB31" i="9"/>
  <c r="AC30" i="9"/>
  <c r="AB30" i="9"/>
  <c r="AC29" i="9"/>
  <c r="AB29" i="9"/>
  <c r="AC28" i="9"/>
  <c r="AB28" i="9"/>
  <c r="AC27" i="9"/>
  <c r="AB27" i="9"/>
  <c r="AC26" i="9"/>
  <c r="AB26" i="9"/>
  <c r="AC25" i="9"/>
  <c r="AB25" i="9"/>
  <c r="AC24" i="9"/>
  <c r="AB24" i="9"/>
  <c r="AC23" i="9"/>
  <c r="AB23" i="9"/>
  <c r="AC22" i="9"/>
  <c r="AB22" i="9"/>
  <c r="AC21" i="9"/>
  <c r="AB21" i="9"/>
  <c r="AC20" i="9"/>
  <c r="AB20" i="9"/>
  <c r="AC19" i="9"/>
  <c r="AB19" i="9"/>
  <c r="AC18" i="9"/>
  <c r="AB18" i="9"/>
  <c r="AC17" i="9"/>
  <c r="AB17" i="9"/>
  <c r="AC16" i="9"/>
  <c r="AB16" i="9"/>
  <c r="AC15" i="9"/>
  <c r="AB15" i="9"/>
  <c r="AC14" i="9"/>
  <c r="AB14" i="9"/>
  <c r="AC13" i="9"/>
  <c r="AB13" i="9"/>
  <c r="AC12" i="9"/>
  <c r="AB12" i="9"/>
  <c r="AC11" i="9"/>
  <c r="AB11" i="9"/>
  <c r="AC10" i="9"/>
  <c r="AB10" i="9"/>
  <c r="AC9" i="9"/>
  <c r="AB9" i="9"/>
  <c r="AC8" i="9"/>
  <c r="AB8" i="9"/>
  <c r="AC7" i="9"/>
  <c r="AB7" i="9"/>
  <c r="AC6" i="9"/>
  <c r="AB6" i="9"/>
  <c r="AC5" i="9"/>
  <c r="AB5" i="9"/>
  <c r="AC4" i="9"/>
  <c r="AB4" i="9"/>
  <c r="AC3" i="9"/>
  <c r="AB3" i="9"/>
  <c r="Y102" i="9"/>
  <c r="X102" i="9"/>
  <c r="Y101" i="9"/>
  <c r="X101" i="9"/>
  <c r="Y100" i="9"/>
  <c r="X100" i="9"/>
  <c r="Y99" i="9"/>
  <c r="X99" i="9"/>
  <c r="Y98" i="9"/>
  <c r="X98" i="9"/>
  <c r="Y97" i="9"/>
  <c r="X97" i="9"/>
  <c r="Y96" i="9"/>
  <c r="X96" i="9"/>
  <c r="Y95" i="9"/>
  <c r="X95" i="9"/>
  <c r="Y94" i="9"/>
  <c r="X94" i="9"/>
  <c r="Y93" i="9"/>
  <c r="X93" i="9"/>
  <c r="Y92" i="9"/>
  <c r="X92" i="9"/>
  <c r="Y91" i="9"/>
  <c r="X91" i="9"/>
  <c r="Y90" i="9"/>
  <c r="X90" i="9"/>
  <c r="Y89" i="9"/>
  <c r="X89" i="9"/>
  <c r="Y88" i="9"/>
  <c r="X88" i="9"/>
  <c r="Y87" i="9"/>
  <c r="X87" i="9"/>
  <c r="Y86" i="9"/>
  <c r="X86" i="9"/>
  <c r="Y85" i="9"/>
  <c r="X85" i="9"/>
  <c r="Y84" i="9"/>
  <c r="X84" i="9"/>
  <c r="Y83" i="9"/>
  <c r="X83" i="9"/>
  <c r="Y82" i="9"/>
  <c r="X82" i="9"/>
  <c r="Y81" i="9"/>
  <c r="X81" i="9"/>
  <c r="Y80" i="9"/>
  <c r="X80" i="9"/>
  <c r="Y79" i="9"/>
  <c r="X79" i="9"/>
  <c r="Y78" i="9"/>
  <c r="X78" i="9"/>
  <c r="Y77" i="9"/>
  <c r="X77" i="9"/>
  <c r="Y76" i="9"/>
  <c r="X76" i="9"/>
  <c r="Y75" i="9"/>
  <c r="X75" i="9"/>
  <c r="Y74" i="9"/>
  <c r="X74" i="9"/>
  <c r="Y73" i="9"/>
  <c r="X73" i="9"/>
  <c r="Y72" i="9"/>
  <c r="X72" i="9"/>
  <c r="Y71" i="9"/>
  <c r="X71" i="9"/>
  <c r="Y70" i="9"/>
  <c r="X70" i="9"/>
  <c r="Y69" i="9"/>
  <c r="X69" i="9"/>
  <c r="Y68" i="9"/>
  <c r="X68" i="9"/>
  <c r="Y67" i="9"/>
  <c r="X67" i="9"/>
  <c r="Y66" i="9"/>
  <c r="X66" i="9"/>
  <c r="Y65" i="9"/>
  <c r="X65" i="9"/>
  <c r="Y64" i="9"/>
  <c r="X64" i="9"/>
  <c r="Y63" i="9"/>
  <c r="X63" i="9"/>
  <c r="Y62" i="9"/>
  <c r="X62" i="9"/>
  <c r="Y61" i="9"/>
  <c r="X61" i="9"/>
  <c r="Y60" i="9"/>
  <c r="X60" i="9"/>
  <c r="Y59" i="9"/>
  <c r="X59" i="9"/>
  <c r="Y58" i="9"/>
  <c r="X58" i="9"/>
  <c r="Y57" i="9"/>
  <c r="X57" i="9"/>
  <c r="Y56" i="9"/>
  <c r="X56" i="9"/>
  <c r="Y55" i="9"/>
  <c r="X55" i="9"/>
  <c r="Y54" i="9"/>
  <c r="X54" i="9"/>
  <c r="Y53" i="9"/>
  <c r="X53" i="9"/>
  <c r="Y52" i="9"/>
  <c r="X52" i="9"/>
  <c r="Y51" i="9"/>
  <c r="X51" i="9"/>
  <c r="Y50" i="9"/>
  <c r="X50" i="9"/>
  <c r="Y49" i="9"/>
  <c r="X49" i="9"/>
  <c r="Y48" i="9"/>
  <c r="X48" i="9"/>
  <c r="Y47" i="9"/>
  <c r="X47" i="9"/>
  <c r="Y46" i="9"/>
  <c r="X46" i="9"/>
  <c r="Y45" i="9"/>
  <c r="X45" i="9"/>
  <c r="Y44" i="9"/>
  <c r="X44" i="9"/>
  <c r="Y43" i="9"/>
  <c r="X43" i="9"/>
  <c r="Y42" i="9"/>
  <c r="X42" i="9"/>
  <c r="Y41" i="9"/>
  <c r="X41" i="9"/>
  <c r="Y40" i="9"/>
  <c r="X40" i="9"/>
  <c r="Y39" i="9"/>
  <c r="X39" i="9"/>
  <c r="Y38" i="9"/>
  <c r="X38" i="9"/>
  <c r="Y37" i="9"/>
  <c r="X37" i="9"/>
  <c r="Y36" i="9"/>
  <c r="X36" i="9"/>
  <c r="Y35" i="9"/>
  <c r="X35" i="9"/>
  <c r="Y34" i="9"/>
  <c r="X34" i="9"/>
  <c r="Y33" i="9"/>
  <c r="X33" i="9"/>
  <c r="Y32" i="9"/>
  <c r="X32" i="9"/>
  <c r="Y31" i="9"/>
  <c r="X31" i="9"/>
  <c r="Y30" i="9"/>
  <c r="X30" i="9"/>
  <c r="Y29" i="9"/>
  <c r="X29" i="9"/>
  <c r="Y28" i="9"/>
  <c r="X28" i="9"/>
  <c r="Y27" i="9"/>
  <c r="X27" i="9"/>
  <c r="Y26" i="9"/>
  <c r="X26" i="9"/>
  <c r="Y25" i="9"/>
  <c r="X25" i="9"/>
  <c r="Y24" i="9"/>
  <c r="X24" i="9"/>
  <c r="Y23" i="9"/>
  <c r="X23" i="9"/>
  <c r="Y22" i="9"/>
  <c r="X22" i="9"/>
  <c r="Y21" i="9"/>
  <c r="X21" i="9"/>
  <c r="Y20" i="9"/>
  <c r="X20" i="9"/>
  <c r="Y19" i="9"/>
  <c r="X19" i="9"/>
  <c r="Y18" i="9"/>
  <c r="X18" i="9"/>
  <c r="Y17" i="9"/>
  <c r="X17" i="9"/>
  <c r="Y16" i="9"/>
  <c r="X16" i="9"/>
  <c r="Y15" i="9"/>
  <c r="X15" i="9"/>
  <c r="Y14" i="9"/>
  <c r="X14" i="9"/>
  <c r="Y13" i="9"/>
  <c r="X13" i="9"/>
  <c r="Y12" i="9"/>
  <c r="X12" i="9"/>
  <c r="Y11" i="9"/>
  <c r="X11" i="9"/>
  <c r="Y10" i="9"/>
  <c r="X10" i="9"/>
  <c r="Y9" i="9"/>
  <c r="X9" i="9"/>
  <c r="Y8" i="9"/>
  <c r="X8" i="9"/>
  <c r="Y7" i="9"/>
  <c r="X7" i="9"/>
  <c r="Y6" i="9"/>
  <c r="X6" i="9"/>
  <c r="Y5" i="9"/>
  <c r="X5" i="9"/>
  <c r="Y4" i="9"/>
  <c r="X4" i="9"/>
  <c r="Y3" i="9"/>
  <c r="X3" i="9"/>
  <c r="U102" i="9"/>
  <c r="T102" i="9"/>
  <c r="U101" i="9"/>
  <c r="T101" i="9"/>
  <c r="U100" i="9"/>
  <c r="T100" i="9"/>
  <c r="U99" i="9"/>
  <c r="T99" i="9"/>
  <c r="U98" i="9"/>
  <c r="T98" i="9"/>
  <c r="U97" i="9"/>
  <c r="T97" i="9"/>
  <c r="U96" i="9"/>
  <c r="T96" i="9"/>
  <c r="U95" i="9"/>
  <c r="T95" i="9"/>
  <c r="U94" i="9"/>
  <c r="T94" i="9"/>
  <c r="U93" i="9"/>
  <c r="T93" i="9"/>
  <c r="U92" i="9"/>
  <c r="T92" i="9"/>
  <c r="U91" i="9"/>
  <c r="T91" i="9"/>
  <c r="U90" i="9"/>
  <c r="T90" i="9"/>
  <c r="U89" i="9"/>
  <c r="T89" i="9"/>
  <c r="U88" i="9"/>
  <c r="T88" i="9"/>
  <c r="U87" i="9"/>
  <c r="T87" i="9"/>
  <c r="U86" i="9"/>
  <c r="T86" i="9"/>
  <c r="U85" i="9"/>
  <c r="T85" i="9"/>
  <c r="U84" i="9"/>
  <c r="T84" i="9"/>
  <c r="U83" i="9"/>
  <c r="T83" i="9"/>
  <c r="U82" i="9"/>
  <c r="T82" i="9"/>
  <c r="U81" i="9"/>
  <c r="T81" i="9"/>
  <c r="U80" i="9"/>
  <c r="T80" i="9"/>
  <c r="U79" i="9"/>
  <c r="T79" i="9"/>
  <c r="U78" i="9"/>
  <c r="T78" i="9"/>
  <c r="U77" i="9"/>
  <c r="T77" i="9"/>
  <c r="U76" i="9"/>
  <c r="T76" i="9"/>
  <c r="U75" i="9"/>
  <c r="T75" i="9"/>
  <c r="U74" i="9"/>
  <c r="T74" i="9"/>
  <c r="U73" i="9"/>
  <c r="T73" i="9"/>
  <c r="U72" i="9"/>
  <c r="T72" i="9"/>
  <c r="U71" i="9"/>
  <c r="T71" i="9"/>
  <c r="U70" i="9"/>
  <c r="T70" i="9"/>
  <c r="U69" i="9"/>
  <c r="T69" i="9"/>
  <c r="U68" i="9"/>
  <c r="T68" i="9"/>
  <c r="U67" i="9"/>
  <c r="T67" i="9"/>
  <c r="U66" i="9"/>
  <c r="T66" i="9"/>
  <c r="U65" i="9"/>
  <c r="T65" i="9"/>
  <c r="U64" i="9"/>
  <c r="T64" i="9"/>
  <c r="U63" i="9"/>
  <c r="T63" i="9"/>
  <c r="U62" i="9"/>
  <c r="T62" i="9"/>
  <c r="U61" i="9"/>
  <c r="T61" i="9"/>
  <c r="U60" i="9"/>
  <c r="T60" i="9"/>
  <c r="U59" i="9"/>
  <c r="T59" i="9"/>
  <c r="U58" i="9"/>
  <c r="T58" i="9"/>
  <c r="U57" i="9"/>
  <c r="T57" i="9"/>
  <c r="U56" i="9"/>
  <c r="T56" i="9"/>
  <c r="U55" i="9"/>
  <c r="T55" i="9"/>
  <c r="U54" i="9"/>
  <c r="T54" i="9"/>
  <c r="U53" i="9"/>
  <c r="T53" i="9"/>
  <c r="U52" i="9"/>
  <c r="T52" i="9"/>
  <c r="U51" i="9"/>
  <c r="T51" i="9"/>
  <c r="U50" i="9"/>
  <c r="T50" i="9"/>
  <c r="U49" i="9"/>
  <c r="T49" i="9"/>
  <c r="U48" i="9"/>
  <c r="T48" i="9"/>
  <c r="U47" i="9"/>
  <c r="T47" i="9"/>
  <c r="U46" i="9"/>
  <c r="T46" i="9"/>
  <c r="U45" i="9"/>
  <c r="T45" i="9"/>
  <c r="U44" i="9"/>
  <c r="T44" i="9"/>
  <c r="U43" i="9"/>
  <c r="T43" i="9"/>
  <c r="U42" i="9"/>
  <c r="T42" i="9"/>
  <c r="U41" i="9"/>
  <c r="T41" i="9"/>
  <c r="U40" i="9"/>
  <c r="T40" i="9"/>
  <c r="U39" i="9"/>
  <c r="T39" i="9"/>
  <c r="U38" i="9"/>
  <c r="T38" i="9"/>
  <c r="U37" i="9"/>
  <c r="T37" i="9"/>
  <c r="U36" i="9"/>
  <c r="T36" i="9"/>
  <c r="U35" i="9"/>
  <c r="T35" i="9"/>
  <c r="U34" i="9"/>
  <c r="T34" i="9"/>
  <c r="U33" i="9"/>
  <c r="T33" i="9"/>
  <c r="U32" i="9"/>
  <c r="T32" i="9"/>
  <c r="U31" i="9"/>
  <c r="T31" i="9"/>
  <c r="U30" i="9"/>
  <c r="T30" i="9"/>
  <c r="U29" i="9"/>
  <c r="T29" i="9"/>
  <c r="U28" i="9"/>
  <c r="T28" i="9"/>
  <c r="U27" i="9"/>
  <c r="T27" i="9"/>
  <c r="U26" i="9"/>
  <c r="T26" i="9"/>
  <c r="U25" i="9"/>
  <c r="T25" i="9"/>
  <c r="U24" i="9"/>
  <c r="T24" i="9"/>
  <c r="U23" i="9"/>
  <c r="T23" i="9"/>
  <c r="U22" i="9"/>
  <c r="T22" i="9"/>
  <c r="U21" i="9"/>
  <c r="T21" i="9"/>
  <c r="U20" i="9"/>
  <c r="T20" i="9"/>
  <c r="U19" i="9"/>
  <c r="T19" i="9"/>
  <c r="U18" i="9"/>
  <c r="T18" i="9"/>
  <c r="U17" i="9"/>
  <c r="T17" i="9"/>
  <c r="U16" i="9"/>
  <c r="T16" i="9"/>
  <c r="U15" i="9"/>
  <c r="T15" i="9"/>
  <c r="U14" i="9"/>
  <c r="T14" i="9"/>
  <c r="U13" i="9"/>
  <c r="T13" i="9"/>
  <c r="U12" i="9"/>
  <c r="T12" i="9"/>
  <c r="U11" i="9"/>
  <c r="T11" i="9"/>
  <c r="U10" i="9"/>
  <c r="T10" i="9"/>
  <c r="U9" i="9"/>
  <c r="T9" i="9"/>
  <c r="U8" i="9"/>
  <c r="T8" i="9"/>
  <c r="U7" i="9"/>
  <c r="T7" i="9"/>
  <c r="U6" i="9"/>
  <c r="T6" i="9"/>
  <c r="U5" i="9"/>
  <c r="T5" i="9"/>
  <c r="U4" i="9"/>
  <c r="T4" i="9"/>
  <c r="U3" i="9"/>
  <c r="T3" i="9"/>
  <c r="Q102" i="9"/>
  <c r="P102" i="9"/>
  <c r="Q101" i="9"/>
  <c r="P101" i="9"/>
  <c r="Q100" i="9"/>
  <c r="P100" i="9"/>
  <c r="Q99" i="9"/>
  <c r="P99" i="9"/>
  <c r="Q98" i="9"/>
  <c r="P98" i="9"/>
  <c r="Q97" i="9"/>
  <c r="P97" i="9"/>
  <c r="Q96" i="9"/>
  <c r="P96" i="9"/>
  <c r="Q95" i="9"/>
  <c r="P95" i="9"/>
  <c r="Q94" i="9"/>
  <c r="P94" i="9"/>
  <c r="Q93" i="9"/>
  <c r="P93" i="9"/>
  <c r="Q92" i="9"/>
  <c r="P92" i="9"/>
  <c r="Q91" i="9"/>
  <c r="P91" i="9"/>
  <c r="Q90" i="9"/>
  <c r="P90" i="9"/>
  <c r="Q89" i="9"/>
  <c r="P89" i="9"/>
  <c r="Q88" i="9"/>
  <c r="P88" i="9"/>
  <c r="Q87" i="9"/>
  <c r="P87" i="9"/>
  <c r="Q86" i="9"/>
  <c r="P86" i="9"/>
  <c r="Q85" i="9"/>
  <c r="P85" i="9"/>
  <c r="Q84" i="9"/>
  <c r="P84" i="9"/>
  <c r="Q83" i="9"/>
  <c r="P83" i="9"/>
  <c r="Q82" i="9"/>
  <c r="P82" i="9"/>
  <c r="Q81" i="9"/>
  <c r="P81" i="9"/>
  <c r="Q80" i="9"/>
  <c r="P80" i="9"/>
  <c r="Q79" i="9"/>
  <c r="P79" i="9"/>
  <c r="Q78" i="9"/>
  <c r="P78" i="9"/>
  <c r="Q77" i="9"/>
  <c r="P77" i="9"/>
  <c r="Q76" i="9"/>
  <c r="P76" i="9"/>
  <c r="Q75" i="9"/>
  <c r="P75" i="9"/>
  <c r="Q74" i="9"/>
  <c r="P74" i="9"/>
  <c r="Q73" i="9"/>
  <c r="P73" i="9"/>
  <c r="Q72" i="9"/>
  <c r="P72" i="9"/>
  <c r="Q71" i="9"/>
  <c r="P71" i="9"/>
  <c r="Q70" i="9"/>
  <c r="P70" i="9"/>
  <c r="Q69" i="9"/>
  <c r="P69" i="9"/>
  <c r="Q68" i="9"/>
  <c r="P68" i="9"/>
  <c r="Q67" i="9"/>
  <c r="P67" i="9"/>
  <c r="Q66" i="9"/>
  <c r="P66" i="9"/>
  <c r="Q65" i="9"/>
  <c r="P65" i="9"/>
  <c r="Q64" i="9"/>
  <c r="P64" i="9"/>
  <c r="Q63" i="9"/>
  <c r="P63" i="9"/>
  <c r="Q62" i="9"/>
  <c r="P62" i="9"/>
  <c r="Q61" i="9"/>
  <c r="P61" i="9"/>
  <c r="Q60" i="9"/>
  <c r="P60" i="9"/>
  <c r="Q59" i="9"/>
  <c r="P59" i="9"/>
  <c r="Q58" i="9"/>
  <c r="P58" i="9"/>
  <c r="Q57" i="9"/>
  <c r="P57" i="9"/>
  <c r="Q56" i="9"/>
  <c r="P56" i="9"/>
  <c r="Q55" i="9"/>
  <c r="P55" i="9"/>
  <c r="Q54" i="9"/>
  <c r="P54" i="9"/>
  <c r="Q53" i="9"/>
  <c r="P53" i="9"/>
  <c r="Q52" i="9"/>
  <c r="P52" i="9"/>
  <c r="Q51" i="9"/>
  <c r="P51" i="9"/>
  <c r="Q50" i="9"/>
  <c r="P50" i="9"/>
  <c r="Q49" i="9"/>
  <c r="P49" i="9"/>
  <c r="Q48" i="9"/>
  <c r="P48" i="9"/>
  <c r="Q47" i="9"/>
  <c r="P47" i="9"/>
  <c r="Q46" i="9"/>
  <c r="P46" i="9"/>
  <c r="Q45" i="9"/>
  <c r="P45" i="9"/>
  <c r="Q44" i="9"/>
  <c r="P44" i="9"/>
  <c r="Q43" i="9"/>
  <c r="P43" i="9"/>
  <c r="Q42" i="9"/>
  <c r="P42" i="9"/>
  <c r="Q41" i="9"/>
  <c r="P41" i="9"/>
  <c r="Q40" i="9"/>
  <c r="P40" i="9"/>
  <c r="Q39" i="9"/>
  <c r="P39" i="9"/>
  <c r="Q38" i="9"/>
  <c r="P38" i="9"/>
  <c r="Q37" i="9"/>
  <c r="P37" i="9"/>
  <c r="Q36" i="9"/>
  <c r="P36" i="9"/>
  <c r="Q35" i="9"/>
  <c r="P35" i="9"/>
  <c r="Q34" i="9"/>
  <c r="P34" i="9"/>
  <c r="Q33" i="9"/>
  <c r="P33" i="9"/>
  <c r="Q32" i="9"/>
  <c r="P32" i="9"/>
  <c r="Q31" i="9"/>
  <c r="P31" i="9"/>
  <c r="Q30" i="9"/>
  <c r="P30" i="9"/>
  <c r="Q29" i="9"/>
  <c r="P29" i="9"/>
  <c r="Q28" i="9"/>
  <c r="P28" i="9"/>
  <c r="Q27" i="9"/>
  <c r="P27" i="9"/>
  <c r="Q26" i="9"/>
  <c r="P26" i="9"/>
  <c r="Q25" i="9"/>
  <c r="P25" i="9"/>
  <c r="Q24" i="9"/>
  <c r="P24" i="9"/>
  <c r="Q23" i="9"/>
  <c r="P23" i="9"/>
  <c r="Q22" i="9"/>
  <c r="P22" i="9"/>
  <c r="Q21" i="9"/>
  <c r="P21" i="9"/>
  <c r="Q20" i="9"/>
  <c r="P20" i="9"/>
  <c r="Q19" i="9"/>
  <c r="P19" i="9"/>
  <c r="Q18" i="9"/>
  <c r="P18" i="9"/>
  <c r="Q17" i="9"/>
  <c r="P17" i="9"/>
  <c r="Q16" i="9"/>
  <c r="P16" i="9"/>
  <c r="Q15" i="9"/>
  <c r="P15" i="9"/>
  <c r="Q14" i="9"/>
  <c r="P14" i="9"/>
  <c r="Q13" i="9"/>
  <c r="P13" i="9"/>
  <c r="Q12" i="9"/>
  <c r="P12" i="9"/>
  <c r="Q11" i="9"/>
  <c r="P11" i="9"/>
  <c r="Q10" i="9"/>
  <c r="P10" i="9"/>
  <c r="Q9" i="9"/>
  <c r="P9" i="9"/>
  <c r="Q8" i="9"/>
  <c r="P8" i="9"/>
  <c r="Q7" i="9"/>
  <c r="P7" i="9"/>
  <c r="Q6" i="9"/>
  <c r="P6" i="9"/>
  <c r="Q5" i="9"/>
  <c r="P5" i="9"/>
  <c r="Q4" i="9"/>
  <c r="P4" i="9"/>
  <c r="Q3" i="9"/>
  <c r="P3" i="9"/>
  <c r="M102" i="9"/>
  <c r="L102" i="9"/>
  <c r="M101" i="9"/>
  <c r="L101" i="9"/>
  <c r="M100" i="9"/>
  <c r="L100" i="9"/>
  <c r="M99" i="9"/>
  <c r="L99" i="9"/>
  <c r="M98" i="9"/>
  <c r="L98" i="9"/>
  <c r="M97" i="9"/>
  <c r="L97" i="9"/>
  <c r="M96" i="9"/>
  <c r="L96" i="9"/>
  <c r="M95" i="9"/>
  <c r="L95" i="9"/>
  <c r="M94" i="9"/>
  <c r="L94" i="9"/>
  <c r="M93" i="9"/>
  <c r="L93" i="9"/>
  <c r="M92" i="9"/>
  <c r="L92" i="9"/>
  <c r="M91" i="9"/>
  <c r="L91" i="9"/>
  <c r="M90" i="9"/>
  <c r="L90" i="9"/>
  <c r="M89" i="9"/>
  <c r="L89" i="9"/>
  <c r="M88" i="9"/>
  <c r="L88" i="9"/>
  <c r="M87" i="9"/>
  <c r="L87" i="9"/>
  <c r="M86" i="9"/>
  <c r="L86" i="9"/>
  <c r="M85" i="9"/>
  <c r="L85" i="9"/>
  <c r="M84" i="9"/>
  <c r="L84" i="9"/>
  <c r="M83" i="9"/>
  <c r="L83" i="9"/>
  <c r="M82" i="9"/>
  <c r="L82" i="9"/>
  <c r="M81" i="9"/>
  <c r="L81" i="9"/>
  <c r="M80" i="9"/>
  <c r="L80" i="9"/>
  <c r="M79" i="9"/>
  <c r="L79" i="9"/>
  <c r="M78" i="9"/>
  <c r="L78" i="9"/>
  <c r="M77" i="9"/>
  <c r="L77" i="9"/>
  <c r="M76" i="9"/>
  <c r="L76" i="9"/>
  <c r="M75" i="9"/>
  <c r="L75" i="9"/>
  <c r="M74" i="9"/>
  <c r="L74" i="9"/>
  <c r="M73" i="9"/>
  <c r="L73" i="9"/>
  <c r="M72" i="9"/>
  <c r="L72" i="9"/>
  <c r="M71" i="9"/>
  <c r="L71" i="9"/>
  <c r="M70" i="9"/>
  <c r="L70" i="9"/>
  <c r="M69" i="9"/>
  <c r="L69" i="9"/>
  <c r="M68" i="9"/>
  <c r="L68" i="9"/>
  <c r="M67" i="9"/>
  <c r="L67" i="9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H4" i="9"/>
  <c r="I4" i="9"/>
  <c r="H5" i="9"/>
  <c r="I5" i="9"/>
  <c r="H6" i="9"/>
  <c r="I6" i="9"/>
  <c r="H7" i="9"/>
  <c r="I7" i="9"/>
  <c r="H8" i="9"/>
  <c r="I8" i="9"/>
  <c r="H9" i="9"/>
  <c r="I9" i="9"/>
  <c r="H10" i="9"/>
  <c r="I10" i="9"/>
  <c r="H11" i="9"/>
  <c r="I11" i="9"/>
  <c r="H12" i="9"/>
  <c r="I12" i="9"/>
  <c r="H13" i="9"/>
  <c r="I13" i="9"/>
  <c r="H14" i="9"/>
  <c r="I14" i="9"/>
  <c r="H15" i="9"/>
  <c r="I15" i="9"/>
  <c r="H16" i="9"/>
  <c r="I16" i="9"/>
  <c r="H17" i="9"/>
  <c r="I17" i="9"/>
  <c r="H18" i="9"/>
  <c r="I18" i="9"/>
  <c r="H19" i="9"/>
  <c r="I19" i="9"/>
  <c r="H20" i="9"/>
  <c r="I20" i="9"/>
  <c r="H21" i="9"/>
  <c r="I21" i="9"/>
  <c r="H22" i="9"/>
  <c r="I22" i="9"/>
  <c r="H23" i="9"/>
  <c r="I23" i="9"/>
  <c r="H24" i="9"/>
  <c r="I24" i="9"/>
  <c r="H25" i="9"/>
  <c r="I25" i="9"/>
  <c r="H26" i="9"/>
  <c r="I26" i="9"/>
  <c r="H27" i="9"/>
  <c r="I27" i="9"/>
  <c r="H28" i="9"/>
  <c r="I28" i="9"/>
  <c r="H29" i="9"/>
  <c r="I29" i="9"/>
  <c r="H30" i="9"/>
  <c r="I30" i="9"/>
  <c r="H31" i="9"/>
  <c r="I31" i="9"/>
  <c r="H32" i="9"/>
  <c r="I32" i="9"/>
  <c r="H33" i="9"/>
  <c r="I33" i="9"/>
  <c r="H34" i="9"/>
  <c r="I34" i="9"/>
  <c r="H35" i="9"/>
  <c r="I35" i="9"/>
  <c r="H36" i="9"/>
  <c r="I36" i="9"/>
  <c r="H37" i="9"/>
  <c r="I37" i="9"/>
  <c r="H38" i="9"/>
  <c r="I38" i="9"/>
  <c r="H39" i="9"/>
  <c r="I39" i="9"/>
  <c r="H40" i="9"/>
  <c r="I40" i="9"/>
  <c r="H41" i="9"/>
  <c r="I41" i="9"/>
  <c r="H42" i="9"/>
  <c r="I42" i="9"/>
  <c r="H43" i="9"/>
  <c r="I43" i="9"/>
  <c r="H44" i="9"/>
  <c r="I44" i="9"/>
  <c r="H45" i="9"/>
  <c r="I45" i="9"/>
  <c r="H46" i="9"/>
  <c r="I46" i="9"/>
  <c r="H47" i="9"/>
  <c r="I47" i="9"/>
  <c r="H48" i="9"/>
  <c r="I48" i="9"/>
  <c r="H49" i="9"/>
  <c r="I49" i="9"/>
  <c r="H50" i="9"/>
  <c r="I50" i="9"/>
  <c r="H51" i="9"/>
  <c r="I51" i="9"/>
  <c r="H52" i="9"/>
  <c r="I52" i="9"/>
  <c r="H53" i="9"/>
  <c r="I53" i="9"/>
  <c r="H54" i="9"/>
  <c r="I54" i="9"/>
  <c r="H55" i="9"/>
  <c r="I55" i="9"/>
  <c r="H56" i="9"/>
  <c r="I56" i="9"/>
  <c r="H57" i="9"/>
  <c r="I57" i="9"/>
  <c r="H58" i="9"/>
  <c r="I58" i="9"/>
  <c r="H59" i="9"/>
  <c r="I59" i="9"/>
  <c r="H60" i="9"/>
  <c r="I60" i="9"/>
  <c r="H61" i="9"/>
  <c r="I61" i="9"/>
  <c r="H62" i="9"/>
  <c r="I62" i="9"/>
  <c r="H63" i="9"/>
  <c r="I63" i="9"/>
  <c r="H64" i="9"/>
  <c r="I64" i="9"/>
  <c r="H65" i="9"/>
  <c r="I65" i="9"/>
  <c r="H66" i="9"/>
  <c r="I66" i="9"/>
  <c r="H67" i="9"/>
  <c r="I67" i="9"/>
  <c r="H68" i="9"/>
  <c r="I68" i="9"/>
  <c r="H69" i="9"/>
  <c r="I69" i="9"/>
  <c r="H70" i="9"/>
  <c r="I70" i="9"/>
  <c r="H71" i="9"/>
  <c r="I71" i="9"/>
  <c r="H72" i="9"/>
  <c r="I72" i="9"/>
  <c r="H73" i="9"/>
  <c r="I73" i="9"/>
  <c r="H74" i="9"/>
  <c r="I74" i="9"/>
  <c r="H75" i="9"/>
  <c r="I75" i="9"/>
  <c r="H76" i="9"/>
  <c r="I76" i="9"/>
  <c r="H77" i="9"/>
  <c r="I77" i="9"/>
  <c r="H78" i="9"/>
  <c r="I78" i="9"/>
  <c r="H79" i="9"/>
  <c r="I79" i="9"/>
  <c r="H80" i="9"/>
  <c r="I80" i="9"/>
  <c r="H81" i="9"/>
  <c r="I81" i="9"/>
  <c r="H82" i="9"/>
  <c r="I82" i="9"/>
  <c r="H83" i="9"/>
  <c r="I83" i="9"/>
  <c r="H84" i="9"/>
  <c r="I84" i="9"/>
  <c r="H85" i="9"/>
  <c r="I85" i="9"/>
  <c r="H86" i="9"/>
  <c r="I86" i="9"/>
  <c r="H87" i="9"/>
  <c r="I87" i="9"/>
  <c r="H88" i="9"/>
  <c r="I88" i="9"/>
  <c r="H89" i="9"/>
  <c r="I89" i="9"/>
  <c r="H90" i="9"/>
  <c r="I90" i="9"/>
  <c r="H91" i="9"/>
  <c r="I91" i="9"/>
  <c r="H92" i="9"/>
  <c r="I92" i="9"/>
  <c r="H93" i="9"/>
  <c r="I93" i="9"/>
  <c r="H94" i="9"/>
  <c r="I94" i="9"/>
  <c r="H95" i="9"/>
  <c r="I95" i="9"/>
  <c r="H96" i="9"/>
  <c r="I96" i="9"/>
  <c r="H97" i="9"/>
  <c r="I97" i="9"/>
  <c r="H98" i="9"/>
  <c r="I98" i="9"/>
  <c r="H99" i="9"/>
  <c r="I99" i="9"/>
  <c r="H100" i="9"/>
  <c r="I100" i="9"/>
  <c r="H101" i="9"/>
  <c r="I101" i="9"/>
  <c r="H102" i="9"/>
  <c r="I102" i="9"/>
  <c r="I3" i="9"/>
  <c r="H3" i="9"/>
  <c r="D4" i="9"/>
  <c r="E4" i="9"/>
  <c r="D5" i="9"/>
  <c r="E5" i="9"/>
  <c r="D6" i="9"/>
  <c r="E6" i="9"/>
  <c r="D7" i="9"/>
  <c r="E7" i="9"/>
  <c r="D8" i="9"/>
  <c r="E8" i="9"/>
  <c r="D9" i="9"/>
  <c r="E9" i="9"/>
  <c r="D10" i="9"/>
  <c r="E10" i="9"/>
  <c r="D11" i="9"/>
  <c r="E11" i="9"/>
  <c r="D12" i="9"/>
  <c r="E12" i="9"/>
  <c r="D13" i="9"/>
  <c r="E13" i="9"/>
  <c r="D14" i="9"/>
  <c r="E14" i="9"/>
  <c r="D15" i="9"/>
  <c r="E15" i="9"/>
  <c r="D16" i="9"/>
  <c r="E16" i="9"/>
  <c r="D17" i="9"/>
  <c r="E17" i="9"/>
  <c r="D18" i="9"/>
  <c r="E18" i="9"/>
  <c r="D19" i="9"/>
  <c r="E19" i="9"/>
  <c r="D20" i="9"/>
  <c r="E20" i="9"/>
  <c r="D21" i="9"/>
  <c r="E21" i="9"/>
  <c r="D22" i="9"/>
  <c r="E22" i="9"/>
  <c r="D23" i="9"/>
  <c r="E23" i="9"/>
  <c r="D24" i="9"/>
  <c r="E24" i="9"/>
  <c r="D25" i="9"/>
  <c r="E25" i="9"/>
  <c r="D26" i="9"/>
  <c r="E26" i="9"/>
  <c r="D27" i="9"/>
  <c r="E27" i="9"/>
  <c r="D28" i="9"/>
  <c r="E28" i="9"/>
  <c r="D29" i="9"/>
  <c r="E29" i="9"/>
  <c r="D30" i="9"/>
  <c r="E30" i="9"/>
  <c r="D31" i="9"/>
  <c r="E31" i="9"/>
  <c r="D32" i="9"/>
  <c r="E32" i="9"/>
  <c r="D33" i="9"/>
  <c r="E33" i="9"/>
  <c r="D34" i="9"/>
  <c r="E34" i="9"/>
  <c r="D35" i="9"/>
  <c r="E35" i="9"/>
  <c r="D36" i="9"/>
  <c r="E36" i="9"/>
  <c r="D37" i="9"/>
  <c r="E37" i="9"/>
  <c r="D38" i="9"/>
  <c r="E38" i="9"/>
  <c r="D39" i="9"/>
  <c r="E39" i="9"/>
  <c r="D40" i="9"/>
  <c r="E40" i="9"/>
  <c r="D41" i="9"/>
  <c r="E41" i="9"/>
  <c r="D42" i="9"/>
  <c r="E42" i="9"/>
  <c r="D43" i="9"/>
  <c r="E43" i="9"/>
  <c r="D44" i="9"/>
  <c r="E44" i="9"/>
  <c r="D45" i="9"/>
  <c r="E45" i="9"/>
  <c r="D46" i="9"/>
  <c r="E46" i="9"/>
  <c r="D47" i="9"/>
  <c r="E47" i="9"/>
  <c r="D48" i="9"/>
  <c r="E48" i="9"/>
  <c r="D49" i="9"/>
  <c r="E49" i="9"/>
  <c r="D50" i="9"/>
  <c r="E50" i="9"/>
  <c r="D51" i="9"/>
  <c r="E51" i="9"/>
  <c r="D52" i="9"/>
  <c r="E52" i="9"/>
  <c r="D53" i="9"/>
  <c r="E53" i="9"/>
  <c r="D54" i="9"/>
  <c r="E54" i="9"/>
  <c r="D55" i="9"/>
  <c r="E55" i="9"/>
  <c r="D56" i="9"/>
  <c r="E56" i="9"/>
  <c r="D57" i="9"/>
  <c r="E57" i="9"/>
  <c r="D58" i="9"/>
  <c r="E58" i="9"/>
  <c r="D59" i="9"/>
  <c r="E59" i="9"/>
  <c r="D60" i="9"/>
  <c r="E60" i="9"/>
  <c r="D61" i="9"/>
  <c r="E61" i="9"/>
  <c r="D62" i="9"/>
  <c r="E62" i="9"/>
  <c r="D63" i="9"/>
  <c r="E63" i="9"/>
  <c r="D64" i="9"/>
  <c r="E64" i="9"/>
  <c r="D65" i="9"/>
  <c r="E65" i="9"/>
  <c r="D66" i="9"/>
  <c r="E66" i="9"/>
  <c r="D67" i="9"/>
  <c r="E67" i="9"/>
  <c r="D68" i="9"/>
  <c r="E68" i="9"/>
  <c r="D69" i="9"/>
  <c r="E69" i="9"/>
  <c r="D70" i="9"/>
  <c r="E70" i="9"/>
  <c r="D71" i="9"/>
  <c r="E71" i="9"/>
  <c r="D72" i="9"/>
  <c r="E72" i="9"/>
  <c r="D73" i="9"/>
  <c r="E73" i="9"/>
  <c r="D74" i="9"/>
  <c r="E74" i="9"/>
  <c r="D75" i="9"/>
  <c r="E75" i="9"/>
  <c r="D76" i="9"/>
  <c r="E76" i="9"/>
  <c r="D77" i="9"/>
  <c r="E77" i="9"/>
  <c r="D78" i="9"/>
  <c r="E78" i="9"/>
  <c r="D79" i="9"/>
  <c r="E79" i="9"/>
  <c r="D80" i="9"/>
  <c r="E80" i="9"/>
  <c r="D81" i="9"/>
  <c r="E81" i="9"/>
  <c r="D82" i="9"/>
  <c r="E82" i="9"/>
  <c r="D83" i="9"/>
  <c r="E83" i="9"/>
  <c r="D84" i="9"/>
  <c r="E84" i="9"/>
  <c r="D85" i="9"/>
  <c r="E85" i="9"/>
  <c r="D86" i="9"/>
  <c r="E86" i="9"/>
  <c r="D87" i="9"/>
  <c r="E87" i="9"/>
  <c r="D88" i="9"/>
  <c r="E88" i="9"/>
  <c r="D89" i="9"/>
  <c r="E89" i="9"/>
  <c r="D90" i="9"/>
  <c r="E90" i="9"/>
  <c r="D91" i="9"/>
  <c r="E91" i="9"/>
  <c r="D92" i="9"/>
  <c r="E92" i="9"/>
  <c r="D93" i="9"/>
  <c r="E93" i="9"/>
  <c r="D94" i="9"/>
  <c r="E94" i="9"/>
  <c r="D95" i="9"/>
  <c r="E95" i="9"/>
  <c r="D96" i="9"/>
  <c r="E96" i="9"/>
  <c r="D97" i="9"/>
  <c r="E97" i="9"/>
  <c r="D98" i="9"/>
  <c r="E98" i="9"/>
  <c r="D99" i="9"/>
  <c r="E99" i="9"/>
  <c r="D100" i="9"/>
  <c r="E100" i="9"/>
  <c r="D101" i="9"/>
  <c r="E101" i="9"/>
  <c r="D102" i="9"/>
  <c r="E102" i="9"/>
  <c r="E3" i="9"/>
  <c r="D3" i="9"/>
  <c r="BB4" i="8"/>
  <c r="BB3" i="8"/>
  <c r="D4" i="8"/>
  <c r="E4" i="8"/>
  <c r="D5" i="8"/>
  <c r="E5" i="8"/>
  <c r="D6" i="8"/>
  <c r="E6" i="8"/>
  <c r="D7" i="8"/>
  <c r="E7" i="8"/>
  <c r="D8" i="8"/>
  <c r="E8" i="8"/>
  <c r="D9" i="8"/>
  <c r="E9" i="8"/>
  <c r="D10" i="8"/>
  <c r="E10" i="8"/>
  <c r="D11" i="8"/>
  <c r="E11" i="8"/>
  <c r="D12" i="8"/>
  <c r="E12" i="8"/>
  <c r="D13" i="8"/>
  <c r="E13" i="8"/>
  <c r="D14" i="8"/>
  <c r="E14" i="8"/>
  <c r="D15" i="8"/>
  <c r="E15" i="8"/>
  <c r="D16" i="8"/>
  <c r="E16" i="8"/>
  <c r="D17" i="8"/>
  <c r="E17" i="8"/>
  <c r="D18" i="8"/>
  <c r="E18" i="8"/>
  <c r="D19" i="8"/>
  <c r="E19" i="8"/>
  <c r="D20" i="8"/>
  <c r="E20" i="8"/>
  <c r="D21" i="8"/>
  <c r="E21" i="8"/>
  <c r="D22" i="8"/>
  <c r="E22" i="8"/>
  <c r="D23" i="8"/>
  <c r="E23" i="8"/>
  <c r="D24" i="8"/>
  <c r="E24" i="8"/>
  <c r="D25" i="8"/>
  <c r="E25" i="8"/>
  <c r="D26" i="8"/>
  <c r="E26" i="8"/>
  <c r="D27" i="8"/>
  <c r="E27" i="8"/>
  <c r="D28" i="8"/>
  <c r="E28" i="8"/>
  <c r="D29" i="8"/>
  <c r="E29" i="8"/>
  <c r="D30" i="8"/>
  <c r="E30" i="8"/>
  <c r="D31" i="8"/>
  <c r="E31" i="8"/>
  <c r="D32" i="8"/>
  <c r="E32" i="8"/>
  <c r="D33" i="8"/>
  <c r="E33" i="8"/>
  <c r="D34" i="8"/>
  <c r="E34" i="8"/>
  <c r="D35" i="8"/>
  <c r="E35" i="8"/>
  <c r="D36" i="8"/>
  <c r="E36" i="8"/>
  <c r="D37" i="8"/>
  <c r="E37" i="8"/>
  <c r="D38" i="8"/>
  <c r="E38" i="8"/>
  <c r="D39" i="8"/>
  <c r="E39" i="8"/>
  <c r="D40" i="8"/>
  <c r="E40" i="8"/>
  <c r="D41" i="8"/>
  <c r="E41" i="8"/>
  <c r="D42" i="8"/>
  <c r="E42" i="8"/>
  <c r="D43" i="8"/>
  <c r="E43" i="8"/>
  <c r="D44" i="8"/>
  <c r="E44" i="8"/>
  <c r="D45" i="8"/>
  <c r="E45" i="8"/>
  <c r="D46" i="8"/>
  <c r="E46" i="8"/>
  <c r="D47" i="8"/>
  <c r="E47" i="8"/>
  <c r="D48" i="8"/>
  <c r="E48" i="8"/>
  <c r="D49" i="8"/>
  <c r="E49" i="8"/>
  <c r="D50" i="8"/>
  <c r="E50" i="8"/>
  <c r="D51" i="8"/>
  <c r="E51" i="8"/>
  <c r="D52" i="8"/>
  <c r="E52" i="8"/>
  <c r="D53" i="8"/>
  <c r="E53" i="8"/>
  <c r="D54" i="8"/>
  <c r="E54" i="8"/>
  <c r="D55" i="8"/>
  <c r="E55" i="8"/>
  <c r="D56" i="8"/>
  <c r="E56" i="8"/>
  <c r="D57" i="8"/>
  <c r="E57" i="8"/>
  <c r="D58" i="8"/>
  <c r="E58" i="8"/>
  <c r="D59" i="8"/>
  <c r="E59" i="8"/>
  <c r="D60" i="8"/>
  <c r="E60" i="8"/>
  <c r="D61" i="8"/>
  <c r="E61" i="8"/>
  <c r="D62" i="8"/>
  <c r="E62" i="8"/>
  <c r="D63" i="8"/>
  <c r="E63" i="8"/>
  <c r="D64" i="8"/>
  <c r="E64" i="8"/>
  <c r="D65" i="8"/>
  <c r="E65" i="8"/>
  <c r="D66" i="8"/>
  <c r="E66" i="8"/>
  <c r="D67" i="8"/>
  <c r="E67" i="8"/>
  <c r="D68" i="8"/>
  <c r="E68" i="8"/>
  <c r="D69" i="8"/>
  <c r="E69" i="8"/>
  <c r="D70" i="8"/>
  <c r="E70" i="8"/>
  <c r="D71" i="8"/>
  <c r="E71" i="8"/>
  <c r="D72" i="8"/>
  <c r="E72" i="8"/>
  <c r="D73" i="8"/>
  <c r="E73" i="8"/>
  <c r="D74" i="8"/>
  <c r="E74" i="8"/>
  <c r="D75" i="8"/>
  <c r="E75" i="8"/>
  <c r="D76" i="8"/>
  <c r="E76" i="8"/>
  <c r="D77" i="8"/>
  <c r="E77" i="8"/>
  <c r="D78" i="8"/>
  <c r="E78" i="8"/>
  <c r="D79" i="8"/>
  <c r="E79" i="8"/>
  <c r="D80" i="8"/>
  <c r="E80" i="8"/>
  <c r="D81" i="8"/>
  <c r="E81" i="8"/>
  <c r="D82" i="8"/>
  <c r="E82" i="8"/>
  <c r="D83" i="8"/>
  <c r="E83" i="8"/>
  <c r="D84" i="8"/>
  <c r="E84" i="8"/>
  <c r="D85" i="8"/>
  <c r="E85" i="8"/>
  <c r="D86" i="8"/>
  <c r="E86" i="8"/>
  <c r="D87" i="8"/>
  <c r="E87" i="8"/>
  <c r="D88" i="8"/>
  <c r="E88" i="8"/>
  <c r="D89" i="8"/>
  <c r="E89" i="8"/>
  <c r="D90" i="8"/>
  <c r="E90" i="8"/>
  <c r="D91" i="8"/>
  <c r="E91" i="8"/>
  <c r="D92" i="8"/>
  <c r="E92" i="8"/>
  <c r="D93" i="8"/>
  <c r="E93" i="8"/>
  <c r="D94" i="8"/>
  <c r="E94" i="8"/>
  <c r="D95" i="8"/>
  <c r="E95" i="8"/>
  <c r="D96" i="8"/>
  <c r="E96" i="8"/>
  <c r="D97" i="8"/>
  <c r="E97" i="8"/>
  <c r="D98" i="8"/>
  <c r="E98" i="8"/>
  <c r="D99" i="8"/>
  <c r="E99" i="8"/>
  <c r="D100" i="8"/>
  <c r="E100" i="8"/>
  <c r="D101" i="8"/>
  <c r="E101" i="8"/>
  <c r="D102" i="8"/>
  <c r="E102" i="8"/>
  <c r="H4" i="8"/>
  <c r="I4" i="8"/>
  <c r="H5" i="8"/>
  <c r="I5" i="8"/>
  <c r="H6" i="8"/>
  <c r="I6" i="8"/>
  <c r="H7" i="8"/>
  <c r="I7" i="8"/>
  <c r="H8" i="8"/>
  <c r="I8" i="8"/>
  <c r="H9" i="8"/>
  <c r="I9" i="8"/>
  <c r="H10" i="8"/>
  <c r="I10" i="8"/>
  <c r="H11" i="8"/>
  <c r="I11" i="8"/>
  <c r="H12" i="8"/>
  <c r="I12" i="8"/>
  <c r="H13" i="8"/>
  <c r="I13" i="8"/>
  <c r="H14" i="8"/>
  <c r="I14" i="8"/>
  <c r="H15" i="8"/>
  <c r="I15" i="8"/>
  <c r="H16" i="8"/>
  <c r="I16" i="8"/>
  <c r="H17" i="8"/>
  <c r="I17" i="8"/>
  <c r="H18" i="8"/>
  <c r="I18" i="8"/>
  <c r="H19" i="8"/>
  <c r="I19" i="8"/>
  <c r="H20" i="8"/>
  <c r="I20" i="8"/>
  <c r="H21" i="8"/>
  <c r="I21" i="8"/>
  <c r="H22" i="8"/>
  <c r="I22" i="8"/>
  <c r="H23" i="8"/>
  <c r="I23" i="8"/>
  <c r="H24" i="8"/>
  <c r="I24" i="8"/>
  <c r="H25" i="8"/>
  <c r="I25" i="8"/>
  <c r="H26" i="8"/>
  <c r="I26" i="8"/>
  <c r="H27" i="8"/>
  <c r="I27" i="8"/>
  <c r="H28" i="8"/>
  <c r="I28" i="8"/>
  <c r="H29" i="8"/>
  <c r="I29" i="8"/>
  <c r="H30" i="8"/>
  <c r="I30" i="8"/>
  <c r="H31" i="8"/>
  <c r="I31" i="8"/>
  <c r="H32" i="8"/>
  <c r="I32" i="8"/>
  <c r="H33" i="8"/>
  <c r="I33" i="8"/>
  <c r="H34" i="8"/>
  <c r="I34" i="8"/>
  <c r="H35" i="8"/>
  <c r="I35" i="8"/>
  <c r="H36" i="8"/>
  <c r="I36" i="8"/>
  <c r="H37" i="8"/>
  <c r="I37" i="8"/>
  <c r="H38" i="8"/>
  <c r="I38" i="8"/>
  <c r="H39" i="8"/>
  <c r="I39" i="8"/>
  <c r="H40" i="8"/>
  <c r="I40" i="8"/>
  <c r="H41" i="8"/>
  <c r="I41" i="8"/>
  <c r="H42" i="8"/>
  <c r="I42" i="8"/>
  <c r="H43" i="8"/>
  <c r="I43" i="8"/>
  <c r="H44" i="8"/>
  <c r="I44" i="8"/>
  <c r="H45" i="8"/>
  <c r="I45" i="8"/>
  <c r="H46" i="8"/>
  <c r="I46" i="8"/>
  <c r="H47" i="8"/>
  <c r="I47" i="8"/>
  <c r="H48" i="8"/>
  <c r="I48" i="8"/>
  <c r="H49" i="8"/>
  <c r="I49" i="8"/>
  <c r="H50" i="8"/>
  <c r="I50" i="8"/>
  <c r="H51" i="8"/>
  <c r="I51" i="8"/>
  <c r="H52" i="8"/>
  <c r="I52" i="8"/>
  <c r="H53" i="8"/>
  <c r="I53" i="8"/>
  <c r="H54" i="8"/>
  <c r="I54" i="8"/>
  <c r="H55" i="8"/>
  <c r="I55" i="8"/>
  <c r="H56" i="8"/>
  <c r="I56" i="8"/>
  <c r="H57" i="8"/>
  <c r="I57" i="8"/>
  <c r="H58" i="8"/>
  <c r="I58" i="8"/>
  <c r="H59" i="8"/>
  <c r="I59" i="8"/>
  <c r="H60" i="8"/>
  <c r="I60" i="8"/>
  <c r="H61" i="8"/>
  <c r="I61" i="8"/>
  <c r="H62" i="8"/>
  <c r="I62" i="8"/>
  <c r="H63" i="8"/>
  <c r="I63" i="8"/>
  <c r="H64" i="8"/>
  <c r="I64" i="8"/>
  <c r="H65" i="8"/>
  <c r="I65" i="8"/>
  <c r="H66" i="8"/>
  <c r="I66" i="8"/>
  <c r="H67" i="8"/>
  <c r="I67" i="8"/>
  <c r="H68" i="8"/>
  <c r="I68" i="8"/>
  <c r="H69" i="8"/>
  <c r="I69" i="8"/>
  <c r="H70" i="8"/>
  <c r="I70" i="8"/>
  <c r="H71" i="8"/>
  <c r="I71" i="8"/>
  <c r="H72" i="8"/>
  <c r="I72" i="8"/>
  <c r="H73" i="8"/>
  <c r="I73" i="8"/>
  <c r="H74" i="8"/>
  <c r="I74" i="8"/>
  <c r="H75" i="8"/>
  <c r="I75" i="8"/>
  <c r="H76" i="8"/>
  <c r="I76" i="8"/>
  <c r="H77" i="8"/>
  <c r="I77" i="8"/>
  <c r="H78" i="8"/>
  <c r="I78" i="8"/>
  <c r="H79" i="8"/>
  <c r="I79" i="8"/>
  <c r="H80" i="8"/>
  <c r="I80" i="8"/>
  <c r="H81" i="8"/>
  <c r="I81" i="8"/>
  <c r="H82" i="8"/>
  <c r="I82" i="8"/>
  <c r="H83" i="8"/>
  <c r="I83" i="8"/>
  <c r="H84" i="8"/>
  <c r="I84" i="8"/>
  <c r="H85" i="8"/>
  <c r="I85" i="8"/>
  <c r="H86" i="8"/>
  <c r="I86" i="8"/>
  <c r="H87" i="8"/>
  <c r="I87" i="8"/>
  <c r="H88" i="8"/>
  <c r="I88" i="8"/>
  <c r="H89" i="8"/>
  <c r="I89" i="8"/>
  <c r="H90" i="8"/>
  <c r="I90" i="8"/>
  <c r="H91" i="8"/>
  <c r="I91" i="8"/>
  <c r="H92" i="8"/>
  <c r="I92" i="8"/>
  <c r="H93" i="8"/>
  <c r="I93" i="8"/>
  <c r="H94" i="8"/>
  <c r="I94" i="8"/>
  <c r="H95" i="8"/>
  <c r="I95" i="8"/>
  <c r="H96" i="8"/>
  <c r="I96" i="8"/>
  <c r="H97" i="8"/>
  <c r="I97" i="8"/>
  <c r="H98" i="8"/>
  <c r="I98" i="8"/>
  <c r="H99" i="8"/>
  <c r="I99" i="8"/>
  <c r="H100" i="8"/>
  <c r="I100" i="8"/>
  <c r="H101" i="8"/>
  <c r="I101" i="8"/>
  <c r="H102" i="8"/>
  <c r="I102" i="8"/>
  <c r="L4" i="8"/>
  <c r="M4" i="8"/>
  <c r="L5" i="8"/>
  <c r="M5" i="8"/>
  <c r="L6" i="8"/>
  <c r="M6" i="8"/>
  <c r="L7" i="8"/>
  <c r="M7" i="8"/>
  <c r="L8" i="8"/>
  <c r="M8" i="8"/>
  <c r="L9" i="8"/>
  <c r="M9" i="8"/>
  <c r="L10" i="8"/>
  <c r="M10" i="8"/>
  <c r="L11" i="8"/>
  <c r="M11" i="8"/>
  <c r="L12" i="8"/>
  <c r="M12" i="8"/>
  <c r="L13" i="8"/>
  <c r="M13" i="8"/>
  <c r="L14" i="8"/>
  <c r="M14" i="8"/>
  <c r="L15" i="8"/>
  <c r="M15" i="8"/>
  <c r="L16" i="8"/>
  <c r="M16" i="8"/>
  <c r="L17" i="8"/>
  <c r="M17" i="8"/>
  <c r="L18" i="8"/>
  <c r="M18" i="8"/>
  <c r="L19" i="8"/>
  <c r="M19" i="8"/>
  <c r="L20" i="8"/>
  <c r="M20" i="8"/>
  <c r="L21" i="8"/>
  <c r="M21" i="8"/>
  <c r="L22" i="8"/>
  <c r="M22" i="8"/>
  <c r="L23" i="8"/>
  <c r="M23" i="8"/>
  <c r="L24" i="8"/>
  <c r="M24" i="8"/>
  <c r="L25" i="8"/>
  <c r="M25" i="8"/>
  <c r="L26" i="8"/>
  <c r="M26" i="8"/>
  <c r="L27" i="8"/>
  <c r="M27" i="8"/>
  <c r="L28" i="8"/>
  <c r="M28" i="8"/>
  <c r="L29" i="8"/>
  <c r="M29" i="8"/>
  <c r="L30" i="8"/>
  <c r="M30" i="8"/>
  <c r="L31" i="8"/>
  <c r="M31" i="8"/>
  <c r="L32" i="8"/>
  <c r="M32" i="8"/>
  <c r="L33" i="8"/>
  <c r="M33" i="8"/>
  <c r="L34" i="8"/>
  <c r="M34" i="8"/>
  <c r="L35" i="8"/>
  <c r="M35" i="8"/>
  <c r="L36" i="8"/>
  <c r="M36" i="8"/>
  <c r="L37" i="8"/>
  <c r="M37" i="8"/>
  <c r="L38" i="8"/>
  <c r="M38" i="8"/>
  <c r="L39" i="8"/>
  <c r="M39" i="8"/>
  <c r="L40" i="8"/>
  <c r="M40" i="8"/>
  <c r="L41" i="8"/>
  <c r="M41" i="8"/>
  <c r="L42" i="8"/>
  <c r="M42" i="8"/>
  <c r="L43" i="8"/>
  <c r="M43" i="8"/>
  <c r="L44" i="8"/>
  <c r="M44" i="8"/>
  <c r="L45" i="8"/>
  <c r="M45" i="8"/>
  <c r="L46" i="8"/>
  <c r="M46" i="8"/>
  <c r="L47" i="8"/>
  <c r="M47" i="8"/>
  <c r="L48" i="8"/>
  <c r="M48" i="8"/>
  <c r="L49" i="8"/>
  <c r="M49" i="8"/>
  <c r="L50" i="8"/>
  <c r="M50" i="8"/>
  <c r="L51" i="8"/>
  <c r="M51" i="8"/>
  <c r="L52" i="8"/>
  <c r="M52" i="8"/>
  <c r="L53" i="8"/>
  <c r="M53" i="8"/>
  <c r="L54" i="8"/>
  <c r="M54" i="8"/>
  <c r="L55" i="8"/>
  <c r="M55" i="8"/>
  <c r="L56" i="8"/>
  <c r="M56" i="8"/>
  <c r="L57" i="8"/>
  <c r="M57" i="8"/>
  <c r="L58" i="8"/>
  <c r="M58" i="8"/>
  <c r="L59" i="8"/>
  <c r="M59" i="8"/>
  <c r="L60" i="8"/>
  <c r="M60" i="8"/>
  <c r="L61" i="8"/>
  <c r="M61" i="8"/>
  <c r="L62" i="8"/>
  <c r="M62" i="8"/>
  <c r="L63" i="8"/>
  <c r="M63" i="8"/>
  <c r="L64" i="8"/>
  <c r="M64" i="8"/>
  <c r="L65" i="8"/>
  <c r="M65" i="8"/>
  <c r="L66" i="8"/>
  <c r="M66" i="8"/>
  <c r="L67" i="8"/>
  <c r="M67" i="8"/>
  <c r="L68" i="8"/>
  <c r="M68" i="8"/>
  <c r="L69" i="8"/>
  <c r="M69" i="8"/>
  <c r="L70" i="8"/>
  <c r="M70" i="8"/>
  <c r="L71" i="8"/>
  <c r="M71" i="8"/>
  <c r="L72" i="8"/>
  <c r="M72" i="8"/>
  <c r="L73" i="8"/>
  <c r="M73" i="8"/>
  <c r="L74" i="8"/>
  <c r="M74" i="8"/>
  <c r="L75" i="8"/>
  <c r="M75" i="8"/>
  <c r="L76" i="8"/>
  <c r="M76" i="8"/>
  <c r="L77" i="8"/>
  <c r="M77" i="8"/>
  <c r="L78" i="8"/>
  <c r="M78" i="8"/>
  <c r="L79" i="8"/>
  <c r="M79" i="8"/>
  <c r="L80" i="8"/>
  <c r="M80" i="8"/>
  <c r="L81" i="8"/>
  <c r="M81" i="8"/>
  <c r="L82" i="8"/>
  <c r="M82" i="8"/>
  <c r="L83" i="8"/>
  <c r="M83" i="8"/>
  <c r="L84" i="8"/>
  <c r="M84" i="8"/>
  <c r="L85" i="8"/>
  <c r="M85" i="8"/>
  <c r="L86" i="8"/>
  <c r="M86" i="8"/>
  <c r="L87" i="8"/>
  <c r="M87" i="8"/>
  <c r="L88" i="8"/>
  <c r="M88" i="8"/>
  <c r="L89" i="8"/>
  <c r="M89" i="8"/>
  <c r="L90" i="8"/>
  <c r="M90" i="8"/>
  <c r="L91" i="8"/>
  <c r="M91" i="8"/>
  <c r="L92" i="8"/>
  <c r="M92" i="8"/>
  <c r="L93" i="8"/>
  <c r="M93" i="8"/>
  <c r="L94" i="8"/>
  <c r="M94" i="8"/>
  <c r="L95" i="8"/>
  <c r="M95" i="8"/>
  <c r="L96" i="8"/>
  <c r="M96" i="8"/>
  <c r="L97" i="8"/>
  <c r="M97" i="8"/>
  <c r="L98" i="8"/>
  <c r="M98" i="8"/>
  <c r="L99" i="8"/>
  <c r="M99" i="8"/>
  <c r="L100" i="8"/>
  <c r="M100" i="8"/>
  <c r="L101" i="8"/>
  <c r="M101" i="8"/>
  <c r="L102" i="8"/>
  <c r="M102" i="8"/>
  <c r="P4" i="8"/>
  <c r="Q4" i="8"/>
  <c r="P5" i="8"/>
  <c r="Q5" i="8"/>
  <c r="P6" i="8"/>
  <c r="Q6" i="8"/>
  <c r="P7" i="8"/>
  <c r="Q7" i="8"/>
  <c r="P8" i="8"/>
  <c r="Q8" i="8"/>
  <c r="P9" i="8"/>
  <c r="Q9" i="8"/>
  <c r="P10" i="8"/>
  <c r="Q10" i="8"/>
  <c r="P11" i="8"/>
  <c r="Q11" i="8"/>
  <c r="P12" i="8"/>
  <c r="Q12" i="8"/>
  <c r="P13" i="8"/>
  <c r="Q13" i="8"/>
  <c r="P14" i="8"/>
  <c r="Q14" i="8"/>
  <c r="P15" i="8"/>
  <c r="Q15" i="8"/>
  <c r="P16" i="8"/>
  <c r="Q16" i="8"/>
  <c r="P17" i="8"/>
  <c r="Q17" i="8"/>
  <c r="P18" i="8"/>
  <c r="Q18" i="8"/>
  <c r="P19" i="8"/>
  <c r="Q19" i="8"/>
  <c r="P20" i="8"/>
  <c r="Q20" i="8"/>
  <c r="P21" i="8"/>
  <c r="Q21" i="8"/>
  <c r="P22" i="8"/>
  <c r="Q22" i="8"/>
  <c r="P23" i="8"/>
  <c r="Q23" i="8"/>
  <c r="P24" i="8"/>
  <c r="Q24" i="8"/>
  <c r="P25" i="8"/>
  <c r="Q25" i="8"/>
  <c r="P26" i="8"/>
  <c r="Q26" i="8"/>
  <c r="P27" i="8"/>
  <c r="Q27" i="8"/>
  <c r="P28" i="8"/>
  <c r="Q28" i="8"/>
  <c r="P29" i="8"/>
  <c r="Q29" i="8"/>
  <c r="P30" i="8"/>
  <c r="Q30" i="8"/>
  <c r="P31" i="8"/>
  <c r="Q31" i="8"/>
  <c r="P32" i="8"/>
  <c r="Q32" i="8"/>
  <c r="P33" i="8"/>
  <c r="Q33" i="8"/>
  <c r="P34" i="8"/>
  <c r="Q34" i="8"/>
  <c r="P35" i="8"/>
  <c r="Q35" i="8"/>
  <c r="P36" i="8"/>
  <c r="Q36" i="8"/>
  <c r="P37" i="8"/>
  <c r="Q37" i="8"/>
  <c r="P38" i="8"/>
  <c r="Q38" i="8"/>
  <c r="P39" i="8"/>
  <c r="Q39" i="8"/>
  <c r="P40" i="8"/>
  <c r="Q40" i="8"/>
  <c r="P41" i="8"/>
  <c r="Q41" i="8"/>
  <c r="P42" i="8"/>
  <c r="Q42" i="8"/>
  <c r="P43" i="8"/>
  <c r="Q43" i="8"/>
  <c r="P44" i="8"/>
  <c r="Q44" i="8"/>
  <c r="P45" i="8"/>
  <c r="Q45" i="8"/>
  <c r="P46" i="8"/>
  <c r="Q46" i="8"/>
  <c r="P47" i="8"/>
  <c r="Q47" i="8"/>
  <c r="P48" i="8"/>
  <c r="Q48" i="8"/>
  <c r="P49" i="8"/>
  <c r="Q49" i="8"/>
  <c r="P50" i="8"/>
  <c r="Q50" i="8"/>
  <c r="P51" i="8"/>
  <c r="Q51" i="8"/>
  <c r="P52" i="8"/>
  <c r="Q52" i="8"/>
  <c r="P53" i="8"/>
  <c r="Q53" i="8"/>
  <c r="P54" i="8"/>
  <c r="Q54" i="8"/>
  <c r="P55" i="8"/>
  <c r="Q55" i="8"/>
  <c r="P56" i="8"/>
  <c r="Q56" i="8"/>
  <c r="P57" i="8"/>
  <c r="Q57" i="8"/>
  <c r="P58" i="8"/>
  <c r="Q58" i="8"/>
  <c r="P59" i="8"/>
  <c r="Q59" i="8"/>
  <c r="P60" i="8"/>
  <c r="Q60" i="8"/>
  <c r="P61" i="8"/>
  <c r="Q61" i="8"/>
  <c r="P62" i="8"/>
  <c r="Q62" i="8"/>
  <c r="P63" i="8"/>
  <c r="Q63" i="8"/>
  <c r="P64" i="8"/>
  <c r="Q64" i="8"/>
  <c r="P65" i="8"/>
  <c r="Q65" i="8"/>
  <c r="P66" i="8"/>
  <c r="Q66" i="8"/>
  <c r="P67" i="8"/>
  <c r="Q67" i="8"/>
  <c r="P68" i="8"/>
  <c r="Q68" i="8"/>
  <c r="P69" i="8"/>
  <c r="Q69" i="8"/>
  <c r="P70" i="8"/>
  <c r="Q70" i="8"/>
  <c r="P71" i="8"/>
  <c r="Q71" i="8"/>
  <c r="P72" i="8"/>
  <c r="Q72" i="8"/>
  <c r="P73" i="8"/>
  <c r="Q73" i="8"/>
  <c r="P74" i="8"/>
  <c r="Q74" i="8"/>
  <c r="P75" i="8"/>
  <c r="Q75" i="8"/>
  <c r="P76" i="8"/>
  <c r="Q76" i="8"/>
  <c r="P77" i="8"/>
  <c r="Q77" i="8"/>
  <c r="P78" i="8"/>
  <c r="Q78" i="8"/>
  <c r="P79" i="8"/>
  <c r="Q79" i="8"/>
  <c r="P80" i="8"/>
  <c r="Q80" i="8"/>
  <c r="P81" i="8"/>
  <c r="Q81" i="8"/>
  <c r="P82" i="8"/>
  <c r="Q82" i="8"/>
  <c r="P83" i="8"/>
  <c r="Q83" i="8"/>
  <c r="P84" i="8"/>
  <c r="Q84" i="8"/>
  <c r="P85" i="8"/>
  <c r="Q85" i="8"/>
  <c r="P86" i="8"/>
  <c r="Q86" i="8"/>
  <c r="P87" i="8"/>
  <c r="Q87" i="8"/>
  <c r="P88" i="8"/>
  <c r="Q88" i="8"/>
  <c r="P89" i="8"/>
  <c r="Q89" i="8"/>
  <c r="P90" i="8"/>
  <c r="Q90" i="8"/>
  <c r="P91" i="8"/>
  <c r="Q91" i="8"/>
  <c r="P92" i="8"/>
  <c r="Q92" i="8"/>
  <c r="P93" i="8"/>
  <c r="Q93" i="8"/>
  <c r="P94" i="8"/>
  <c r="Q94" i="8"/>
  <c r="P95" i="8"/>
  <c r="Q95" i="8"/>
  <c r="P96" i="8"/>
  <c r="Q96" i="8"/>
  <c r="P97" i="8"/>
  <c r="Q97" i="8"/>
  <c r="P98" i="8"/>
  <c r="Q98" i="8"/>
  <c r="P99" i="8"/>
  <c r="Q99" i="8"/>
  <c r="P100" i="8"/>
  <c r="Q100" i="8"/>
  <c r="P101" i="8"/>
  <c r="Q101" i="8"/>
  <c r="P102" i="8"/>
  <c r="Q102" i="8"/>
  <c r="T4" i="8"/>
  <c r="U4" i="8"/>
  <c r="T5" i="8"/>
  <c r="U5" i="8"/>
  <c r="T6" i="8"/>
  <c r="U6" i="8"/>
  <c r="T7" i="8"/>
  <c r="U7" i="8"/>
  <c r="T8" i="8"/>
  <c r="U8" i="8"/>
  <c r="T9" i="8"/>
  <c r="U9" i="8"/>
  <c r="T10" i="8"/>
  <c r="U10" i="8"/>
  <c r="T11" i="8"/>
  <c r="U11" i="8"/>
  <c r="T12" i="8"/>
  <c r="U12" i="8"/>
  <c r="T13" i="8"/>
  <c r="U13" i="8"/>
  <c r="T14" i="8"/>
  <c r="U14" i="8"/>
  <c r="T15" i="8"/>
  <c r="U15" i="8"/>
  <c r="T16" i="8"/>
  <c r="U16" i="8"/>
  <c r="T17" i="8"/>
  <c r="U17" i="8"/>
  <c r="T18" i="8"/>
  <c r="U18" i="8"/>
  <c r="T19" i="8"/>
  <c r="U19" i="8"/>
  <c r="T20" i="8"/>
  <c r="U20" i="8"/>
  <c r="T21" i="8"/>
  <c r="U21" i="8"/>
  <c r="T22" i="8"/>
  <c r="U22" i="8"/>
  <c r="T23" i="8"/>
  <c r="U23" i="8"/>
  <c r="T24" i="8"/>
  <c r="U24" i="8"/>
  <c r="T25" i="8"/>
  <c r="U25" i="8"/>
  <c r="T26" i="8"/>
  <c r="U26" i="8"/>
  <c r="T27" i="8"/>
  <c r="U27" i="8"/>
  <c r="T28" i="8"/>
  <c r="U28" i="8"/>
  <c r="T29" i="8"/>
  <c r="U29" i="8"/>
  <c r="T30" i="8"/>
  <c r="U30" i="8"/>
  <c r="T31" i="8"/>
  <c r="U31" i="8"/>
  <c r="T32" i="8"/>
  <c r="U32" i="8"/>
  <c r="T33" i="8"/>
  <c r="U33" i="8"/>
  <c r="T34" i="8"/>
  <c r="U34" i="8"/>
  <c r="T35" i="8"/>
  <c r="U35" i="8"/>
  <c r="T36" i="8"/>
  <c r="U36" i="8"/>
  <c r="T37" i="8"/>
  <c r="U37" i="8"/>
  <c r="T38" i="8"/>
  <c r="U38" i="8"/>
  <c r="T39" i="8"/>
  <c r="U39" i="8"/>
  <c r="T40" i="8"/>
  <c r="U40" i="8"/>
  <c r="T41" i="8"/>
  <c r="U41" i="8"/>
  <c r="T42" i="8"/>
  <c r="U42" i="8"/>
  <c r="T43" i="8"/>
  <c r="U43" i="8"/>
  <c r="T44" i="8"/>
  <c r="U44" i="8"/>
  <c r="T45" i="8"/>
  <c r="U45" i="8"/>
  <c r="T46" i="8"/>
  <c r="U46" i="8"/>
  <c r="T47" i="8"/>
  <c r="U47" i="8"/>
  <c r="T48" i="8"/>
  <c r="U48" i="8"/>
  <c r="T49" i="8"/>
  <c r="U49" i="8"/>
  <c r="T50" i="8"/>
  <c r="U50" i="8"/>
  <c r="T51" i="8"/>
  <c r="U51" i="8"/>
  <c r="T52" i="8"/>
  <c r="U52" i="8"/>
  <c r="T53" i="8"/>
  <c r="U53" i="8"/>
  <c r="T54" i="8"/>
  <c r="U54" i="8"/>
  <c r="T55" i="8"/>
  <c r="U55" i="8"/>
  <c r="T56" i="8"/>
  <c r="U56" i="8"/>
  <c r="T57" i="8"/>
  <c r="U57" i="8"/>
  <c r="T58" i="8"/>
  <c r="U58" i="8"/>
  <c r="T59" i="8"/>
  <c r="U59" i="8"/>
  <c r="T60" i="8"/>
  <c r="U60" i="8"/>
  <c r="T61" i="8"/>
  <c r="U61" i="8"/>
  <c r="T62" i="8"/>
  <c r="U62" i="8"/>
  <c r="T63" i="8"/>
  <c r="U63" i="8"/>
  <c r="T64" i="8"/>
  <c r="U64" i="8"/>
  <c r="T65" i="8"/>
  <c r="U65" i="8"/>
  <c r="T66" i="8"/>
  <c r="U66" i="8"/>
  <c r="T67" i="8"/>
  <c r="U67" i="8"/>
  <c r="T68" i="8"/>
  <c r="U68" i="8"/>
  <c r="T69" i="8"/>
  <c r="U69" i="8"/>
  <c r="T70" i="8"/>
  <c r="U70" i="8"/>
  <c r="T71" i="8"/>
  <c r="U71" i="8"/>
  <c r="T72" i="8"/>
  <c r="U72" i="8"/>
  <c r="T73" i="8"/>
  <c r="U73" i="8"/>
  <c r="T74" i="8"/>
  <c r="U74" i="8"/>
  <c r="T75" i="8"/>
  <c r="U75" i="8"/>
  <c r="T76" i="8"/>
  <c r="U76" i="8"/>
  <c r="T77" i="8"/>
  <c r="U77" i="8"/>
  <c r="T78" i="8"/>
  <c r="U78" i="8"/>
  <c r="T79" i="8"/>
  <c r="U79" i="8"/>
  <c r="T80" i="8"/>
  <c r="U80" i="8"/>
  <c r="T81" i="8"/>
  <c r="U81" i="8"/>
  <c r="T82" i="8"/>
  <c r="U82" i="8"/>
  <c r="T83" i="8"/>
  <c r="U83" i="8"/>
  <c r="T84" i="8"/>
  <c r="U84" i="8"/>
  <c r="T85" i="8"/>
  <c r="U85" i="8"/>
  <c r="T86" i="8"/>
  <c r="U86" i="8"/>
  <c r="T87" i="8"/>
  <c r="U87" i="8"/>
  <c r="T88" i="8"/>
  <c r="U88" i="8"/>
  <c r="T89" i="8"/>
  <c r="U89" i="8"/>
  <c r="T90" i="8"/>
  <c r="U90" i="8"/>
  <c r="T91" i="8"/>
  <c r="U91" i="8"/>
  <c r="T92" i="8"/>
  <c r="U92" i="8"/>
  <c r="T93" i="8"/>
  <c r="U93" i="8"/>
  <c r="T94" i="8"/>
  <c r="U94" i="8"/>
  <c r="T95" i="8"/>
  <c r="U95" i="8"/>
  <c r="T96" i="8"/>
  <c r="U96" i="8"/>
  <c r="T97" i="8"/>
  <c r="U97" i="8"/>
  <c r="T98" i="8"/>
  <c r="U98" i="8"/>
  <c r="T99" i="8"/>
  <c r="U99" i="8"/>
  <c r="T100" i="8"/>
  <c r="U100" i="8"/>
  <c r="T101" i="8"/>
  <c r="U101" i="8"/>
  <c r="T102" i="8"/>
  <c r="U102" i="8"/>
  <c r="X4" i="8"/>
  <c r="Y4" i="8"/>
  <c r="X5" i="8"/>
  <c r="Y5" i="8"/>
  <c r="X6" i="8"/>
  <c r="Y6" i="8"/>
  <c r="X7" i="8"/>
  <c r="Y7" i="8"/>
  <c r="X8" i="8"/>
  <c r="Y8" i="8"/>
  <c r="X9" i="8"/>
  <c r="Y9" i="8"/>
  <c r="X10" i="8"/>
  <c r="Y10" i="8"/>
  <c r="X11" i="8"/>
  <c r="Y11" i="8"/>
  <c r="X12" i="8"/>
  <c r="Y12" i="8"/>
  <c r="X13" i="8"/>
  <c r="Y13" i="8"/>
  <c r="X14" i="8"/>
  <c r="Y14" i="8"/>
  <c r="X15" i="8"/>
  <c r="Y15" i="8"/>
  <c r="X16" i="8"/>
  <c r="Y16" i="8"/>
  <c r="X17" i="8"/>
  <c r="Y17" i="8"/>
  <c r="X18" i="8"/>
  <c r="Y18" i="8"/>
  <c r="X19" i="8"/>
  <c r="Y19" i="8"/>
  <c r="X20" i="8"/>
  <c r="Y20" i="8"/>
  <c r="X21" i="8"/>
  <c r="Y21" i="8"/>
  <c r="X22" i="8"/>
  <c r="Y22" i="8"/>
  <c r="X23" i="8"/>
  <c r="Y23" i="8"/>
  <c r="X24" i="8"/>
  <c r="Y24" i="8"/>
  <c r="X25" i="8"/>
  <c r="Y25" i="8"/>
  <c r="X26" i="8"/>
  <c r="Y26" i="8"/>
  <c r="X27" i="8"/>
  <c r="Y27" i="8"/>
  <c r="X28" i="8"/>
  <c r="Y28" i="8"/>
  <c r="X29" i="8"/>
  <c r="Y29" i="8"/>
  <c r="X30" i="8"/>
  <c r="Y30" i="8"/>
  <c r="X31" i="8"/>
  <c r="Y31" i="8"/>
  <c r="X32" i="8"/>
  <c r="Y32" i="8"/>
  <c r="X33" i="8"/>
  <c r="Y33" i="8"/>
  <c r="X34" i="8"/>
  <c r="Y34" i="8"/>
  <c r="X35" i="8"/>
  <c r="Y35" i="8"/>
  <c r="X36" i="8"/>
  <c r="Y36" i="8"/>
  <c r="X37" i="8"/>
  <c r="Y37" i="8"/>
  <c r="X38" i="8"/>
  <c r="Y38" i="8"/>
  <c r="X39" i="8"/>
  <c r="Y39" i="8"/>
  <c r="X40" i="8"/>
  <c r="Y40" i="8"/>
  <c r="X41" i="8"/>
  <c r="Y41" i="8"/>
  <c r="X42" i="8"/>
  <c r="Y42" i="8"/>
  <c r="X43" i="8"/>
  <c r="Y43" i="8"/>
  <c r="X44" i="8"/>
  <c r="Y44" i="8"/>
  <c r="X45" i="8"/>
  <c r="Y45" i="8"/>
  <c r="X46" i="8"/>
  <c r="Y46" i="8"/>
  <c r="X47" i="8"/>
  <c r="Y47" i="8"/>
  <c r="X48" i="8"/>
  <c r="Y48" i="8"/>
  <c r="X49" i="8"/>
  <c r="Y49" i="8"/>
  <c r="X50" i="8"/>
  <c r="Y50" i="8"/>
  <c r="X51" i="8"/>
  <c r="Y51" i="8"/>
  <c r="X52" i="8"/>
  <c r="Y52" i="8"/>
  <c r="X53" i="8"/>
  <c r="Y53" i="8"/>
  <c r="X54" i="8"/>
  <c r="Y54" i="8"/>
  <c r="X55" i="8"/>
  <c r="Y55" i="8"/>
  <c r="X56" i="8"/>
  <c r="Y56" i="8"/>
  <c r="X57" i="8"/>
  <c r="Y57" i="8"/>
  <c r="X58" i="8"/>
  <c r="Y58" i="8"/>
  <c r="X59" i="8"/>
  <c r="Y59" i="8"/>
  <c r="X60" i="8"/>
  <c r="Y60" i="8"/>
  <c r="X61" i="8"/>
  <c r="Y61" i="8"/>
  <c r="X62" i="8"/>
  <c r="Y62" i="8"/>
  <c r="X63" i="8"/>
  <c r="Y63" i="8"/>
  <c r="X64" i="8"/>
  <c r="Y64" i="8"/>
  <c r="X65" i="8"/>
  <c r="Y65" i="8"/>
  <c r="X66" i="8"/>
  <c r="Y66" i="8"/>
  <c r="X67" i="8"/>
  <c r="Y67" i="8"/>
  <c r="X68" i="8"/>
  <c r="Y68" i="8"/>
  <c r="X69" i="8"/>
  <c r="Y69" i="8"/>
  <c r="X70" i="8"/>
  <c r="Y70" i="8"/>
  <c r="X71" i="8"/>
  <c r="Y71" i="8"/>
  <c r="X72" i="8"/>
  <c r="Y72" i="8"/>
  <c r="X73" i="8"/>
  <c r="Y73" i="8"/>
  <c r="X74" i="8"/>
  <c r="Y74" i="8"/>
  <c r="X75" i="8"/>
  <c r="Y75" i="8"/>
  <c r="X76" i="8"/>
  <c r="Y76" i="8"/>
  <c r="X77" i="8"/>
  <c r="Y77" i="8"/>
  <c r="X78" i="8"/>
  <c r="Y78" i="8"/>
  <c r="X79" i="8"/>
  <c r="Y79" i="8"/>
  <c r="X80" i="8"/>
  <c r="Y80" i="8"/>
  <c r="X81" i="8"/>
  <c r="Y81" i="8"/>
  <c r="X82" i="8"/>
  <c r="Y82" i="8"/>
  <c r="X83" i="8"/>
  <c r="Y83" i="8"/>
  <c r="X84" i="8"/>
  <c r="Y84" i="8"/>
  <c r="X85" i="8"/>
  <c r="Y85" i="8"/>
  <c r="X86" i="8"/>
  <c r="Y86" i="8"/>
  <c r="X87" i="8"/>
  <c r="Y87" i="8"/>
  <c r="X88" i="8"/>
  <c r="Y88" i="8"/>
  <c r="X89" i="8"/>
  <c r="Y89" i="8"/>
  <c r="X90" i="8"/>
  <c r="Y90" i="8"/>
  <c r="X91" i="8"/>
  <c r="Y91" i="8"/>
  <c r="X92" i="8"/>
  <c r="Y92" i="8"/>
  <c r="X93" i="8"/>
  <c r="Y93" i="8"/>
  <c r="X94" i="8"/>
  <c r="Y94" i="8"/>
  <c r="X95" i="8"/>
  <c r="Y95" i="8"/>
  <c r="X96" i="8"/>
  <c r="Y96" i="8"/>
  <c r="X97" i="8"/>
  <c r="Y97" i="8"/>
  <c r="X98" i="8"/>
  <c r="Y98" i="8"/>
  <c r="X99" i="8"/>
  <c r="Y99" i="8"/>
  <c r="X100" i="8"/>
  <c r="Y100" i="8"/>
  <c r="X101" i="8"/>
  <c r="Y101" i="8"/>
  <c r="X102" i="8"/>
  <c r="Y102" i="8"/>
  <c r="AB4" i="8"/>
  <c r="AC4" i="8"/>
  <c r="AB5" i="8"/>
  <c r="AC5" i="8"/>
  <c r="AB6" i="8"/>
  <c r="AC6" i="8"/>
  <c r="AB7" i="8"/>
  <c r="AC7" i="8"/>
  <c r="AB8" i="8"/>
  <c r="AC8" i="8"/>
  <c r="AB9" i="8"/>
  <c r="AC9" i="8"/>
  <c r="AB10" i="8"/>
  <c r="AC10" i="8"/>
  <c r="AB11" i="8"/>
  <c r="AC11" i="8"/>
  <c r="AB12" i="8"/>
  <c r="AC12" i="8"/>
  <c r="AB13" i="8"/>
  <c r="AC13" i="8"/>
  <c r="AB14" i="8"/>
  <c r="AC14" i="8"/>
  <c r="AB15" i="8"/>
  <c r="AC15" i="8"/>
  <c r="AB16" i="8"/>
  <c r="AC16" i="8"/>
  <c r="AB17" i="8"/>
  <c r="AC17" i="8"/>
  <c r="AB18" i="8"/>
  <c r="AC18" i="8"/>
  <c r="AB19" i="8"/>
  <c r="AC19" i="8"/>
  <c r="AB20" i="8"/>
  <c r="AC20" i="8"/>
  <c r="AB21" i="8"/>
  <c r="AC21" i="8"/>
  <c r="AB22" i="8"/>
  <c r="AC22" i="8"/>
  <c r="AB23" i="8"/>
  <c r="AC23" i="8"/>
  <c r="AB24" i="8"/>
  <c r="AC24" i="8"/>
  <c r="AB25" i="8"/>
  <c r="AC25" i="8"/>
  <c r="AB26" i="8"/>
  <c r="AC26" i="8"/>
  <c r="AB27" i="8"/>
  <c r="AC27" i="8"/>
  <c r="AB28" i="8"/>
  <c r="AC28" i="8"/>
  <c r="AB29" i="8"/>
  <c r="AC29" i="8"/>
  <c r="AB30" i="8"/>
  <c r="AC30" i="8"/>
  <c r="AB31" i="8"/>
  <c r="AC31" i="8"/>
  <c r="AB32" i="8"/>
  <c r="AC32" i="8"/>
  <c r="AB33" i="8"/>
  <c r="AC33" i="8"/>
  <c r="AB34" i="8"/>
  <c r="AC34" i="8"/>
  <c r="AB35" i="8"/>
  <c r="AC35" i="8"/>
  <c r="AB36" i="8"/>
  <c r="AC36" i="8"/>
  <c r="AB37" i="8"/>
  <c r="AC37" i="8"/>
  <c r="AB38" i="8"/>
  <c r="AC38" i="8"/>
  <c r="AB39" i="8"/>
  <c r="AC39" i="8"/>
  <c r="AB40" i="8"/>
  <c r="AC40" i="8"/>
  <c r="AB41" i="8"/>
  <c r="AC41" i="8"/>
  <c r="AB42" i="8"/>
  <c r="AC42" i="8"/>
  <c r="AB43" i="8"/>
  <c r="AC43" i="8"/>
  <c r="AB44" i="8"/>
  <c r="AC44" i="8"/>
  <c r="AB45" i="8"/>
  <c r="AC45" i="8"/>
  <c r="AB46" i="8"/>
  <c r="AC46" i="8"/>
  <c r="AB47" i="8"/>
  <c r="AC47" i="8"/>
  <c r="AB48" i="8"/>
  <c r="AC48" i="8"/>
  <c r="AB49" i="8"/>
  <c r="AC49" i="8"/>
  <c r="AB50" i="8"/>
  <c r="AC50" i="8"/>
  <c r="AB51" i="8"/>
  <c r="AC51" i="8"/>
  <c r="AB52" i="8"/>
  <c r="AC52" i="8"/>
  <c r="AB53" i="8"/>
  <c r="AC53" i="8"/>
  <c r="AB54" i="8"/>
  <c r="AC54" i="8"/>
  <c r="AB55" i="8"/>
  <c r="AC55" i="8"/>
  <c r="AB56" i="8"/>
  <c r="AC56" i="8"/>
  <c r="AB57" i="8"/>
  <c r="AC57" i="8"/>
  <c r="AB58" i="8"/>
  <c r="AC58" i="8"/>
  <c r="AB59" i="8"/>
  <c r="AC59" i="8"/>
  <c r="AB60" i="8"/>
  <c r="AC60" i="8"/>
  <c r="AB61" i="8"/>
  <c r="AC61" i="8"/>
  <c r="AB62" i="8"/>
  <c r="AC62" i="8"/>
  <c r="AB63" i="8"/>
  <c r="AC63" i="8"/>
  <c r="AB64" i="8"/>
  <c r="AC64" i="8"/>
  <c r="AB65" i="8"/>
  <c r="AC65" i="8"/>
  <c r="AB66" i="8"/>
  <c r="AC66" i="8"/>
  <c r="AB67" i="8"/>
  <c r="AC67" i="8"/>
  <c r="AB68" i="8"/>
  <c r="AC68" i="8"/>
  <c r="AB69" i="8"/>
  <c r="AC69" i="8"/>
  <c r="AB70" i="8"/>
  <c r="AC70" i="8"/>
  <c r="AB71" i="8"/>
  <c r="AC71" i="8"/>
  <c r="AB72" i="8"/>
  <c r="AC72" i="8"/>
  <c r="AB73" i="8"/>
  <c r="AC73" i="8"/>
  <c r="AB74" i="8"/>
  <c r="AC74" i="8"/>
  <c r="AB75" i="8"/>
  <c r="AC75" i="8"/>
  <c r="AB76" i="8"/>
  <c r="AC76" i="8"/>
  <c r="AB77" i="8"/>
  <c r="AC77" i="8"/>
  <c r="AB78" i="8"/>
  <c r="AC78" i="8"/>
  <c r="AB79" i="8"/>
  <c r="AC79" i="8"/>
  <c r="AB80" i="8"/>
  <c r="AC80" i="8"/>
  <c r="AB81" i="8"/>
  <c r="AC81" i="8"/>
  <c r="AB82" i="8"/>
  <c r="AC82" i="8"/>
  <c r="AB83" i="8"/>
  <c r="AC83" i="8"/>
  <c r="AB84" i="8"/>
  <c r="AC84" i="8"/>
  <c r="AB85" i="8"/>
  <c r="AC85" i="8"/>
  <c r="AB86" i="8"/>
  <c r="AC86" i="8"/>
  <c r="AB87" i="8"/>
  <c r="AC87" i="8"/>
  <c r="AB88" i="8"/>
  <c r="AC88" i="8"/>
  <c r="AB89" i="8"/>
  <c r="AC89" i="8"/>
  <c r="AB90" i="8"/>
  <c r="AC90" i="8"/>
  <c r="AB91" i="8"/>
  <c r="AC91" i="8"/>
  <c r="AB92" i="8"/>
  <c r="AC92" i="8"/>
  <c r="AB93" i="8"/>
  <c r="AC93" i="8"/>
  <c r="AB94" i="8"/>
  <c r="AC94" i="8"/>
  <c r="AB95" i="8"/>
  <c r="AC95" i="8"/>
  <c r="AB96" i="8"/>
  <c r="AC96" i="8"/>
  <c r="AB97" i="8"/>
  <c r="AC97" i="8"/>
  <c r="AB98" i="8"/>
  <c r="AC98" i="8"/>
  <c r="AB99" i="8"/>
  <c r="AC99" i="8"/>
  <c r="AB100" i="8"/>
  <c r="AC100" i="8"/>
  <c r="AB101" i="8"/>
  <c r="AC101" i="8"/>
  <c r="AB102" i="8"/>
  <c r="AC102" i="8"/>
  <c r="AF4" i="8"/>
  <c r="AG4" i="8"/>
  <c r="AF5" i="8"/>
  <c r="AG5" i="8"/>
  <c r="AF6" i="8"/>
  <c r="AG6" i="8"/>
  <c r="AF7" i="8"/>
  <c r="AG7" i="8"/>
  <c r="AF8" i="8"/>
  <c r="AG8" i="8"/>
  <c r="AF9" i="8"/>
  <c r="AG9" i="8"/>
  <c r="AF10" i="8"/>
  <c r="AG10" i="8"/>
  <c r="AF11" i="8"/>
  <c r="AG11" i="8"/>
  <c r="AF12" i="8"/>
  <c r="AG12" i="8"/>
  <c r="AF13" i="8"/>
  <c r="AG13" i="8"/>
  <c r="AF14" i="8"/>
  <c r="AG14" i="8"/>
  <c r="AF15" i="8"/>
  <c r="AG15" i="8"/>
  <c r="AF16" i="8"/>
  <c r="AG16" i="8"/>
  <c r="AF17" i="8"/>
  <c r="AG17" i="8"/>
  <c r="AF18" i="8"/>
  <c r="AG18" i="8"/>
  <c r="AF19" i="8"/>
  <c r="AG19" i="8"/>
  <c r="AF20" i="8"/>
  <c r="AG20" i="8"/>
  <c r="AF21" i="8"/>
  <c r="AG21" i="8"/>
  <c r="AF22" i="8"/>
  <c r="AG22" i="8"/>
  <c r="AF23" i="8"/>
  <c r="AG23" i="8"/>
  <c r="AF24" i="8"/>
  <c r="AG24" i="8"/>
  <c r="AF25" i="8"/>
  <c r="AG25" i="8"/>
  <c r="AF26" i="8"/>
  <c r="AG26" i="8"/>
  <c r="AF27" i="8"/>
  <c r="AG27" i="8"/>
  <c r="AF28" i="8"/>
  <c r="AG28" i="8"/>
  <c r="AF29" i="8"/>
  <c r="AG29" i="8"/>
  <c r="AF30" i="8"/>
  <c r="AG30" i="8"/>
  <c r="AF31" i="8"/>
  <c r="AG31" i="8"/>
  <c r="AF32" i="8"/>
  <c r="AG32" i="8"/>
  <c r="AF33" i="8"/>
  <c r="AG33" i="8"/>
  <c r="AF34" i="8"/>
  <c r="AG34" i="8"/>
  <c r="AF35" i="8"/>
  <c r="AG35" i="8"/>
  <c r="AF36" i="8"/>
  <c r="AG36" i="8"/>
  <c r="AF37" i="8"/>
  <c r="AG37" i="8"/>
  <c r="AF38" i="8"/>
  <c r="AG38" i="8"/>
  <c r="AF39" i="8"/>
  <c r="AG39" i="8"/>
  <c r="AF40" i="8"/>
  <c r="AG40" i="8"/>
  <c r="AF41" i="8"/>
  <c r="AG41" i="8"/>
  <c r="AF42" i="8"/>
  <c r="AG42" i="8"/>
  <c r="AF43" i="8"/>
  <c r="AG43" i="8"/>
  <c r="AF44" i="8"/>
  <c r="AG44" i="8"/>
  <c r="AF45" i="8"/>
  <c r="AG45" i="8"/>
  <c r="AF46" i="8"/>
  <c r="AG46" i="8"/>
  <c r="AF47" i="8"/>
  <c r="AG47" i="8"/>
  <c r="AF48" i="8"/>
  <c r="AG48" i="8"/>
  <c r="AF49" i="8"/>
  <c r="AG49" i="8"/>
  <c r="AF50" i="8"/>
  <c r="AG50" i="8"/>
  <c r="AF51" i="8"/>
  <c r="AG51" i="8"/>
  <c r="AF52" i="8"/>
  <c r="AG52" i="8"/>
  <c r="AF53" i="8"/>
  <c r="AG53" i="8"/>
  <c r="AF54" i="8"/>
  <c r="AG54" i="8"/>
  <c r="AF55" i="8"/>
  <c r="AG55" i="8"/>
  <c r="AF56" i="8"/>
  <c r="AG56" i="8"/>
  <c r="AF57" i="8"/>
  <c r="AG57" i="8"/>
  <c r="AF58" i="8"/>
  <c r="AG58" i="8"/>
  <c r="AF59" i="8"/>
  <c r="AG59" i="8"/>
  <c r="AF60" i="8"/>
  <c r="AG60" i="8"/>
  <c r="AF61" i="8"/>
  <c r="AG61" i="8"/>
  <c r="AF62" i="8"/>
  <c r="AG62" i="8"/>
  <c r="AF63" i="8"/>
  <c r="AG63" i="8"/>
  <c r="AF64" i="8"/>
  <c r="AG64" i="8"/>
  <c r="AF65" i="8"/>
  <c r="AG65" i="8"/>
  <c r="AF66" i="8"/>
  <c r="AG66" i="8"/>
  <c r="AF67" i="8"/>
  <c r="AG67" i="8"/>
  <c r="AF68" i="8"/>
  <c r="AG68" i="8"/>
  <c r="AF69" i="8"/>
  <c r="AG69" i="8"/>
  <c r="AF70" i="8"/>
  <c r="AG70" i="8"/>
  <c r="AF71" i="8"/>
  <c r="AG71" i="8"/>
  <c r="AF72" i="8"/>
  <c r="AG72" i="8"/>
  <c r="AF73" i="8"/>
  <c r="AG73" i="8"/>
  <c r="AF74" i="8"/>
  <c r="AG74" i="8"/>
  <c r="AF75" i="8"/>
  <c r="AG75" i="8"/>
  <c r="AF76" i="8"/>
  <c r="AG76" i="8"/>
  <c r="AF77" i="8"/>
  <c r="AG77" i="8"/>
  <c r="AF78" i="8"/>
  <c r="AG78" i="8"/>
  <c r="AF79" i="8"/>
  <c r="AG79" i="8"/>
  <c r="AF80" i="8"/>
  <c r="AG80" i="8"/>
  <c r="AF81" i="8"/>
  <c r="AG81" i="8"/>
  <c r="AF82" i="8"/>
  <c r="AG82" i="8"/>
  <c r="AF83" i="8"/>
  <c r="AG83" i="8"/>
  <c r="AF84" i="8"/>
  <c r="AG84" i="8"/>
  <c r="AF85" i="8"/>
  <c r="AG85" i="8"/>
  <c r="AF86" i="8"/>
  <c r="AG86" i="8"/>
  <c r="AF87" i="8"/>
  <c r="AG87" i="8"/>
  <c r="AF88" i="8"/>
  <c r="AG88" i="8"/>
  <c r="AF89" i="8"/>
  <c r="AG89" i="8"/>
  <c r="AF90" i="8"/>
  <c r="AG90" i="8"/>
  <c r="AF91" i="8"/>
  <c r="AG91" i="8"/>
  <c r="AF92" i="8"/>
  <c r="AG92" i="8"/>
  <c r="AF93" i="8"/>
  <c r="AG93" i="8"/>
  <c r="AF94" i="8"/>
  <c r="AG94" i="8"/>
  <c r="AF95" i="8"/>
  <c r="AG95" i="8"/>
  <c r="AF96" i="8"/>
  <c r="AG96" i="8"/>
  <c r="AF97" i="8"/>
  <c r="AG97" i="8"/>
  <c r="AF98" i="8"/>
  <c r="AG98" i="8"/>
  <c r="AF99" i="8"/>
  <c r="AG99" i="8"/>
  <c r="AF100" i="8"/>
  <c r="AG100" i="8"/>
  <c r="AF101" i="8"/>
  <c r="AG101" i="8"/>
  <c r="AF102" i="8"/>
  <c r="AG102" i="8"/>
  <c r="AJ4" i="8"/>
  <c r="AK4" i="8"/>
  <c r="AJ5" i="8"/>
  <c r="AK5" i="8"/>
  <c r="AJ6" i="8"/>
  <c r="AK6" i="8"/>
  <c r="AJ7" i="8"/>
  <c r="AK7" i="8"/>
  <c r="AJ8" i="8"/>
  <c r="AK8" i="8"/>
  <c r="AJ9" i="8"/>
  <c r="AK9" i="8"/>
  <c r="AJ10" i="8"/>
  <c r="AK10" i="8"/>
  <c r="AJ11" i="8"/>
  <c r="AK11" i="8"/>
  <c r="AJ12" i="8"/>
  <c r="AK12" i="8"/>
  <c r="AJ13" i="8"/>
  <c r="AK13" i="8"/>
  <c r="AJ14" i="8"/>
  <c r="AK14" i="8"/>
  <c r="AJ15" i="8"/>
  <c r="AK15" i="8"/>
  <c r="AJ16" i="8"/>
  <c r="AK16" i="8"/>
  <c r="AJ17" i="8"/>
  <c r="AK17" i="8"/>
  <c r="AJ18" i="8"/>
  <c r="AK18" i="8"/>
  <c r="AJ19" i="8"/>
  <c r="AK19" i="8"/>
  <c r="AJ20" i="8"/>
  <c r="AK20" i="8"/>
  <c r="AJ21" i="8"/>
  <c r="AK21" i="8"/>
  <c r="AJ22" i="8"/>
  <c r="AK22" i="8"/>
  <c r="AJ23" i="8"/>
  <c r="AK23" i="8"/>
  <c r="AJ24" i="8"/>
  <c r="AK24" i="8"/>
  <c r="AJ25" i="8"/>
  <c r="AK25" i="8"/>
  <c r="AJ26" i="8"/>
  <c r="AK26" i="8"/>
  <c r="AJ27" i="8"/>
  <c r="AK27" i="8"/>
  <c r="AJ28" i="8"/>
  <c r="AK28" i="8"/>
  <c r="AJ29" i="8"/>
  <c r="AK29" i="8"/>
  <c r="AJ30" i="8"/>
  <c r="AK30" i="8"/>
  <c r="AJ31" i="8"/>
  <c r="AK31" i="8"/>
  <c r="AJ32" i="8"/>
  <c r="AK32" i="8"/>
  <c r="AJ33" i="8"/>
  <c r="AK33" i="8"/>
  <c r="AJ34" i="8"/>
  <c r="AK34" i="8"/>
  <c r="AJ35" i="8"/>
  <c r="AK35" i="8"/>
  <c r="AJ36" i="8"/>
  <c r="AK36" i="8"/>
  <c r="AJ37" i="8"/>
  <c r="AK37" i="8"/>
  <c r="AJ38" i="8"/>
  <c r="AK38" i="8"/>
  <c r="AJ39" i="8"/>
  <c r="AK39" i="8"/>
  <c r="AJ40" i="8"/>
  <c r="AK40" i="8"/>
  <c r="AJ41" i="8"/>
  <c r="AK41" i="8"/>
  <c r="AJ42" i="8"/>
  <c r="AK42" i="8"/>
  <c r="AJ43" i="8"/>
  <c r="AK43" i="8"/>
  <c r="AJ44" i="8"/>
  <c r="AK44" i="8"/>
  <c r="AJ45" i="8"/>
  <c r="AK45" i="8"/>
  <c r="AJ46" i="8"/>
  <c r="AK46" i="8"/>
  <c r="AJ47" i="8"/>
  <c r="AK47" i="8"/>
  <c r="AJ48" i="8"/>
  <c r="AK48" i="8"/>
  <c r="AJ49" i="8"/>
  <c r="AK49" i="8"/>
  <c r="AJ50" i="8"/>
  <c r="AK50" i="8"/>
  <c r="AJ51" i="8"/>
  <c r="AK51" i="8"/>
  <c r="AJ52" i="8"/>
  <c r="AK52" i="8"/>
  <c r="AJ53" i="8"/>
  <c r="AK53" i="8"/>
  <c r="AJ54" i="8"/>
  <c r="AK54" i="8"/>
  <c r="AJ55" i="8"/>
  <c r="AK55" i="8"/>
  <c r="AJ56" i="8"/>
  <c r="AK56" i="8"/>
  <c r="AJ57" i="8"/>
  <c r="AK57" i="8"/>
  <c r="AJ58" i="8"/>
  <c r="AK58" i="8"/>
  <c r="AJ59" i="8"/>
  <c r="AK59" i="8"/>
  <c r="AJ60" i="8"/>
  <c r="AK60" i="8"/>
  <c r="AJ61" i="8"/>
  <c r="AK61" i="8"/>
  <c r="AJ62" i="8"/>
  <c r="AK62" i="8"/>
  <c r="AJ63" i="8"/>
  <c r="AK63" i="8"/>
  <c r="AJ64" i="8"/>
  <c r="AK64" i="8"/>
  <c r="AJ65" i="8"/>
  <c r="AK65" i="8"/>
  <c r="AJ66" i="8"/>
  <c r="AK66" i="8"/>
  <c r="AJ67" i="8"/>
  <c r="AK67" i="8"/>
  <c r="AJ68" i="8"/>
  <c r="AK68" i="8"/>
  <c r="AJ69" i="8"/>
  <c r="AK69" i="8"/>
  <c r="AJ70" i="8"/>
  <c r="AK70" i="8"/>
  <c r="AJ71" i="8"/>
  <c r="AK71" i="8"/>
  <c r="AJ72" i="8"/>
  <c r="AK72" i="8"/>
  <c r="AJ73" i="8"/>
  <c r="AK73" i="8"/>
  <c r="AJ74" i="8"/>
  <c r="AK74" i="8"/>
  <c r="AJ75" i="8"/>
  <c r="AK75" i="8"/>
  <c r="AJ76" i="8"/>
  <c r="AK76" i="8"/>
  <c r="AJ77" i="8"/>
  <c r="AK77" i="8"/>
  <c r="AJ78" i="8"/>
  <c r="AK78" i="8"/>
  <c r="AJ79" i="8"/>
  <c r="AK79" i="8"/>
  <c r="AJ80" i="8"/>
  <c r="AK80" i="8"/>
  <c r="AJ81" i="8"/>
  <c r="AK81" i="8"/>
  <c r="AJ82" i="8"/>
  <c r="AK82" i="8"/>
  <c r="AJ83" i="8"/>
  <c r="AK83" i="8"/>
  <c r="AJ84" i="8"/>
  <c r="AK84" i="8"/>
  <c r="AJ85" i="8"/>
  <c r="AK85" i="8"/>
  <c r="AJ86" i="8"/>
  <c r="AK86" i="8"/>
  <c r="AJ87" i="8"/>
  <c r="AK87" i="8"/>
  <c r="AJ88" i="8"/>
  <c r="AK88" i="8"/>
  <c r="AJ89" i="8"/>
  <c r="AK89" i="8"/>
  <c r="AJ90" i="8"/>
  <c r="AK90" i="8"/>
  <c r="AJ91" i="8"/>
  <c r="AK91" i="8"/>
  <c r="AJ92" i="8"/>
  <c r="AK92" i="8"/>
  <c r="AJ93" i="8"/>
  <c r="AK93" i="8"/>
  <c r="AJ94" i="8"/>
  <c r="AK94" i="8"/>
  <c r="AJ95" i="8"/>
  <c r="AK95" i="8"/>
  <c r="AJ96" i="8"/>
  <c r="AK96" i="8"/>
  <c r="AJ97" i="8"/>
  <c r="AK97" i="8"/>
  <c r="AJ98" i="8"/>
  <c r="AK98" i="8"/>
  <c r="AJ99" i="8"/>
  <c r="AK99" i="8"/>
  <c r="AJ100" i="8"/>
  <c r="AK100" i="8"/>
  <c r="AJ101" i="8"/>
  <c r="AK101" i="8"/>
  <c r="AJ102" i="8"/>
  <c r="AK102" i="8"/>
  <c r="AN4" i="8"/>
  <c r="AO4" i="8"/>
  <c r="AN5" i="8"/>
  <c r="AO5" i="8"/>
  <c r="AN6" i="8"/>
  <c r="AO6" i="8"/>
  <c r="AN7" i="8"/>
  <c r="AO7" i="8"/>
  <c r="AN8" i="8"/>
  <c r="AO8" i="8"/>
  <c r="AN9" i="8"/>
  <c r="AO9" i="8"/>
  <c r="AN10" i="8"/>
  <c r="AO10" i="8"/>
  <c r="AN11" i="8"/>
  <c r="AO11" i="8"/>
  <c r="AN12" i="8"/>
  <c r="AO12" i="8"/>
  <c r="AN13" i="8"/>
  <c r="AO13" i="8"/>
  <c r="AN14" i="8"/>
  <c r="AO14" i="8"/>
  <c r="AN15" i="8"/>
  <c r="AO15" i="8"/>
  <c r="AN16" i="8"/>
  <c r="AO16" i="8"/>
  <c r="AN17" i="8"/>
  <c r="AO17" i="8"/>
  <c r="AN18" i="8"/>
  <c r="AO18" i="8"/>
  <c r="AN19" i="8"/>
  <c r="AO19" i="8"/>
  <c r="AN20" i="8"/>
  <c r="AO20" i="8"/>
  <c r="AN21" i="8"/>
  <c r="AO21" i="8"/>
  <c r="AN22" i="8"/>
  <c r="AO22" i="8"/>
  <c r="AN23" i="8"/>
  <c r="AO23" i="8"/>
  <c r="AN24" i="8"/>
  <c r="AO24" i="8"/>
  <c r="AN25" i="8"/>
  <c r="AO25" i="8"/>
  <c r="AN26" i="8"/>
  <c r="AO26" i="8"/>
  <c r="AN27" i="8"/>
  <c r="AO27" i="8"/>
  <c r="AN28" i="8"/>
  <c r="AO28" i="8"/>
  <c r="AN29" i="8"/>
  <c r="AO29" i="8"/>
  <c r="AN30" i="8"/>
  <c r="AO30" i="8"/>
  <c r="AN31" i="8"/>
  <c r="AO31" i="8"/>
  <c r="AN32" i="8"/>
  <c r="AO32" i="8"/>
  <c r="AN33" i="8"/>
  <c r="AO33" i="8"/>
  <c r="AN34" i="8"/>
  <c r="AO34" i="8"/>
  <c r="AN35" i="8"/>
  <c r="AO35" i="8"/>
  <c r="AN36" i="8"/>
  <c r="AO36" i="8"/>
  <c r="AN37" i="8"/>
  <c r="AO37" i="8"/>
  <c r="AN38" i="8"/>
  <c r="AO38" i="8"/>
  <c r="AN39" i="8"/>
  <c r="AO39" i="8"/>
  <c r="AN40" i="8"/>
  <c r="AO40" i="8"/>
  <c r="AN41" i="8"/>
  <c r="AO41" i="8"/>
  <c r="AN42" i="8"/>
  <c r="AO42" i="8"/>
  <c r="AN43" i="8"/>
  <c r="AO43" i="8"/>
  <c r="AN44" i="8"/>
  <c r="AO44" i="8"/>
  <c r="AN45" i="8"/>
  <c r="AO45" i="8"/>
  <c r="AN46" i="8"/>
  <c r="AO46" i="8"/>
  <c r="AN47" i="8"/>
  <c r="AO47" i="8"/>
  <c r="AN48" i="8"/>
  <c r="AO48" i="8"/>
  <c r="AN49" i="8"/>
  <c r="AO49" i="8"/>
  <c r="AN50" i="8"/>
  <c r="AO50" i="8"/>
  <c r="AN51" i="8"/>
  <c r="AO51" i="8"/>
  <c r="AN52" i="8"/>
  <c r="AO52" i="8"/>
  <c r="AN53" i="8"/>
  <c r="AO53" i="8"/>
  <c r="AN54" i="8"/>
  <c r="AO54" i="8"/>
  <c r="AN55" i="8"/>
  <c r="AO55" i="8"/>
  <c r="AN56" i="8"/>
  <c r="AO56" i="8"/>
  <c r="AN57" i="8"/>
  <c r="AO57" i="8"/>
  <c r="AN58" i="8"/>
  <c r="AO58" i="8"/>
  <c r="AN59" i="8"/>
  <c r="AO59" i="8"/>
  <c r="AN60" i="8"/>
  <c r="AO60" i="8"/>
  <c r="AN61" i="8"/>
  <c r="AO61" i="8"/>
  <c r="AN62" i="8"/>
  <c r="AO62" i="8"/>
  <c r="AN63" i="8"/>
  <c r="AO63" i="8"/>
  <c r="AN64" i="8"/>
  <c r="AO64" i="8"/>
  <c r="AN65" i="8"/>
  <c r="AO65" i="8"/>
  <c r="AN66" i="8"/>
  <c r="AO66" i="8"/>
  <c r="AN67" i="8"/>
  <c r="AO67" i="8"/>
  <c r="AN68" i="8"/>
  <c r="AO68" i="8"/>
  <c r="AN69" i="8"/>
  <c r="AO69" i="8"/>
  <c r="AN70" i="8"/>
  <c r="AO70" i="8"/>
  <c r="AN71" i="8"/>
  <c r="AO71" i="8"/>
  <c r="AN72" i="8"/>
  <c r="AO72" i="8"/>
  <c r="AN73" i="8"/>
  <c r="AO73" i="8"/>
  <c r="AN74" i="8"/>
  <c r="AO74" i="8"/>
  <c r="AN75" i="8"/>
  <c r="AO75" i="8"/>
  <c r="AN76" i="8"/>
  <c r="AO76" i="8"/>
  <c r="AN77" i="8"/>
  <c r="AO77" i="8"/>
  <c r="AN78" i="8"/>
  <c r="AO78" i="8"/>
  <c r="AN79" i="8"/>
  <c r="AO79" i="8"/>
  <c r="AN80" i="8"/>
  <c r="AO80" i="8"/>
  <c r="AN81" i="8"/>
  <c r="AO81" i="8"/>
  <c r="AN82" i="8"/>
  <c r="AO82" i="8"/>
  <c r="AN83" i="8"/>
  <c r="AO83" i="8"/>
  <c r="AN84" i="8"/>
  <c r="AO84" i="8"/>
  <c r="AN85" i="8"/>
  <c r="AO85" i="8"/>
  <c r="AN86" i="8"/>
  <c r="AO86" i="8"/>
  <c r="AN87" i="8"/>
  <c r="AO87" i="8"/>
  <c r="AN88" i="8"/>
  <c r="AO88" i="8"/>
  <c r="AN89" i="8"/>
  <c r="AO89" i="8"/>
  <c r="AN90" i="8"/>
  <c r="AO90" i="8"/>
  <c r="AN91" i="8"/>
  <c r="AO91" i="8"/>
  <c r="AN92" i="8"/>
  <c r="AO92" i="8"/>
  <c r="AN93" i="8"/>
  <c r="AO93" i="8"/>
  <c r="AN94" i="8"/>
  <c r="AO94" i="8"/>
  <c r="AN95" i="8"/>
  <c r="AO95" i="8"/>
  <c r="AN96" i="8"/>
  <c r="AO96" i="8"/>
  <c r="AN97" i="8"/>
  <c r="AO97" i="8"/>
  <c r="AN98" i="8"/>
  <c r="AO98" i="8"/>
  <c r="AN99" i="8"/>
  <c r="AO99" i="8"/>
  <c r="AN100" i="8"/>
  <c r="AO100" i="8"/>
  <c r="AN101" i="8"/>
  <c r="AO101" i="8"/>
  <c r="AN102" i="8"/>
  <c r="AO102" i="8"/>
  <c r="AR4" i="8"/>
  <c r="AS4" i="8"/>
  <c r="AR5" i="8"/>
  <c r="AS5" i="8"/>
  <c r="AR6" i="8"/>
  <c r="AS6" i="8"/>
  <c r="AR7" i="8"/>
  <c r="AS7" i="8"/>
  <c r="AR8" i="8"/>
  <c r="AS8" i="8"/>
  <c r="AR9" i="8"/>
  <c r="AS9" i="8"/>
  <c r="AR10" i="8"/>
  <c r="AS10" i="8"/>
  <c r="AR11" i="8"/>
  <c r="AS11" i="8"/>
  <c r="AR12" i="8"/>
  <c r="AS12" i="8"/>
  <c r="AR13" i="8"/>
  <c r="AS13" i="8"/>
  <c r="AR14" i="8"/>
  <c r="AS14" i="8"/>
  <c r="AR15" i="8"/>
  <c r="AS15" i="8"/>
  <c r="AR16" i="8"/>
  <c r="AS16" i="8"/>
  <c r="AR17" i="8"/>
  <c r="AS17" i="8"/>
  <c r="AR18" i="8"/>
  <c r="AS18" i="8"/>
  <c r="AR19" i="8"/>
  <c r="AS19" i="8"/>
  <c r="AR20" i="8"/>
  <c r="AS20" i="8"/>
  <c r="AR21" i="8"/>
  <c r="AS21" i="8"/>
  <c r="AR22" i="8"/>
  <c r="AS22" i="8"/>
  <c r="AR23" i="8"/>
  <c r="AS23" i="8"/>
  <c r="AR24" i="8"/>
  <c r="AS24" i="8"/>
  <c r="AR25" i="8"/>
  <c r="AS25" i="8"/>
  <c r="AR26" i="8"/>
  <c r="AS26" i="8"/>
  <c r="AR27" i="8"/>
  <c r="AS27" i="8"/>
  <c r="AR28" i="8"/>
  <c r="AS28" i="8"/>
  <c r="AR29" i="8"/>
  <c r="AS29" i="8"/>
  <c r="AR30" i="8"/>
  <c r="AS30" i="8"/>
  <c r="AR31" i="8"/>
  <c r="AS31" i="8"/>
  <c r="AR32" i="8"/>
  <c r="AS32" i="8"/>
  <c r="AR33" i="8"/>
  <c r="AS33" i="8"/>
  <c r="AR34" i="8"/>
  <c r="AS34" i="8"/>
  <c r="AR35" i="8"/>
  <c r="AS35" i="8"/>
  <c r="AR36" i="8"/>
  <c r="AS36" i="8"/>
  <c r="AR37" i="8"/>
  <c r="AS37" i="8"/>
  <c r="AR38" i="8"/>
  <c r="AS38" i="8"/>
  <c r="AR39" i="8"/>
  <c r="AS39" i="8"/>
  <c r="AR40" i="8"/>
  <c r="AS40" i="8"/>
  <c r="AR41" i="8"/>
  <c r="AS41" i="8"/>
  <c r="AR42" i="8"/>
  <c r="AS42" i="8"/>
  <c r="AR43" i="8"/>
  <c r="AS43" i="8"/>
  <c r="AR44" i="8"/>
  <c r="AS44" i="8"/>
  <c r="AR45" i="8"/>
  <c r="AS45" i="8"/>
  <c r="AR46" i="8"/>
  <c r="AS46" i="8"/>
  <c r="AR47" i="8"/>
  <c r="AS47" i="8"/>
  <c r="AR48" i="8"/>
  <c r="AS48" i="8"/>
  <c r="AR49" i="8"/>
  <c r="AS49" i="8"/>
  <c r="AR50" i="8"/>
  <c r="AS50" i="8"/>
  <c r="AR51" i="8"/>
  <c r="AS51" i="8"/>
  <c r="AR52" i="8"/>
  <c r="AS52" i="8"/>
  <c r="AR53" i="8"/>
  <c r="AS53" i="8"/>
  <c r="AR54" i="8"/>
  <c r="AS54" i="8"/>
  <c r="AR55" i="8"/>
  <c r="AS55" i="8"/>
  <c r="AR56" i="8"/>
  <c r="AS56" i="8"/>
  <c r="AR57" i="8"/>
  <c r="AS57" i="8"/>
  <c r="AR58" i="8"/>
  <c r="AS58" i="8"/>
  <c r="AR59" i="8"/>
  <c r="AS59" i="8"/>
  <c r="AR60" i="8"/>
  <c r="AS60" i="8"/>
  <c r="AR61" i="8"/>
  <c r="AS61" i="8"/>
  <c r="AR62" i="8"/>
  <c r="AS62" i="8"/>
  <c r="AR63" i="8"/>
  <c r="AS63" i="8"/>
  <c r="AR64" i="8"/>
  <c r="AS64" i="8"/>
  <c r="AR65" i="8"/>
  <c r="AS65" i="8"/>
  <c r="AR66" i="8"/>
  <c r="AS66" i="8"/>
  <c r="AR67" i="8"/>
  <c r="AS67" i="8"/>
  <c r="AR68" i="8"/>
  <c r="AS68" i="8"/>
  <c r="AR69" i="8"/>
  <c r="AS69" i="8"/>
  <c r="AR70" i="8"/>
  <c r="AS70" i="8"/>
  <c r="AR71" i="8"/>
  <c r="AS71" i="8"/>
  <c r="AR72" i="8"/>
  <c r="AS72" i="8"/>
  <c r="AR73" i="8"/>
  <c r="AS73" i="8"/>
  <c r="AR74" i="8"/>
  <c r="AS74" i="8"/>
  <c r="AR75" i="8"/>
  <c r="AS75" i="8"/>
  <c r="AR76" i="8"/>
  <c r="AS76" i="8"/>
  <c r="AR77" i="8"/>
  <c r="AS77" i="8"/>
  <c r="AR78" i="8"/>
  <c r="AS78" i="8"/>
  <c r="AR79" i="8"/>
  <c r="AS79" i="8"/>
  <c r="AR80" i="8"/>
  <c r="AS80" i="8"/>
  <c r="AR81" i="8"/>
  <c r="AS81" i="8"/>
  <c r="AR82" i="8"/>
  <c r="AS82" i="8"/>
  <c r="AR83" i="8"/>
  <c r="AS83" i="8"/>
  <c r="AR84" i="8"/>
  <c r="AS84" i="8"/>
  <c r="AR85" i="8"/>
  <c r="AS85" i="8"/>
  <c r="AR86" i="8"/>
  <c r="AS86" i="8"/>
  <c r="AR87" i="8"/>
  <c r="AS87" i="8"/>
  <c r="AR88" i="8"/>
  <c r="AS88" i="8"/>
  <c r="AR89" i="8"/>
  <c r="AS89" i="8"/>
  <c r="AR90" i="8"/>
  <c r="AS90" i="8"/>
  <c r="AR91" i="8"/>
  <c r="AS91" i="8"/>
  <c r="AR92" i="8"/>
  <c r="AS92" i="8"/>
  <c r="AR93" i="8"/>
  <c r="AS93" i="8"/>
  <c r="AR94" i="8"/>
  <c r="AS94" i="8"/>
  <c r="AR95" i="8"/>
  <c r="AS95" i="8"/>
  <c r="AR96" i="8"/>
  <c r="AS96" i="8"/>
  <c r="AR97" i="8"/>
  <c r="AS97" i="8"/>
  <c r="AR98" i="8"/>
  <c r="AS98" i="8"/>
  <c r="AR99" i="8"/>
  <c r="AS99" i="8"/>
  <c r="AR100" i="8"/>
  <c r="AS100" i="8"/>
  <c r="AR101" i="8"/>
  <c r="AS101" i="8"/>
  <c r="AR102" i="8"/>
  <c r="AS102" i="8"/>
  <c r="AV12" i="8"/>
  <c r="AW12" i="8"/>
  <c r="AV13" i="8"/>
  <c r="AW13" i="8"/>
  <c r="AV14" i="8"/>
  <c r="AW14" i="8"/>
  <c r="AV15" i="8"/>
  <c r="AW15" i="8"/>
  <c r="AV16" i="8"/>
  <c r="AW16" i="8"/>
  <c r="AV17" i="8"/>
  <c r="AW17" i="8"/>
  <c r="AV18" i="8"/>
  <c r="AW18" i="8"/>
  <c r="AV19" i="8"/>
  <c r="AW19" i="8"/>
  <c r="AV20" i="8"/>
  <c r="AW20" i="8"/>
  <c r="AV21" i="8"/>
  <c r="AW21" i="8"/>
  <c r="AV22" i="8"/>
  <c r="AW22" i="8"/>
  <c r="AV23" i="8"/>
  <c r="AW23" i="8"/>
  <c r="AV24" i="8"/>
  <c r="AW24" i="8"/>
  <c r="AV25" i="8"/>
  <c r="AW25" i="8"/>
  <c r="AV26" i="8"/>
  <c r="AW26" i="8"/>
  <c r="AV27" i="8"/>
  <c r="AW27" i="8"/>
  <c r="AV28" i="8"/>
  <c r="AW28" i="8"/>
  <c r="AV29" i="8"/>
  <c r="AW29" i="8"/>
  <c r="AV30" i="8"/>
  <c r="AW30" i="8"/>
  <c r="AV31" i="8"/>
  <c r="AW31" i="8"/>
  <c r="AV32" i="8"/>
  <c r="AW32" i="8"/>
  <c r="AV33" i="8"/>
  <c r="AW33" i="8"/>
  <c r="AV34" i="8"/>
  <c r="AW34" i="8"/>
  <c r="AV35" i="8"/>
  <c r="AW35" i="8"/>
  <c r="AV36" i="8"/>
  <c r="AW36" i="8"/>
  <c r="AV37" i="8"/>
  <c r="AW37" i="8"/>
  <c r="AV38" i="8"/>
  <c r="AW38" i="8"/>
  <c r="AV39" i="8"/>
  <c r="AW39" i="8"/>
  <c r="AV40" i="8"/>
  <c r="AW40" i="8"/>
  <c r="AV41" i="8"/>
  <c r="AW41" i="8"/>
  <c r="AV42" i="8"/>
  <c r="AW42" i="8"/>
  <c r="AV43" i="8"/>
  <c r="AW43" i="8"/>
  <c r="AV44" i="8"/>
  <c r="AW44" i="8"/>
  <c r="AV45" i="8"/>
  <c r="AW45" i="8"/>
  <c r="AV46" i="8"/>
  <c r="AW46" i="8"/>
  <c r="AV47" i="8"/>
  <c r="AW47" i="8"/>
  <c r="AV48" i="8"/>
  <c r="AW48" i="8"/>
  <c r="AV49" i="8"/>
  <c r="AW49" i="8"/>
  <c r="AV50" i="8"/>
  <c r="AW50" i="8"/>
  <c r="AV51" i="8"/>
  <c r="AW51" i="8"/>
  <c r="AV52" i="8"/>
  <c r="AW52" i="8"/>
  <c r="AV53" i="8"/>
  <c r="AW53" i="8"/>
  <c r="AV54" i="8"/>
  <c r="AW54" i="8"/>
  <c r="AV55" i="8"/>
  <c r="AW55" i="8"/>
  <c r="AV56" i="8"/>
  <c r="AW56" i="8"/>
  <c r="AV57" i="8"/>
  <c r="AW57" i="8"/>
  <c r="AV58" i="8"/>
  <c r="AW58" i="8"/>
  <c r="AV59" i="8"/>
  <c r="AW59" i="8"/>
  <c r="AV60" i="8"/>
  <c r="AW60" i="8"/>
  <c r="AV61" i="8"/>
  <c r="AW61" i="8"/>
  <c r="AV62" i="8"/>
  <c r="AW62" i="8"/>
  <c r="AV63" i="8"/>
  <c r="AW63" i="8"/>
  <c r="AV64" i="8"/>
  <c r="AW64" i="8"/>
  <c r="AV65" i="8"/>
  <c r="AW65" i="8"/>
  <c r="AV66" i="8"/>
  <c r="AW66" i="8"/>
  <c r="AV67" i="8"/>
  <c r="AW67" i="8"/>
  <c r="AV68" i="8"/>
  <c r="AW68" i="8"/>
  <c r="AV69" i="8"/>
  <c r="AW69" i="8"/>
  <c r="AV70" i="8"/>
  <c r="AW70" i="8"/>
  <c r="AV71" i="8"/>
  <c r="AW71" i="8"/>
  <c r="AV72" i="8"/>
  <c r="AW72" i="8"/>
  <c r="AV73" i="8"/>
  <c r="AW73" i="8"/>
  <c r="AV74" i="8"/>
  <c r="AW74" i="8"/>
  <c r="AV75" i="8"/>
  <c r="AW75" i="8"/>
  <c r="AV76" i="8"/>
  <c r="AW76" i="8"/>
  <c r="AV77" i="8"/>
  <c r="AW77" i="8"/>
  <c r="AV78" i="8"/>
  <c r="AW78" i="8"/>
  <c r="AV79" i="8"/>
  <c r="AW79" i="8"/>
  <c r="AV80" i="8"/>
  <c r="AW80" i="8"/>
  <c r="AV81" i="8"/>
  <c r="AW81" i="8"/>
  <c r="AV82" i="8"/>
  <c r="AW82" i="8"/>
  <c r="AV83" i="8"/>
  <c r="AW83" i="8"/>
  <c r="AV84" i="8"/>
  <c r="AW84" i="8"/>
  <c r="AV85" i="8"/>
  <c r="AW85" i="8"/>
  <c r="AV86" i="8"/>
  <c r="AW86" i="8"/>
  <c r="AV87" i="8"/>
  <c r="AW87" i="8"/>
  <c r="AV88" i="8"/>
  <c r="AW88" i="8"/>
  <c r="AV89" i="8"/>
  <c r="AW89" i="8"/>
  <c r="AV90" i="8"/>
  <c r="AW90" i="8"/>
  <c r="AV91" i="8"/>
  <c r="AW91" i="8"/>
  <c r="AV92" i="8"/>
  <c r="AW92" i="8"/>
  <c r="AV93" i="8"/>
  <c r="AW93" i="8"/>
  <c r="AV94" i="8"/>
  <c r="AW94" i="8"/>
  <c r="AV95" i="8"/>
  <c r="AW95" i="8"/>
  <c r="AV96" i="8"/>
  <c r="AW96" i="8"/>
  <c r="AV97" i="8"/>
  <c r="AW97" i="8"/>
  <c r="AV98" i="8"/>
  <c r="AW98" i="8"/>
  <c r="AV99" i="8"/>
  <c r="AW99" i="8"/>
  <c r="AV100" i="8"/>
  <c r="AW100" i="8"/>
  <c r="AV101" i="8"/>
  <c r="AW101" i="8"/>
  <c r="AV102" i="8"/>
  <c r="AW102" i="8"/>
  <c r="AV4" i="8"/>
  <c r="AW4" i="8"/>
  <c r="AV5" i="8"/>
  <c r="AW5" i="8"/>
  <c r="AV6" i="8"/>
  <c r="AW6" i="8"/>
  <c r="AV7" i="8"/>
  <c r="AW7" i="8"/>
  <c r="AV8" i="8"/>
  <c r="AW8" i="8"/>
  <c r="AV9" i="8"/>
  <c r="AW9" i="8"/>
  <c r="AV10" i="8"/>
  <c r="AW10" i="8"/>
  <c r="AV11" i="8"/>
  <c r="AW11" i="8"/>
  <c r="AZ18" i="8"/>
  <c r="BA18" i="8"/>
  <c r="AZ19" i="8"/>
  <c r="BA19" i="8"/>
  <c r="AZ20" i="8"/>
  <c r="BA20" i="8"/>
  <c r="AZ21" i="8"/>
  <c r="BA21" i="8"/>
  <c r="AZ22" i="8"/>
  <c r="BA22" i="8"/>
  <c r="AZ23" i="8"/>
  <c r="BA23" i="8"/>
  <c r="AZ24" i="8"/>
  <c r="BA24" i="8"/>
  <c r="AZ25" i="8"/>
  <c r="BA25" i="8"/>
  <c r="AZ26" i="8"/>
  <c r="BA26" i="8"/>
  <c r="AZ27" i="8"/>
  <c r="BA27" i="8"/>
  <c r="AZ28" i="8"/>
  <c r="BA28" i="8"/>
  <c r="AZ29" i="8"/>
  <c r="BA29" i="8"/>
  <c r="AZ30" i="8"/>
  <c r="BA30" i="8"/>
  <c r="AZ31" i="8"/>
  <c r="BA31" i="8"/>
  <c r="AZ32" i="8"/>
  <c r="BA32" i="8"/>
  <c r="AZ33" i="8"/>
  <c r="BA33" i="8"/>
  <c r="AZ34" i="8"/>
  <c r="BA34" i="8"/>
  <c r="AZ35" i="8"/>
  <c r="BA35" i="8"/>
  <c r="AZ36" i="8"/>
  <c r="BA36" i="8"/>
  <c r="AZ37" i="8"/>
  <c r="BA37" i="8"/>
  <c r="AZ38" i="8"/>
  <c r="BA38" i="8"/>
  <c r="AZ39" i="8"/>
  <c r="BA39" i="8"/>
  <c r="AZ40" i="8"/>
  <c r="BA40" i="8"/>
  <c r="AZ41" i="8"/>
  <c r="BA41" i="8"/>
  <c r="AZ42" i="8"/>
  <c r="BA42" i="8"/>
  <c r="AZ43" i="8"/>
  <c r="BA43" i="8"/>
  <c r="AZ44" i="8"/>
  <c r="BA44" i="8"/>
  <c r="AZ45" i="8"/>
  <c r="BA45" i="8"/>
  <c r="AZ46" i="8"/>
  <c r="BA46" i="8"/>
  <c r="AZ47" i="8"/>
  <c r="BA47" i="8"/>
  <c r="AZ48" i="8"/>
  <c r="BA48" i="8"/>
  <c r="AZ49" i="8"/>
  <c r="BA49" i="8"/>
  <c r="AZ50" i="8"/>
  <c r="BA50" i="8"/>
  <c r="AZ51" i="8"/>
  <c r="BA51" i="8"/>
  <c r="AZ52" i="8"/>
  <c r="BA52" i="8"/>
  <c r="AZ53" i="8"/>
  <c r="BA53" i="8"/>
  <c r="AZ54" i="8"/>
  <c r="BA54" i="8"/>
  <c r="AZ55" i="8"/>
  <c r="BA55" i="8"/>
  <c r="AZ56" i="8"/>
  <c r="BA56" i="8"/>
  <c r="AZ57" i="8"/>
  <c r="BA57" i="8"/>
  <c r="AZ58" i="8"/>
  <c r="BA58" i="8"/>
  <c r="AZ59" i="8"/>
  <c r="BA59" i="8"/>
  <c r="AZ60" i="8"/>
  <c r="BA60" i="8"/>
  <c r="AZ61" i="8"/>
  <c r="BA61" i="8"/>
  <c r="AZ62" i="8"/>
  <c r="BA62" i="8"/>
  <c r="AZ63" i="8"/>
  <c r="BA63" i="8"/>
  <c r="AZ64" i="8"/>
  <c r="BA64" i="8"/>
  <c r="AZ65" i="8"/>
  <c r="BA65" i="8"/>
  <c r="AZ66" i="8"/>
  <c r="BA66" i="8"/>
  <c r="AZ67" i="8"/>
  <c r="BA67" i="8"/>
  <c r="AZ68" i="8"/>
  <c r="BA68" i="8"/>
  <c r="AZ69" i="8"/>
  <c r="BA69" i="8"/>
  <c r="AZ70" i="8"/>
  <c r="BA70" i="8"/>
  <c r="AZ71" i="8"/>
  <c r="BA71" i="8"/>
  <c r="AZ72" i="8"/>
  <c r="BA72" i="8"/>
  <c r="AZ73" i="8"/>
  <c r="BA73" i="8"/>
  <c r="AZ74" i="8"/>
  <c r="BA74" i="8"/>
  <c r="AZ75" i="8"/>
  <c r="BA75" i="8"/>
  <c r="AZ76" i="8"/>
  <c r="BA76" i="8"/>
  <c r="AZ77" i="8"/>
  <c r="BA77" i="8"/>
  <c r="AZ78" i="8"/>
  <c r="BA78" i="8"/>
  <c r="AZ79" i="8"/>
  <c r="BA79" i="8"/>
  <c r="AZ80" i="8"/>
  <c r="BA80" i="8"/>
  <c r="AZ81" i="8"/>
  <c r="BA81" i="8"/>
  <c r="AZ82" i="8"/>
  <c r="BA82" i="8"/>
  <c r="AZ83" i="8"/>
  <c r="BA83" i="8"/>
  <c r="AZ84" i="8"/>
  <c r="BA84" i="8"/>
  <c r="AZ85" i="8"/>
  <c r="BA85" i="8"/>
  <c r="AZ86" i="8"/>
  <c r="BA86" i="8"/>
  <c r="AZ87" i="8"/>
  <c r="BA87" i="8"/>
  <c r="AZ88" i="8"/>
  <c r="BA88" i="8"/>
  <c r="AZ89" i="8"/>
  <c r="BA89" i="8"/>
  <c r="AZ90" i="8"/>
  <c r="BA90" i="8"/>
  <c r="AZ91" i="8"/>
  <c r="BA91" i="8"/>
  <c r="AZ92" i="8"/>
  <c r="BA92" i="8"/>
  <c r="AZ93" i="8"/>
  <c r="BA93" i="8"/>
  <c r="AZ94" i="8"/>
  <c r="BA94" i="8"/>
  <c r="AZ95" i="8"/>
  <c r="BA95" i="8"/>
  <c r="AZ96" i="8"/>
  <c r="BA96" i="8"/>
  <c r="AZ97" i="8"/>
  <c r="BA97" i="8"/>
  <c r="AZ98" i="8"/>
  <c r="BA98" i="8"/>
  <c r="AZ99" i="8"/>
  <c r="BA99" i="8"/>
  <c r="AZ100" i="8"/>
  <c r="BA100" i="8"/>
  <c r="AZ101" i="8"/>
  <c r="BA101" i="8"/>
  <c r="AZ102" i="8"/>
  <c r="BA102" i="8"/>
  <c r="AZ4" i="8"/>
  <c r="BA4" i="8"/>
  <c r="AZ5" i="8"/>
  <c r="BA5" i="8"/>
  <c r="AZ6" i="8"/>
  <c r="BA6" i="8"/>
  <c r="AZ7" i="8"/>
  <c r="BA7" i="8"/>
  <c r="AZ8" i="8"/>
  <c r="BA8" i="8"/>
  <c r="AZ9" i="8"/>
  <c r="BA9" i="8"/>
  <c r="AZ10" i="8"/>
  <c r="BA10" i="8"/>
  <c r="AZ11" i="8"/>
  <c r="BA11" i="8"/>
  <c r="AZ12" i="8"/>
  <c r="BA12" i="8"/>
  <c r="AZ13" i="8"/>
  <c r="BA13" i="8"/>
  <c r="AZ14" i="8"/>
  <c r="BA14" i="8"/>
  <c r="AZ15" i="8"/>
  <c r="BA15" i="8"/>
  <c r="AZ16" i="8"/>
  <c r="BA16" i="8"/>
  <c r="AZ17" i="8"/>
  <c r="BA17" i="8"/>
  <c r="BA3" i="8"/>
  <c r="AZ3" i="8"/>
  <c r="AW3" i="8"/>
  <c r="AV3" i="8"/>
  <c r="AS3" i="8"/>
  <c r="AR3" i="8"/>
  <c r="AO3" i="8"/>
  <c r="AN3" i="8"/>
  <c r="AK3" i="8"/>
  <c r="AJ3" i="8"/>
  <c r="AG3" i="8"/>
  <c r="AF3" i="8"/>
  <c r="AC3" i="8"/>
  <c r="AB3" i="8"/>
  <c r="Y3" i="8"/>
  <c r="X3" i="8"/>
  <c r="U3" i="8"/>
  <c r="T3" i="8"/>
  <c r="Q3" i="8"/>
  <c r="P3" i="8"/>
  <c r="M3" i="8"/>
  <c r="L3" i="8"/>
  <c r="I3" i="8"/>
  <c r="H3" i="8"/>
  <c r="E3" i="8"/>
  <c r="D3" i="8"/>
  <c r="AP4" i="7"/>
  <c r="AP3" i="7"/>
  <c r="AN4" i="7"/>
  <c r="AO4" i="7"/>
  <c r="AN5" i="7"/>
  <c r="AO5" i="7"/>
  <c r="AN6" i="7"/>
  <c r="AO6" i="7"/>
  <c r="AN7" i="7"/>
  <c r="AO7" i="7"/>
  <c r="AN8" i="7"/>
  <c r="AO8" i="7"/>
  <c r="AN9" i="7"/>
  <c r="AO9" i="7"/>
  <c r="AN10" i="7"/>
  <c r="AO10" i="7"/>
  <c r="AN11" i="7"/>
  <c r="AO11" i="7"/>
  <c r="AN12" i="7"/>
  <c r="AO12" i="7"/>
  <c r="AN13" i="7"/>
  <c r="AO13" i="7"/>
  <c r="AN14" i="7"/>
  <c r="AO14" i="7"/>
  <c r="AN15" i="7"/>
  <c r="AO15" i="7"/>
  <c r="AN16" i="7"/>
  <c r="AO16" i="7"/>
  <c r="AN17" i="7"/>
  <c r="AO17" i="7"/>
  <c r="AN18" i="7"/>
  <c r="AO18" i="7"/>
  <c r="AN19" i="7"/>
  <c r="AO19" i="7"/>
  <c r="AN20" i="7"/>
  <c r="AO20" i="7"/>
  <c r="AN21" i="7"/>
  <c r="AO21" i="7"/>
  <c r="AN22" i="7"/>
  <c r="AO22" i="7"/>
  <c r="AN23" i="7"/>
  <c r="AO23" i="7"/>
  <c r="AN24" i="7"/>
  <c r="AO24" i="7"/>
  <c r="AN25" i="7"/>
  <c r="AO25" i="7"/>
  <c r="AN26" i="7"/>
  <c r="AO26" i="7"/>
  <c r="AN27" i="7"/>
  <c r="AO27" i="7"/>
  <c r="AN28" i="7"/>
  <c r="AO28" i="7"/>
  <c r="AN29" i="7"/>
  <c r="AO29" i="7"/>
  <c r="AN30" i="7"/>
  <c r="AO30" i="7"/>
  <c r="AN31" i="7"/>
  <c r="AO31" i="7"/>
  <c r="AN32" i="7"/>
  <c r="AO32" i="7"/>
  <c r="AN33" i="7"/>
  <c r="AO33" i="7"/>
  <c r="AN34" i="7"/>
  <c r="AO34" i="7"/>
  <c r="AN35" i="7"/>
  <c r="AO35" i="7"/>
  <c r="AN36" i="7"/>
  <c r="AO36" i="7"/>
  <c r="AN37" i="7"/>
  <c r="AO37" i="7"/>
  <c r="AN38" i="7"/>
  <c r="AO38" i="7"/>
  <c r="AN39" i="7"/>
  <c r="AO39" i="7"/>
  <c r="AN40" i="7"/>
  <c r="AO40" i="7"/>
  <c r="AN41" i="7"/>
  <c r="AO41" i="7"/>
  <c r="AN42" i="7"/>
  <c r="AO42" i="7"/>
  <c r="AN43" i="7"/>
  <c r="AO43" i="7"/>
  <c r="AN44" i="7"/>
  <c r="AO44" i="7"/>
  <c r="AN45" i="7"/>
  <c r="AO45" i="7"/>
  <c r="AN46" i="7"/>
  <c r="AO46" i="7"/>
  <c r="AN47" i="7"/>
  <c r="AO47" i="7"/>
  <c r="AN48" i="7"/>
  <c r="AO48" i="7"/>
  <c r="AN49" i="7"/>
  <c r="AO49" i="7"/>
  <c r="AN50" i="7"/>
  <c r="AO50" i="7"/>
  <c r="AN51" i="7"/>
  <c r="AO51" i="7"/>
  <c r="AN52" i="7"/>
  <c r="AO52" i="7"/>
  <c r="AN53" i="7"/>
  <c r="AO53" i="7"/>
  <c r="AN54" i="7"/>
  <c r="AO54" i="7"/>
  <c r="AN55" i="7"/>
  <c r="AO55" i="7"/>
  <c r="AN56" i="7"/>
  <c r="AO56" i="7"/>
  <c r="AN57" i="7"/>
  <c r="AO57" i="7"/>
  <c r="AN58" i="7"/>
  <c r="AO58" i="7"/>
  <c r="AN59" i="7"/>
  <c r="AO59" i="7"/>
  <c r="AN60" i="7"/>
  <c r="AO60" i="7"/>
  <c r="AN61" i="7"/>
  <c r="AO61" i="7"/>
  <c r="AN62" i="7"/>
  <c r="AO62" i="7"/>
  <c r="AN63" i="7"/>
  <c r="AO63" i="7"/>
  <c r="AN64" i="7"/>
  <c r="AO64" i="7"/>
  <c r="AN65" i="7"/>
  <c r="AO65" i="7"/>
  <c r="AN66" i="7"/>
  <c r="AO66" i="7"/>
  <c r="AN67" i="7"/>
  <c r="AO67" i="7"/>
  <c r="AN68" i="7"/>
  <c r="AO68" i="7"/>
  <c r="AN69" i="7"/>
  <c r="AO69" i="7"/>
  <c r="AN70" i="7"/>
  <c r="AO70" i="7"/>
  <c r="AN71" i="7"/>
  <c r="AO71" i="7"/>
  <c r="AN72" i="7"/>
  <c r="AO72" i="7"/>
  <c r="AN73" i="7"/>
  <c r="AO73" i="7"/>
  <c r="AN74" i="7"/>
  <c r="AO74" i="7"/>
  <c r="AN75" i="7"/>
  <c r="AO75" i="7"/>
  <c r="AN76" i="7"/>
  <c r="AO76" i="7"/>
  <c r="AN77" i="7"/>
  <c r="AO77" i="7"/>
  <c r="AN78" i="7"/>
  <c r="AO78" i="7"/>
  <c r="AN79" i="7"/>
  <c r="AO79" i="7"/>
  <c r="AN80" i="7"/>
  <c r="AO80" i="7"/>
  <c r="AN81" i="7"/>
  <c r="AO81" i="7"/>
  <c r="AN82" i="7"/>
  <c r="AO82" i="7"/>
  <c r="AN83" i="7"/>
  <c r="AO83" i="7"/>
  <c r="AN84" i="7"/>
  <c r="AO84" i="7"/>
  <c r="AN85" i="7"/>
  <c r="AO85" i="7"/>
  <c r="AN86" i="7"/>
  <c r="AO86" i="7"/>
  <c r="AN87" i="7"/>
  <c r="AO87" i="7"/>
  <c r="AN88" i="7"/>
  <c r="AO88" i="7"/>
  <c r="AN89" i="7"/>
  <c r="AO89" i="7"/>
  <c r="AN90" i="7"/>
  <c r="AO90" i="7"/>
  <c r="AN91" i="7"/>
  <c r="AO91" i="7"/>
  <c r="AN92" i="7"/>
  <c r="AO92" i="7"/>
  <c r="AN93" i="7"/>
  <c r="AO93" i="7"/>
  <c r="AN94" i="7"/>
  <c r="AO94" i="7"/>
  <c r="AN95" i="7"/>
  <c r="AO95" i="7"/>
  <c r="AN96" i="7"/>
  <c r="AO96" i="7"/>
  <c r="AN97" i="7"/>
  <c r="AO97" i="7"/>
  <c r="AN98" i="7"/>
  <c r="AO98" i="7"/>
  <c r="AN99" i="7"/>
  <c r="AO99" i="7"/>
  <c r="AN100" i="7"/>
  <c r="AO100" i="7"/>
  <c r="AN101" i="7"/>
  <c r="AO101" i="7"/>
  <c r="AN102" i="7"/>
  <c r="AO102" i="7"/>
  <c r="AJ4" i="7"/>
  <c r="AK4" i="7"/>
  <c r="AJ5" i="7"/>
  <c r="AK5" i="7"/>
  <c r="AJ6" i="7"/>
  <c r="AK6" i="7"/>
  <c r="AJ7" i="7"/>
  <c r="AK7" i="7"/>
  <c r="AJ8" i="7"/>
  <c r="AK8" i="7"/>
  <c r="AJ9" i="7"/>
  <c r="AK9" i="7"/>
  <c r="AJ10" i="7"/>
  <c r="AK10" i="7"/>
  <c r="AJ11" i="7"/>
  <c r="AK11" i="7"/>
  <c r="AJ12" i="7"/>
  <c r="AK12" i="7"/>
  <c r="AJ13" i="7"/>
  <c r="AK13" i="7"/>
  <c r="AJ14" i="7"/>
  <c r="AK14" i="7"/>
  <c r="AJ15" i="7"/>
  <c r="AK15" i="7"/>
  <c r="AJ16" i="7"/>
  <c r="AK16" i="7"/>
  <c r="AJ17" i="7"/>
  <c r="AK17" i="7"/>
  <c r="AJ18" i="7"/>
  <c r="AK18" i="7"/>
  <c r="AJ19" i="7"/>
  <c r="AK19" i="7"/>
  <c r="AJ20" i="7"/>
  <c r="AK20" i="7"/>
  <c r="AJ21" i="7"/>
  <c r="AK21" i="7"/>
  <c r="AJ22" i="7"/>
  <c r="AK22" i="7"/>
  <c r="AJ23" i="7"/>
  <c r="AK23" i="7"/>
  <c r="AJ24" i="7"/>
  <c r="AK24" i="7"/>
  <c r="AJ25" i="7"/>
  <c r="AK25" i="7"/>
  <c r="AJ26" i="7"/>
  <c r="AK26" i="7"/>
  <c r="AJ27" i="7"/>
  <c r="AK27" i="7"/>
  <c r="AJ28" i="7"/>
  <c r="AK28" i="7"/>
  <c r="AJ29" i="7"/>
  <c r="AK29" i="7"/>
  <c r="AJ30" i="7"/>
  <c r="AK30" i="7"/>
  <c r="AJ31" i="7"/>
  <c r="AK31" i="7"/>
  <c r="AJ32" i="7"/>
  <c r="AK32" i="7"/>
  <c r="AJ33" i="7"/>
  <c r="AK33" i="7"/>
  <c r="AJ34" i="7"/>
  <c r="AK34" i="7"/>
  <c r="AJ35" i="7"/>
  <c r="AK35" i="7"/>
  <c r="AJ36" i="7"/>
  <c r="AK36" i="7"/>
  <c r="AJ37" i="7"/>
  <c r="AK37" i="7"/>
  <c r="AJ38" i="7"/>
  <c r="AK38" i="7"/>
  <c r="AJ39" i="7"/>
  <c r="AK39" i="7"/>
  <c r="AJ40" i="7"/>
  <c r="AK40" i="7"/>
  <c r="AJ41" i="7"/>
  <c r="AK41" i="7"/>
  <c r="AJ42" i="7"/>
  <c r="AK42" i="7"/>
  <c r="AJ43" i="7"/>
  <c r="AK43" i="7"/>
  <c r="AJ44" i="7"/>
  <c r="AK44" i="7"/>
  <c r="AJ45" i="7"/>
  <c r="AK45" i="7"/>
  <c r="AJ46" i="7"/>
  <c r="AK46" i="7"/>
  <c r="AJ47" i="7"/>
  <c r="AK47" i="7"/>
  <c r="AJ48" i="7"/>
  <c r="AK48" i="7"/>
  <c r="AJ49" i="7"/>
  <c r="AK49" i="7"/>
  <c r="AJ50" i="7"/>
  <c r="AK50" i="7"/>
  <c r="AJ51" i="7"/>
  <c r="AK51" i="7"/>
  <c r="AJ52" i="7"/>
  <c r="AK52" i="7"/>
  <c r="AJ53" i="7"/>
  <c r="AK53" i="7"/>
  <c r="AJ54" i="7"/>
  <c r="AK54" i="7"/>
  <c r="AJ55" i="7"/>
  <c r="AK55" i="7"/>
  <c r="AJ56" i="7"/>
  <c r="AK56" i="7"/>
  <c r="AJ57" i="7"/>
  <c r="AK57" i="7"/>
  <c r="AJ58" i="7"/>
  <c r="AK58" i="7"/>
  <c r="AJ59" i="7"/>
  <c r="AK59" i="7"/>
  <c r="AJ60" i="7"/>
  <c r="AK60" i="7"/>
  <c r="AJ61" i="7"/>
  <c r="AK61" i="7"/>
  <c r="AJ62" i="7"/>
  <c r="AK62" i="7"/>
  <c r="AJ63" i="7"/>
  <c r="AK63" i="7"/>
  <c r="AJ64" i="7"/>
  <c r="AK64" i="7"/>
  <c r="AJ65" i="7"/>
  <c r="AK65" i="7"/>
  <c r="AJ66" i="7"/>
  <c r="AK66" i="7"/>
  <c r="AJ67" i="7"/>
  <c r="AK67" i="7"/>
  <c r="AJ68" i="7"/>
  <c r="AK68" i="7"/>
  <c r="AJ69" i="7"/>
  <c r="AK69" i="7"/>
  <c r="AJ70" i="7"/>
  <c r="AK70" i="7"/>
  <c r="AJ71" i="7"/>
  <c r="AK71" i="7"/>
  <c r="AJ72" i="7"/>
  <c r="AK72" i="7"/>
  <c r="AJ73" i="7"/>
  <c r="AK73" i="7"/>
  <c r="AJ74" i="7"/>
  <c r="AK74" i="7"/>
  <c r="AJ75" i="7"/>
  <c r="AK75" i="7"/>
  <c r="AJ76" i="7"/>
  <c r="AK76" i="7"/>
  <c r="AJ77" i="7"/>
  <c r="AK77" i="7"/>
  <c r="AJ78" i="7"/>
  <c r="AK78" i="7"/>
  <c r="AJ79" i="7"/>
  <c r="AK79" i="7"/>
  <c r="AJ80" i="7"/>
  <c r="AK80" i="7"/>
  <c r="AJ81" i="7"/>
  <c r="AK81" i="7"/>
  <c r="AJ82" i="7"/>
  <c r="AK82" i="7"/>
  <c r="AJ83" i="7"/>
  <c r="AK83" i="7"/>
  <c r="AJ84" i="7"/>
  <c r="AK84" i="7"/>
  <c r="AJ85" i="7"/>
  <c r="AK85" i="7"/>
  <c r="AJ86" i="7"/>
  <c r="AK86" i="7"/>
  <c r="AJ87" i="7"/>
  <c r="AK87" i="7"/>
  <c r="AJ88" i="7"/>
  <c r="AK88" i="7"/>
  <c r="AJ89" i="7"/>
  <c r="AK89" i="7"/>
  <c r="AJ90" i="7"/>
  <c r="AK90" i="7"/>
  <c r="AJ91" i="7"/>
  <c r="AK91" i="7"/>
  <c r="AJ92" i="7"/>
  <c r="AK92" i="7"/>
  <c r="AJ93" i="7"/>
  <c r="AK93" i="7"/>
  <c r="AJ94" i="7"/>
  <c r="AK94" i="7"/>
  <c r="AJ95" i="7"/>
  <c r="AK95" i="7"/>
  <c r="AJ96" i="7"/>
  <c r="AK96" i="7"/>
  <c r="AJ97" i="7"/>
  <c r="AK97" i="7"/>
  <c r="AJ98" i="7"/>
  <c r="AK98" i="7"/>
  <c r="AJ99" i="7"/>
  <c r="AK99" i="7"/>
  <c r="AJ100" i="7"/>
  <c r="AK100" i="7"/>
  <c r="AJ101" i="7"/>
  <c r="AK101" i="7"/>
  <c r="AJ102" i="7"/>
  <c r="AK102" i="7"/>
  <c r="AF4" i="7"/>
  <c r="AG4" i="7"/>
  <c r="AF5" i="7"/>
  <c r="AG5" i="7"/>
  <c r="AF6" i="7"/>
  <c r="AG6" i="7"/>
  <c r="AF7" i="7"/>
  <c r="AG7" i="7"/>
  <c r="AF8" i="7"/>
  <c r="AG8" i="7"/>
  <c r="AF9" i="7"/>
  <c r="AG9" i="7"/>
  <c r="AF10" i="7"/>
  <c r="AG10" i="7"/>
  <c r="AF11" i="7"/>
  <c r="AG11" i="7"/>
  <c r="AF12" i="7"/>
  <c r="AG12" i="7"/>
  <c r="AF13" i="7"/>
  <c r="AG13" i="7"/>
  <c r="AF14" i="7"/>
  <c r="AG14" i="7"/>
  <c r="AF15" i="7"/>
  <c r="AG15" i="7"/>
  <c r="AF16" i="7"/>
  <c r="AG16" i="7"/>
  <c r="AF17" i="7"/>
  <c r="AG17" i="7"/>
  <c r="AF18" i="7"/>
  <c r="AG18" i="7"/>
  <c r="AF19" i="7"/>
  <c r="AG19" i="7"/>
  <c r="AF20" i="7"/>
  <c r="AG20" i="7"/>
  <c r="AF21" i="7"/>
  <c r="AG21" i="7"/>
  <c r="AF22" i="7"/>
  <c r="AG22" i="7"/>
  <c r="AF23" i="7"/>
  <c r="AG23" i="7"/>
  <c r="AF24" i="7"/>
  <c r="AG24" i="7"/>
  <c r="AF25" i="7"/>
  <c r="AG25" i="7"/>
  <c r="AF26" i="7"/>
  <c r="AG26" i="7"/>
  <c r="AF27" i="7"/>
  <c r="AG27" i="7"/>
  <c r="AF28" i="7"/>
  <c r="AG28" i="7"/>
  <c r="AF29" i="7"/>
  <c r="AG29" i="7"/>
  <c r="AF30" i="7"/>
  <c r="AG30" i="7"/>
  <c r="AF31" i="7"/>
  <c r="AG31" i="7"/>
  <c r="AF32" i="7"/>
  <c r="AG32" i="7"/>
  <c r="AF33" i="7"/>
  <c r="AG33" i="7"/>
  <c r="AF34" i="7"/>
  <c r="AG34" i="7"/>
  <c r="AF35" i="7"/>
  <c r="AG35" i="7"/>
  <c r="AF36" i="7"/>
  <c r="AG36" i="7"/>
  <c r="AF37" i="7"/>
  <c r="AG37" i="7"/>
  <c r="AF38" i="7"/>
  <c r="AG38" i="7"/>
  <c r="AF39" i="7"/>
  <c r="AG39" i="7"/>
  <c r="AF40" i="7"/>
  <c r="AG40" i="7"/>
  <c r="AF41" i="7"/>
  <c r="AG41" i="7"/>
  <c r="AF42" i="7"/>
  <c r="AG42" i="7"/>
  <c r="AF43" i="7"/>
  <c r="AG43" i="7"/>
  <c r="AF44" i="7"/>
  <c r="AG44" i="7"/>
  <c r="AF45" i="7"/>
  <c r="AG45" i="7"/>
  <c r="AF46" i="7"/>
  <c r="AG46" i="7"/>
  <c r="AF47" i="7"/>
  <c r="AG47" i="7"/>
  <c r="AF48" i="7"/>
  <c r="AG48" i="7"/>
  <c r="AF49" i="7"/>
  <c r="AG49" i="7"/>
  <c r="AF50" i="7"/>
  <c r="AG50" i="7"/>
  <c r="AF51" i="7"/>
  <c r="AG51" i="7"/>
  <c r="AF52" i="7"/>
  <c r="AG52" i="7"/>
  <c r="AF53" i="7"/>
  <c r="AG53" i="7"/>
  <c r="AF54" i="7"/>
  <c r="AG54" i="7"/>
  <c r="AF55" i="7"/>
  <c r="AG55" i="7"/>
  <c r="AF56" i="7"/>
  <c r="AG56" i="7"/>
  <c r="AF57" i="7"/>
  <c r="AG57" i="7"/>
  <c r="AF58" i="7"/>
  <c r="AG58" i="7"/>
  <c r="AF59" i="7"/>
  <c r="AG59" i="7"/>
  <c r="AF60" i="7"/>
  <c r="AG60" i="7"/>
  <c r="AF61" i="7"/>
  <c r="AG61" i="7"/>
  <c r="AF62" i="7"/>
  <c r="AG62" i="7"/>
  <c r="AF63" i="7"/>
  <c r="AG63" i="7"/>
  <c r="AF64" i="7"/>
  <c r="AG64" i="7"/>
  <c r="AF65" i="7"/>
  <c r="AG65" i="7"/>
  <c r="AF66" i="7"/>
  <c r="AG66" i="7"/>
  <c r="AF67" i="7"/>
  <c r="AG67" i="7"/>
  <c r="AF68" i="7"/>
  <c r="AG68" i="7"/>
  <c r="AF69" i="7"/>
  <c r="AG69" i="7"/>
  <c r="AF70" i="7"/>
  <c r="AG70" i="7"/>
  <c r="AF71" i="7"/>
  <c r="AG71" i="7"/>
  <c r="AF72" i="7"/>
  <c r="AG72" i="7"/>
  <c r="AF73" i="7"/>
  <c r="AG73" i="7"/>
  <c r="AF74" i="7"/>
  <c r="AG74" i="7"/>
  <c r="AF75" i="7"/>
  <c r="AG75" i="7"/>
  <c r="AF76" i="7"/>
  <c r="AG76" i="7"/>
  <c r="AF77" i="7"/>
  <c r="AG77" i="7"/>
  <c r="AF78" i="7"/>
  <c r="AG78" i="7"/>
  <c r="AF79" i="7"/>
  <c r="AG79" i="7"/>
  <c r="AF80" i="7"/>
  <c r="AG80" i="7"/>
  <c r="AF81" i="7"/>
  <c r="AG81" i="7"/>
  <c r="AF82" i="7"/>
  <c r="AG82" i="7"/>
  <c r="AF83" i="7"/>
  <c r="AG83" i="7"/>
  <c r="AF84" i="7"/>
  <c r="AG84" i="7"/>
  <c r="AF85" i="7"/>
  <c r="AG85" i="7"/>
  <c r="AF86" i="7"/>
  <c r="AG86" i="7"/>
  <c r="AF87" i="7"/>
  <c r="AG87" i="7"/>
  <c r="AF88" i="7"/>
  <c r="AG88" i="7"/>
  <c r="AF89" i="7"/>
  <c r="AG89" i="7"/>
  <c r="AF90" i="7"/>
  <c r="AG90" i="7"/>
  <c r="AF91" i="7"/>
  <c r="AG91" i="7"/>
  <c r="AF92" i="7"/>
  <c r="AG92" i="7"/>
  <c r="AF93" i="7"/>
  <c r="AG93" i="7"/>
  <c r="AF94" i="7"/>
  <c r="AG94" i="7"/>
  <c r="AF95" i="7"/>
  <c r="AG95" i="7"/>
  <c r="AF96" i="7"/>
  <c r="AG96" i="7"/>
  <c r="AF97" i="7"/>
  <c r="AG97" i="7"/>
  <c r="AF98" i="7"/>
  <c r="AG98" i="7"/>
  <c r="AF99" i="7"/>
  <c r="AG99" i="7"/>
  <c r="AF100" i="7"/>
  <c r="AG100" i="7"/>
  <c r="AF101" i="7"/>
  <c r="AG101" i="7"/>
  <c r="AF102" i="7"/>
  <c r="AG102" i="7"/>
  <c r="AO3" i="7"/>
  <c r="AK3" i="7"/>
  <c r="AG3" i="7"/>
  <c r="AN3" i="7"/>
  <c r="AJ3" i="7"/>
  <c r="AF3" i="7"/>
  <c r="AB4" i="7"/>
  <c r="AC4" i="7"/>
  <c r="AB5" i="7"/>
  <c r="AC5" i="7"/>
  <c r="AB6" i="7"/>
  <c r="AC6" i="7"/>
  <c r="AB7" i="7"/>
  <c r="AC7" i="7"/>
  <c r="AB8" i="7"/>
  <c r="AC8" i="7"/>
  <c r="AB9" i="7"/>
  <c r="AC9" i="7"/>
  <c r="AB10" i="7"/>
  <c r="AC10" i="7"/>
  <c r="AB11" i="7"/>
  <c r="AC11" i="7"/>
  <c r="AB12" i="7"/>
  <c r="AC12" i="7"/>
  <c r="AB13" i="7"/>
  <c r="AC13" i="7"/>
  <c r="AB14" i="7"/>
  <c r="AC14" i="7"/>
  <c r="AB15" i="7"/>
  <c r="AC15" i="7"/>
  <c r="AB16" i="7"/>
  <c r="AC16" i="7"/>
  <c r="AB17" i="7"/>
  <c r="AC17" i="7"/>
  <c r="AB18" i="7"/>
  <c r="AC18" i="7"/>
  <c r="AB19" i="7"/>
  <c r="AC19" i="7"/>
  <c r="AB20" i="7"/>
  <c r="AC20" i="7"/>
  <c r="AB21" i="7"/>
  <c r="AC21" i="7"/>
  <c r="AB22" i="7"/>
  <c r="AC22" i="7"/>
  <c r="AB23" i="7"/>
  <c r="AC23" i="7"/>
  <c r="AB24" i="7"/>
  <c r="AC24" i="7"/>
  <c r="AB25" i="7"/>
  <c r="AC25" i="7"/>
  <c r="AB26" i="7"/>
  <c r="AC26" i="7"/>
  <c r="AB27" i="7"/>
  <c r="AC27" i="7"/>
  <c r="AB28" i="7"/>
  <c r="AC28" i="7"/>
  <c r="AB29" i="7"/>
  <c r="AC29" i="7"/>
  <c r="AB30" i="7"/>
  <c r="AC30" i="7"/>
  <c r="AB31" i="7"/>
  <c r="AC31" i="7"/>
  <c r="AB32" i="7"/>
  <c r="AC32" i="7"/>
  <c r="AB33" i="7"/>
  <c r="AC33" i="7"/>
  <c r="AB34" i="7"/>
  <c r="AC34" i="7"/>
  <c r="AB35" i="7"/>
  <c r="AC35" i="7"/>
  <c r="AB36" i="7"/>
  <c r="AC36" i="7"/>
  <c r="AB37" i="7"/>
  <c r="AC37" i="7"/>
  <c r="AB38" i="7"/>
  <c r="AC38" i="7"/>
  <c r="AB39" i="7"/>
  <c r="AC39" i="7"/>
  <c r="AB40" i="7"/>
  <c r="AC40" i="7"/>
  <c r="AB41" i="7"/>
  <c r="AC41" i="7"/>
  <c r="AB42" i="7"/>
  <c r="AC42" i="7"/>
  <c r="AB43" i="7"/>
  <c r="AC43" i="7"/>
  <c r="AB44" i="7"/>
  <c r="AC44" i="7"/>
  <c r="AB45" i="7"/>
  <c r="AC45" i="7"/>
  <c r="AB46" i="7"/>
  <c r="AC46" i="7"/>
  <c r="AB47" i="7"/>
  <c r="AC47" i="7"/>
  <c r="AB48" i="7"/>
  <c r="AC48" i="7"/>
  <c r="AB49" i="7"/>
  <c r="AC49" i="7"/>
  <c r="AB50" i="7"/>
  <c r="AC50" i="7"/>
  <c r="AB51" i="7"/>
  <c r="AC51" i="7"/>
  <c r="AB52" i="7"/>
  <c r="AC52" i="7"/>
  <c r="AB53" i="7"/>
  <c r="AC53" i="7"/>
  <c r="AB54" i="7"/>
  <c r="AC54" i="7"/>
  <c r="AB55" i="7"/>
  <c r="AC55" i="7"/>
  <c r="AB56" i="7"/>
  <c r="AC56" i="7"/>
  <c r="AB57" i="7"/>
  <c r="AC57" i="7"/>
  <c r="AB58" i="7"/>
  <c r="AC58" i="7"/>
  <c r="AB59" i="7"/>
  <c r="AC59" i="7"/>
  <c r="AB60" i="7"/>
  <c r="AC60" i="7"/>
  <c r="AB61" i="7"/>
  <c r="AC61" i="7"/>
  <c r="AB62" i="7"/>
  <c r="AC62" i="7"/>
  <c r="AB63" i="7"/>
  <c r="AC63" i="7"/>
  <c r="AB64" i="7"/>
  <c r="AC64" i="7"/>
  <c r="AB65" i="7"/>
  <c r="AC65" i="7"/>
  <c r="AB66" i="7"/>
  <c r="AC66" i="7"/>
  <c r="AB67" i="7"/>
  <c r="AC67" i="7"/>
  <c r="AB68" i="7"/>
  <c r="AC68" i="7"/>
  <c r="AB69" i="7"/>
  <c r="AC69" i="7"/>
  <c r="AB70" i="7"/>
  <c r="AC70" i="7"/>
  <c r="AB71" i="7"/>
  <c r="AC71" i="7"/>
  <c r="AB72" i="7"/>
  <c r="AC72" i="7"/>
  <c r="AB73" i="7"/>
  <c r="AC73" i="7"/>
  <c r="AB74" i="7"/>
  <c r="AC74" i="7"/>
  <c r="AB75" i="7"/>
  <c r="AC75" i="7"/>
  <c r="AB76" i="7"/>
  <c r="AC76" i="7"/>
  <c r="AB77" i="7"/>
  <c r="AC77" i="7"/>
  <c r="AB78" i="7"/>
  <c r="AC78" i="7"/>
  <c r="AB79" i="7"/>
  <c r="AC79" i="7"/>
  <c r="AB80" i="7"/>
  <c r="AC80" i="7"/>
  <c r="AB81" i="7"/>
  <c r="AC81" i="7"/>
  <c r="AB82" i="7"/>
  <c r="AC82" i="7"/>
  <c r="AB83" i="7"/>
  <c r="AC83" i="7"/>
  <c r="AB84" i="7"/>
  <c r="AC84" i="7"/>
  <c r="AB85" i="7"/>
  <c r="AC85" i="7"/>
  <c r="AB86" i="7"/>
  <c r="AC86" i="7"/>
  <c r="AB87" i="7"/>
  <c r="AC87" i="7"/>
  <c r="AB88" i="7"/>
  <c r="AC88" i="7"/>
  <c r="AB89" i="7"/>
  <c r="AC89" i="7"/>
  <c r="AB90" i="7"/>
  <c r="AC90" i="7"/>
  <c r="AB91" i="7"/>
  <c r="AC91" i="7"/>
  <c r="AB92" i="7"/>
  <c r="AC92" i="7"/>
  <c r="AB93" i="7"/>
  <c r="AC93" i="7"/>
  <c r="AB94" i="7"/>
  <c r="AC94" i="7"/>
  <c r="AB95" i="7"/>
  <c r="AC95" i="7"/>
  <c r="AB96" i="7"/>
  <c r="AC96" i="7"/>
  <c r="AB97" i="7"/>
  <c r="AC97" i="7"/>
  <c r="AB98" i="7"/>
  <c r="AC98" i="7"/>
  <c r="AB99" i="7"/>
  <c r="AC99" i="7"/>
  <c r="AB100" i="7"/>
  <c r="AC100" i="7"/>
  <c r="AB101" i="7"/>
  <c r="AC101" i="7"/>
  <c r="AB102" i="7"/>
  <c r="AC102" i="7"/>
  <c r="AC3" i="7"/>
  <c r="AB3" i="7"/>
  <c r="X4" i="7"/>
  <c r="Y4" i="7"/>
  <c r="X5" i="7"/>
  <c r="Y5" i="7"/>
  <c r="X6" i="7"/>
  <c r="Y6" i="7"/>
  <c r="X7" i="7"/>
  <c r="Y7" i="7"/>
  <c r="X8" i="7"/>
  <c r="Y8" i="7"/>
  <c r="X9" i="7"/>
  <c r="Y9" i="7"/>
  <c r="X10" i="7"/>
  <c r="Y10" i="7"/>
  <c r="X11" i="7"/>
  <c r="Y11" i="7"/>
  <c r="X12" i="7"/>
  <c r="Y12" i="7"/>
  <c r="X13" i="7"/>
  <c r="Y13" i="7"/>
  <c r="X14" i="7"/>
  <c r="Y14" i="7"/>
  <c r="X15" i="7"/>
  <c r="Y15" i="7"/>
  <c r="X16" i="7"/>
  <c r="Y16" i="7"/>
  <c r="X17" i="7"/>
  <c r="Y17" i="7"/>
  <c r="X18" i="7"/>
  <c r="Y18" i="7"/>
  <c r="X19" i="7"/>
  <c r="Y19" i="7"/>
  <c r="X20" i="7"/>
  <c r="Y20" i="7"/>
  <c r="X21" i="7"/>
  <c r="Y21" i="7"/>
  <c r="X22" i="7"/>
  <c r="Y22" i="7"/>
  <c r="X23" i="7"/>
  <c r="Y23" i="7"/>
  <c r="X24" i="7"/>
  <c r="Y24" i="7"/>
  <c r="X25" i="7"/>
  <c r="Y25" i="7"/>
  <c r="X26" i="7"/>
  <c r="Y26" i="7"/>
  <c r="X27" i="7"/>
  <c r="Y27" i="7"/>
  <c r="X28" i="7"/>
  <c r="Y28" i="7"/>
  <c r="X29" i="7"/>
  <c r="Y29" i="7"/>
  <c r="X30" i="7"/>
  <c r="Y30" i="7"/>
  <c r="X31" i="7"/>
  <c r="Y31" i="7"/>
  <c r="X32" i="7"/>
  <c r="Y32" i="7"/>
  <c r="X33" i="7"/>
  <c r="Y33" i="7"/>
  <c r="X34" i="7"/>
  <c r="Y34" i="7"/>
  <c r="X35" i="7"/>
  <c r="Y35" i="7"/>
  <c r="X36" i="7"/>
  <c r="Y36" i="7"/>
  <c r="X37" i="7"/>
  <c r="Y37" i="7"/>
  <c r="X38" i="7"/>
  <c r="Y38" i="7"/>
  <c r="X39" i="7"/>
  <c r="Y39" i="7"/>
  <c r="X40" i="7"/>
  <c r="Y40" i="7"/>
  <c r="X41" i="7"/>
  <c r="Y41" i="7"/>
  <c r="X42" i="7"/>
  <c r="Y42" i="7"/>
  <c r="X43" i="7"/>
  <c r="Y43" i="7"/>
  <c r="X44" i="7"/>
  <c r="Y44" i="7"/>
  <c r="X45" i="7"/>
  <c r="Y45" i="7"/>
  <c r="X46" i="7"/>
  <c r="Y46" i="7"/>
  <c r="X47" i="7"/>
  <c r="Y47" i="7"/>
  <c r="X48" i="7"/>
  <c r="Y48" i="7"/>
  <c r="X49" i="7"/>
  <c r="Y49" i="7"/>
  <c r="X50" i="7"/>
  <c r="Y50" i="7"/>
  <c r="X51" i="7"/>
  <c r="Y51" i="7"/>
  <c r="X52" i="7"/>
  <c r="Y52" i="7"/>
  <c r="X53" i="7"/>
  <c r="Y53" i="7"/>
  <c r="X54" i="7"/>
  <c r="Y54" i="7"/>
  <c r="X55" i="7"/>
  <c r="Y55" i="7"/>
  <c r="X56" i="7"/>
  <c r="Y56" i="7"/>
  <c r="X57" i="7"/>
  <c r="Y57" i="7"/>
  <c r="X58" i="7"/>
  <c r="Y58" i="7"/>
  <c r="X59" i="7"/>
  <c r="Y59" i="7"/>
  <c r="X60" i="7"/>
  <c r="Y60" i="7"/>
  <c r="X61" i="7"/>
  <c r="Y61" i="7"/>
  <c r="X62" i="7"/>
  <c r="Y62" i="7"/>
  <c r="X63" i="7"/>
  <c r="Y63" i="7"/>
  <c r="X64" i="7"/>
  <c r="Y64" i="7"/>
  <c r="X65" i="7"/>
  <c r="Y65" i="7"/>
  <c r="X66" i="7"/>
  <c r="Y66" i="7"/>
  <c r="X67" i="7"/>
  <c r="Y67" i="7"/>
  <c r="X68" i="7"/>
  <c r="Y68" i="7"/>
  <c r="X69" i="7"/>
  <c r="Y69" i="7"/>
  <c r="X70" i="7"/>
  <c r="Y70" i="7"/>
  <c r="X71" i="7"/>
  <c r="Y71" i="7"/>
  <c r="X72" i="7"/>
  <c r="Y72" i="7"/>
  <c r="X73" i="7"/>
  <c r="Y73" i="7"/>
  <c r="X74" i="7"/>
  <c r="Y74" i="7"/>
  <c r="X75" i="7"/>
  <c r="Y75" i="7"/>
  <c r="X76" i="7"/>
  <c r="Y76" i="7"/>
  <c r="X77" i="7"/>
  <c r="Y77" i="7"/>
  <c r="X78" i="7"/>
  <c r="Y78" i="7"/>
  <c r="X79" i="7"/>
  <c r="Y79" i="7"/>
  <c r="X80" i="7"/>
  <c r="Y80" i="7"/>
  <c r="X81" i="7"/>
  <c r="Y81" i="7"/>
  <c r="X82" i="7"/>
  <c r="Y82" i="7"/>
  <c r="X83" i="7"/>
  <c r="Y83" i="7"/>
  <c r="X84" i="7"/>
  <c r="Y84" i="7"/>
  <c r="X85" i="7"/>
  <c r="Y85" i="7"/>
  <c r="X86" i="7"/>
  <c r="Y86" i="7"/>
  <c r="X87" i="7"/>
  <c r="Y87" i="7"/>
  <c r="X88" i="7"/>
  <c r="Y88" i="7"/>
  <c r="X89" i="7"/>
  <c r="Y89" i="7"/>
  <c r="X90" i="7"/>
  <c r="Y90" i="7"/>
  <c r="X91" i="7"/>
  <c r="Y91" i="7"/>
  <c r="X92" i="7"/>
  <c r="Y92" i="7"/>
  <c r="X93" i="7"/>
  <c r="Y93" i="7"/>
  <c r="X94" i="7"/>
  <c r="Y94" i="7"/>
  <c r="X95" i="7"/>
  <c r="Y95" i="7"/>
  <c r="X96" i="7"/>
  <c r="Y96" i="7"/>
  <c r="X97" i="7"/>
  <c r="Y97" i="7"/>
  <c r="X98" i="7"/>
  <c r="Y98" i="7"/>
  <c r="X99" i="7"/>
  <c r="Y99" i="7"/>
  <c r="X100" i="7"/>
  <c r="Y100" i="7"/>
  <c r="X101" i="7"/>
  <c r="Y101" i="7"/>
  <c r="X102" i="7"/>
  <c r="Y102" i="7"/>
  <c r="Y3" i="7"/>
  <c r="X3" i="7"/>
  <c r="T4" i="7"/>
  <c r="U4" i="7"/>
  <c r="T5" i="7"/>
  <c r="U5" i="7"/>
  <c r="T6" i="7"/>
  <c r="U6" i="7"/>
  <c r="T7" i="7"/>
  <c r="U7" i="7"/>
  <c r="T8" i="7"/>
  <c r="U8" i="7"/>
  <c r="T9" i="7"/>
  <c r="U9" i="7"/>
  <c r="T10" i="7"/>
  <c r="U10" i="7"/>
  <c r="T11" i="7"/>
  <c r="U11" i="7"/>
  <c r="T12" i="7"/>
  <c r="U12" i="7"/>
  <c r="T13" i="7"/>
  <c r="U13" i="7"/>
  <c r="T14" i="7"/>
  <c r="U14" i="7"/>
  <c r="T15" i="7"/>
  <c r="U15" i="7"/>
  <c r="T16" i="7"/>
  <c r="U16" i="7"/>
  <c r="T17" i="7"/>
  <c r="U17" i="7"/>
  <c r="T18" i="7"/>
  <c r="U18" i="7"/>
  <c r="T19" i="7"/>
  <c r="U19" i="7"/>
  <c r="T20" i="7"/>
  <c r="U20" i="7"/>
  <c r="T21" i="7"/>
  <c r="U21" i="7"/>
  <c r="T22" i="7"/>
  <c r="U22" i="7"/>
  <c r="T23" i="7"/>
  <c r="U23" i="7"/>
  <c r="T24" i="7"/>
  <c r="U24" i="7"/>
  <c r="T25" i="7"/>
  <c r="U25" i="7"/>
  <c r="T26" i="7"/>
  <c r="U26" i="7"/>
  <c r="T27" i="7"/>
  <c r="U27" i="7"/>
  <c r="T28" i="7"/>
  <c r="U28" i="7"/>
  <c r="T29" i="7"/>
  <c r="U29" i="7"/>
  <c r="T30" i="7"/>
  <c r="U30" i="7"/>
  <c r="T31" i="7"/>
  <c r="U31" i="7"/>
  <c r="T32" i="7"/>
  <c r="U32" i="7"/>
  <c r="T33" i="7"/>
  <c r="U33" i="7"/>
  <c r="T34" i="7"/>
  <c r="U34" i="7"/>
  <c r="T35" i="7"/>
  <c r="U35" i="7"/>
  <c r="T36" i="7"/>
  <c r="U36" i="7"/>
  <c r="T37" i="7"/>
  <c r="U37" i="7"/>
  <c r="T38" i="7"/>
  <c r="U38" i="7"/>
  <c r="T39" i="7"/>
  <c r="U39" i="7"/>
  <c r="T40" i="7"/>
  <c r="U40" i="7"/>
  <c r="T41" i="7"/>
  <c r="U41" i="7"/>
  <c r="T42" i="7"/>
  <c r="U42" i="7"/>
  <c r="T43" i="7"/>
  <c r="U43" i="7"/>
  <c r="T44" i="7"/>
  <c r="U44" i="7"/>
  <c r="T45" i="7"/>
  <c r="U45" i="7"/>
  <c r="T46" i="7"/>
  <c r="U46" i="7"/>
  <c r="T47" i="7"/>
  <c r="U47" i="7"/>
  <c r="T48" i="7"/>
  <c r="U48" i="7"/>
  <c r="T49" i="7"/>
  <c r="U49" i="7"/>
  <c r="T50" i="7"/>
  <c r="U50" i="7"/>
  <c r="T51" i="7"/>
  <c r="U51" i="7"/>
  <c r="T52" i="7"/>
  <c r="U52" i="7"/>
  <c r="T53" i="7"/>
  <c r="U53" i="7"/>
  <c r="T54" i="7"/>
  <c r="U54" i="7"/>
  <c r="T55" i="7"/>
  <c r="U55" i="7"/>
  <c r="T56" i="7"/>
  <c r="U56" i="7"/>
  <c r="T57" i="7"/>
  <c r="U57" i="7"/>
  <c r="T58" i="7"/>
  <c r="U58" i="7"/>
  <c r="T59" i="7"/>
  <c r="U59" i="7"/>
  <c r="T60" i="7"/>
  <c r="U60" i="7"/>
  <c r="T61" i="7"/>
  <c r="U61" i="7"/>
  <c r="T62" i="7"/>
  <c r="U62" i="7"/>
  <c r="T63" i="7"/>
  <c r="U63" i="7"/>
  <c r="T64" i="7"/>
  <c r="U64" i="7"/>
  <c r="T65" i="7"/>
  <c r="U65" i="7"/>
  <c r="T66" i="7"/>
  <c r="U66" i="7"/>
  <c r="T67" i="7"/>
  <c r="U67" i="7"/>
  <c r="T68" i="7"/>
  <c r="U68" i="7"/>
  <c r="T69" i="7"/>
  <c r="U69" i="7"/>
  <c r="T70" i="7"/>
  <c r="U70" i="7"/>
  <c r="T71" i="7"/>
  <c r="U71" i="7"/>
  <c r="T72" i="7"/>
  <c r="U72" i="7"/>
  <c r="T73" i="7"/>
  <c r="U73" i="7"/>
  <c r="T74" i="7"/>
  <c r="U74" i="7"/>
  <c r="T75" i="7"/>
  <c r="U75" i="7"/>
  <c r="T76" i="7"/>
  <c r="U76" i="7"/>
  <c r="T77" i="7"/>
  <c r="U77" i="7"/>
  <c r="T78" i="7"/>
  <c r="U78" i="7"/>
  <c r="T79" i="7"/>
  <c r="U79" i="7"/>
  <c r="T80" i="7"/>
  <c r="U80" i="7"/>
  <c r="T81" i="7"/>
  <c r="U81" i="7"/>
  <c r="T82" i="7"/>
  <c r="U82" i="7"/>
  <c r="T83" i="7"/>
  <c r="U83" i="7"/>
  <c r="T84" i="7"/>
  <c r="U84" i="7"/>
  <c r="T85" i="7"/>
  <c r="U85" i="7"/>
  <c r="T86" i="7"/>
  <c r="U86" i="7"/>
  <c r="T87" i="7"/>
  <c r="U87" i="7"/>
  <c r="T88" i="7"/>
  <c r="U88" i="7"/>
  <c r="T89" i="7"/>
  <c r="U89" i="7"/>
  <c r="T90" i="7"/>
  <c r="U90" i="7"/>
  <c r="T91" i="7"/>
  <c r="U91" i="7"/>
  <c r="T92" i="7"/>
  <c r="U92" i="7"/>
  <c r="T93" i="7"/>
  <c r="U93" i="7"/>
  <c r="T94" i="7"/>
  <c r="U94" i="7"/>
  <c r="T95" i="7"/>
  <c r="U95" i="7"/>
  <c r="T96" i="7"/>
  <c r="U96" i="7"/>
  <c r="T97" i="7"/>
  <c r="U97" i="7"/>
  <c r="T98" i="7"/>
  <c r="U98" i="7"/>
  <c r="T99" i="7"/>
  <c r="U99" i="7"/>
  <c r="T100" i="7"/>
  <c r="U100" i="7"/>
  <c r="T101" i="7"/>
  <c r="U101" i="7"/>
  <c r="T102" i="7"/>
  <c r="U102" i="7"/>
  <c r="U3" i="7"/>
  <c r="T3" i="7"/>
  <c r="P4" i="7"/>
  <c r="Q4" i="7"/>
  <c r="P5" i="7"/>
  <c r="Q5" i="7"/>
  <c r="P6" i="7"/>
  <c r="Q6" i="7"/>
  <c r="P7" i="7"/>
  <c r="Q7" i="7"/>
  <c r="P8" i="7"/>
  <c r="Q8" i="7"/>
  <c r="P9" i="7"/>
  <c r="Q9" i="7"/>
  <c r="P10" i="7"/>
  <c r="Q10" i="7"/>
  <c r="P11" i="7"/>
  <c r="Q11" i="7"/>
  <c r="P12" i="7"/>
  <c r="Q12" i="7"/>
  <c r="P13" i="7"/>
  <c r="Q13" i="7"/>
  <c r="P14" i="7"/>
  <c r="Q14" i="7"/>
  <c r="P15" i="7"/>
  <c r="Q15" i="7"/>
  <c r="P16" i="7"/>
  <c r="Q16" i="7"/>
  <c r="P17" i="7"/>
  <c r="Q17" i="7"/>
  <c r="P18" i="7"/>
  <c r="Q18" i="7"/>
  <c r="P19" i="7"/>
  <c r="Q19" i="7"/>
  <c r="P20" i="7"/>
  <c r="Q20" i="7"/>
  <c r="P21" i="7"/>
  <c r="Q21" i="7"/>
  <c r="P22" i="7"/>
  <c r="Q22" i="7"/>
  <c r="P23" i="7"/>
  <c r="Q23" i="7"/>
  <c r="P24" i="7"/>
  <c r="Q24" i="7"/>
  <c r="P25" i="7"/>
  <c r="Q25" i="7"/>
  <c r="P26" i="7"/>
  <c r="Q26" i="7"/>
  <c r="P27" i="7"/>
  <c r="Q27" i="7"/>
  <c r="P28" i="7"/>
  <c r="Q28" i="7"/>
  <c r="P29" i="7"/>
  <c r="Q29" i="7"/>
  <c r="P30" i="7"/>
  <c r="Q30" i="7"/>
  <c r="P31" i="7"/>
  <c r="Q31" i="7"/>
  <c r="P32" i="7"/>
  <c r="Q32" i="7"/>
  <c r="P33" i="7"/>
  <c r="Q33" i="7"/>
  <c r="P34" i="7"/>
  <c r="Q34" i="7"/>
  <c r="P35" i="7"/>
  <c r="Q35" i="7"/>
  <c r="P36" i="7"/>
  <c r="Q36" i="7"/>
  <c r="P37" i="7"/>
  <c r="Q37" i="7"/>
  <c r="P38" i="7"/>
  <c r="Q38" i="7"/>
  <c r="P39" i="7"/>
  <c r="Q39" i="7"/>
  <c r="P40" i="7"/>
  <c r="Q40" i="7"/>
  <c r="P41" i="7"/>
  <c r="Q41" i="7"/>
  <c r="P42" i="7"/>
  <c r="Q42" i="7"/>
  <c r="P43" i="7"/>
  <c r="Q43" i="7"/>
  <c r="P44" i="7"/>
  <c r="Q44" i="7"/>
  <c r="P45" i="7"/>
  <c r="Q45" i="7"/>
  <c r="P46" i="7"/>
  <c r="Q46" i="7"/>
  <c r="P47" i="7"/>
  <c r="Q47" i="7"/>
  <c r="P48" i="7"/>
  <c r="Q48" i="7"/>
  <c r="P49" i="7"/>
  <c r="Q49" i="7"/>
  <c r="P50" i="7"/>
  <c r="Q50" i="7"/>
  <c r="P51" i="7"/>
  <c r="Q51" i="7"/>
  <c r="P52" i="7"/>
  <c r="Q52" i="7"/>
  <c r="P53" i="7"/>
  <c r="Q53" i="7"/>
  <c r="P54" i="7"/>
  <c r="Q54" i="7"/>
  <c r="P55" i="7"/>
  <c r="Q55" i="7"/>
  <c r="P56" i="7"/>
  <c r="Q56" i="7"/>
  <c r="P57" i="7"/>
  <c r="Q57" i="7"/>
  <c r="P58" i="7"/>
  <c r="Q58" i="7"/>
  <c r="P59" i="7"/>
  <c r="Q59" i="7"/>
  <c r="P60" i="7"/>
  <c r="Q60" i="7"/>
  <c r="P61" i="7"/>
  <c r="Q61" i="7"/>
  <c r="P62" i="7"/>
  <c r="Q62" i="7"/>
  <c r="P63" i="7"/>
  <c r="Q63" i="7"/>
  <c r="P64" i="7"/>
  <c r="Q64" i="7"/>
  <c r="P65" i="7"/>
  <c r="Q65" i="7"/>
  <c r="P66" i="7"/>
  <c r="Q66" i="7"/>
  <c r="P67" i="7"/>
  <c r="Q67" i="7"/>
  <c r="P68" i="7"/>
  <c r="Q68" i="7"/>
  <c r="P69" i="7"/>
  <c r="Q69" i="7"/>
  <c r="P70" i="7"/>
  <c r="Q70" i="7"/>
  <c r="P71" i="7"/>
  <c r="Q71" i="7"/>
  <c r="P72" i="7"/>
  <c r="Q72" i="7"/>
  <c r="P73" i="7"/>
  <c r="Q73" i="7"/>
  <c r="P74" i="7"/>
  <c r="Q74" i="7"/>
  <c r="P75" i="7"/>
  <c r="Q75" i="7"/>
  <c r="P76" i="7"/>
  <c r="Q76" i="7"/>
  <c r="P77" i="7"/>
  <c r="Q77" i="7"/>
  <c r="P78" i="7"/>
  <c r="Q78" i="7"/>
  <c r="P79" i="7"/>
  <c r="Q79" i="7"/>
  <c r="P80" i="7"/>
  <c r="Q80" i="7"/>
  <c r="P81" i="7"/>
  <c r="Q81" i="7"/>
  <c r="P82" i="7"/>
  <c r="Q82" i="7"/>
  <c r="P83" i="7"/>
  <c r="Q83" i="7"/>
  <c r="P84" i="7"/>
  <c r="Q84" i="7"/>
  <c r="P85" i="7"/>
  <c r="Q85" i="7"/>
  <c r="P86" i="7"/>
  <c r="Q86" i="7"/>
  <c r="P87" i="7"/>
  <c r="Q87" i="7"/>
  <c r="P88" i="7"/>
  <c r="Q88" i="7"/>
  <c r="P89" i="7"/>
  <c r="Q89" i="7"/>
  <c r="P90" i="7"/>
  <c r="Q90" i="7"/>
  <c r="P91" i="7"/>
  <c r="Q91" i="7"/>
  <c r="P92" i="7"/>
  <c r="Q92" i="7"/>
  <c r="P93" i="7"/>
  <c r="Q93" i="7"/>
  <c r="P94" i="7"/>
  <c r="Q94" i="7"/>
  <c r="P95" i="7"/>
  <c r="Q95" i="7"/>
  <c r="P96" i="7"/>
  <c r="Q96" i="7"/>
  <c r="P97" i="7"/>
  <c r="Q97" i="7"/>
  <c r="P98" i="7"/>
  <c r="Q98" i="7"/>
  <c r="P99" i="7"/>
  <c r="Q99" i="7"/>
  <c r="P100" i="7"/>
  <c r="Q100" i="7"/>
  <c r="P101" i="7"/>
  <c r="Q101" i="7"/>
  <c r="P102" i="7"/>
  <c r="Q102" i="7"/>
  <c r="Q3" i="7"/>
  <c r="P3" i="7"/>
  <c r="L4" i="7"/>
  <c r="M4" i="7"/>
  <c r="L5" i="7"/>
  <c r="M5" i="7"/>
  <c r="L6" i="7"/>
  <c r="M6" i="7"/>
  <c r="L7" i="7"/>
  <c r="M7" i="7"/>
  <c r="L8" i="7"/>
  <c r="M8" i="7"/>
  <c r="L9" i="7"/>
  <c r="M9" i="7"/>
  <c r="L10" i="7"/>
  <c r="M10" i="7"/>
  <c r="L11" i="7"/>
  <c r="M11" i="7"/>
  <c r="L12" i="7"/>
  <c r="M12" i="7"/>
  <c r="L13" i="7"/>
  <c r="M13" i="7"/>
  <c r="L14" i="7"/>
  <c r="M14" i="7"/>
  <c r="L15" i="7"/>
  <c r="M15" i="7"/>
  <c r="L16" i="7"/>
  <c r="M16" i="7"/>
  <c r="L17" i="7"/>
  <c r="M17" i="7"/>
  <c r="L18" i="7"/>
  <c r="M18" i="7"/>
  <c r="L19" i="7"/>
  <c r="M19" i="7"/>
  <c r="L20" i="7"/>
  <c r="M20" i="7"/>
  <c r="L21" i="7"/>
  <c r="M21" i="7"/>
  <c r="L22" i="7"/>
  <c r="M22" i="7"/>
  <c r="L23" i="7"/>
  <c r="M23" i="7"/>
  <c r="L24" i="7"/>
  <c r="M24" i="7"/>
  <c r="L25" i="7"/>
  <c r="M25" i="7"/>
  <c r="L26" i="7"/>
  <c r="M26" i="7"/>
  <c r="L27" i="7"/>
  <c r="M27" i="7"/>
  <c r="L28" i="7"/>
  <c r="M28" i="7"/>
  <c r="L29" i="7"/>
  <c r="M29" i="7"/>
  <c r="L30" i="7"/>
  <c r="M30" i="7"/>
  <c r="L31" i="7"/>
  <c r="M31" i="7"/>
  <c r="L32" i="7"/>
  <c r="M32" i="7"/>
  <c r="L33" i="7"/>
  <c r="M33" i="7"/>
  <c r="L34" i="7"/>
  <c r="M34" i="7"/>
  <c r="L35" i="7"/>
  <c r="M35" i="7"/>
  <c r="L36" i="7"/>
  <c r="M36" i="7"/>
  <c r="L37" i="7"/>
  <c r="M37" i="7"/>
  <c r="L38" i="7"/>
  <c r="M38" i="7"/>
  <c r="L39" i="7"/>
  <c r="M39" i="7"/>
  <c r="L40" i="7"/>
  <c r="M40" i="7"/>
  <c r="L41" i="7"/>
  <c r="M41" i="7"/>
  <c r="L42" i="7"/>
  <c r="M42" i="7"/>
  <c r="L43" i="7"/>
  <c r="M43" i="7"/>
  <c r="L44" i="7"/>
  <c r="M44" i="7"/>
  <c r="L45" i="7"/>
  <c r="M45" i="7"/>
  <c r="L46" i="7"/>
  <c r="M46" i="7"/>
  <c r="L47" i="7"/>
  <c r="M47" i="7"/>
  <c r="L48" i="7"/>
  <c r="M48" i="7"/>
  <c r="L49" i="7"/>
  <c r="M49" i="7"/>
  <c r="L50" i="7"/>
  <c r="M50" i="7"/>
  <c r="L51" i="7"/>
  <c r="M51" i="7"/>
  <c r="L52" i="7"/>
  <c r="M52" i="7"/>
  <c r="L53" i="7"/>
  <c r="M53" i="7"/>
  <c r="L54" i="7"/>
  <c r="M54" i="7"/>
  <c r="L55" i="7"/>
  <c r="M55" i="7"/>
  <c r="L56" i="7"/>
  <c r="M56" i="7"/>
  <c r="L57" i="7"/>
  <c r="M57" i="7"/>
  <c r="L58" i="7"/>
  <c r="M58" i="7"/>
  <c r="L59" i="7"/>
  <c r="M59" i="7"/>
  <c r="L60" i="7"/>
  <c r="M60" i="7"/>
  <c r="L61" i="7"/>
  <c r="M61" i="7"/>
  <c r="L62" i="7"/>
  <c r="M62" i="7"/>
  <c r="L63" i="7"/>
  <c r="M63" i="7"/>
  <c r="L64" i="7"/>
  <c r="M64" i="7"/>
  <c r="L65" i="7"/>
  <c r="M65" i="7"/>
  <c r="L66" i="7"/>
  <c r="M66" i="7"/>
  <c r="L67" i="7"/>
  <c r="M67" i="7"/>
  <c r="L68" i="7"/>
  <c r="M68" i="7"/>
  <c r="L69" i="7"/>
  <c r="M69" i="7"/>
  <c r="L70" i="7"/>
  <c r="M70" i="7"/>
  <c r="L71" i="7"/>
  <c r="M71" i="7"/>
  <c r="L72" i="7"/>
  <c r="M72" i="7"/>
  <c r="L73" i="7"/>
  <c r="M73" i="7"/>
  <c r="L74" i="7"/>
  <c r="M74" i="7"/>
  <c r="L75" i="7"/>
  <c r="M75" i="7"/>
  <c r="L76" i="7"/>
  <c r="M76" i="7"/>
  <c r="L77" i="7"/>
  <c r="M77" i="7"/>
  <c r="L78" i="7"/>
  <c r="M78" i="7"/>
  <c r="L79" i="7"/>
  <c r="M79" i="7"/>
  <c r="L80" i="7"/>
  <c r="M80" i="7"/>
  <c r="L81" i="7"/>
  <c r="M81" i="7"/>
  <c r="L82" i="7"/>
  <c r="M82" i="7"/>
  <c r="L83" i="7"/>
  <c r="M83" i="7"/>
  <c r="L84" i="7"/>
  <c r="M84" i="7"/>
  <c r="L85" i="7"/>
  <c r="M85" i="7"/>
  <c r="L86" i="7"/>
  <c r="M86" i="7"/>
  <c r="L87" i="7"/>
  <c r="M87" i="7"/>
  <c r="L88" i="7"/>
  <c r="M88" i="7"/>
  <c r="L89" i="7"/>
  <c r="M89" i="7"/>
  <c r="L90" i="7"/>
  <c r="M90" i="7"/>
  <c r="L91" i="7"/>
  <c r="M91" i="7"/>
  <c r="L92" i="7"/>
  <c r="M92" i="7"/>
  <c r="L93" i="7"/>
  <c r="M93" i="7"/>
  <c r="L94" i="7"/>
  <c r="M94" i="7"/>
  <c r="L95" i="7"/>
  <c r="M95" i="7"/>
  <c r="L96" i="7"/>
  <c r="M96" i="7"/>
  <c r="L97" i="7"/>
  <c r="M97" i="7"/>
  <c r="L98" i="7"/>
  <c r="M98" i="7"/>
  <c r="L99" i="7"/>
  <c r="M99" i="7"/>
  <c r="L100" i="7"/>
  <c r="M100" i="7"/>
  <c r="L101" i="7"/>
  <c r="M101" i="7"/>
  <c r="L102" i="7"/>
  <c r="M102" i="7"/>
  <c r="M3" i="7"/>
  <c r="L3" i="7"/>
  <c r="H4" i="7"/>
  <c r="I4" i="7"/>
  <c r="H5" i="7"/>
  <c r="I5" i="7"/>
  <c r="H6" i="7"/>
  <c r="I6" i="7"/>
  <c r="H7" i="7"/>
  <c r="I7" i="7"/>
  <c r="H8" i="7"/>
  <c r="I8" i="7"/>
  <c r="H9" i="7"/>
  <c r="I9" i="7"/>
  <c r="H10" i="7"/>
  <c r="I10" i="7"/>
  <c r="H11" i="7"/>
  <c r="I11" i="7"/>
  <c r="H12" i="7"/>
  <c r="I12" i="7"/>
  <c r="H13" i="7"/>
  <c r="I13" i="7"/>
  <c r="H14" i="7"/>
  <c r="I14" i="7"/>
  <c r="H15" i="7"/>
  <c r="I15" i="7"/>
  <c r="H16" i="7"/>
  <c r="I16" i="7"/>
  <c r="H17" i="7"/>
  <c r="I17" i="7"/>
  <c r="H18" i="7"/>
  <c r="I18" i="7"/>
  <c r="H19" i="7"/>
  <c r="I19" i="7"/>
  <c r="H20" i="7"/>
  <c r="I20" i="7"/>
  <c r="H21" i="7"/>
  <c r="I21" i="7"/>
  <c r="H22" i="7"/>
  <c r="I22" i="7"/>
  <c r="H23" i="7"/>
  <c r="I23" i="7"/>
  <c r="H24" i="7"/>
  <c r="I24" i="7"/>
  <c r="H25" i="7"/>
  <c r="I25" i="7"/>
  <c r="H26" i="7"/>
  <c r="I26" i="7"/>
  <c r="H27" i="7"/>
  <c r="I27" i="7"/>
  <c r="H28" i="7"/>
  <c r="I28" i="7"/>
  <c r="H29" i="7"/>
  <c r="I29" i="7"/>
  <c r="H30" i="7"/>
  <c r="I30" i="7"/>
  <c r="H31" i="7"/>
  <c r="I31" i="7"/>
  <c r="H32" i="7"/>
  <c r="I32" i="7"/>
  <c r="H33" i="7"/>
  <c r="I33" i="7"/>
  <c r="H34" i="7"/>
  <c r="I34" i="7"/>
  <c r="H35" i="7"/>
  <c r="I35" i="7"/>
  <c r="H36" i="7"/>
  <c r="I36" i="7"/>
  <c r="H37" i="7"/>
  <c r="I37" i="7"/>
  <c r="H38" i="7"/>
  <c r="I38" i="7"/>
  <c r="H39" i="7"/>
  <c r="I39" i="7"/>
  <c r="H40" i="7"/>
  <c r="I40" i="7"/>
  <c r="H41" i="7"/>
  <c r="I41" i="7"/>
  <c r="H42" i="7"/>
  <c r="I42" i="7"/>
  <c r="H43" i="7"/>
  <c r="I43" i="7"/>
  <c r="H44" i="7"/>
  <c r="I44" i="7"/>
  <c r="H45" i="7"/>
  <c r="I45" i="7"/>
  <c r="H46" i="7"/>
  <c r="I46" i="7"/>
  <c r="H47" i="7"/>
  <c r="I47" i="7"/>
  <c r="H48" i="7"/>
  <c r="I48" i="7"/>
  <c r="H49" i="7"/>
  <c r="I49" i="7"/>
  <c r="H50" i="7"/>
  <c r="I50" i="7"/>
  <c r="H51" i="7"/>
  <c r="I51" i="7"/>
  <c r="H52" i="7"/>
  <c r="I52" i="7"/>
  <c r="H53" i="7"/>
  <c r="I53" i="7"/>
  <c r="H54" i="7"/>
  <c r="I54" i="7"/>
  <c r="H55" i="7"/>
  <c r="I55" i="7"/>
  <c r="H56" i="7"/>
  <c r="I56" i="7"/>
  <c r="H57" i="7"/>
  <c r="I57" i="7"/>
  <c r="H58" i="7"/>
  <c r="I58" i="7"/>
  <c r="H59" i="7"/>
  <c r="I59" i="7"/>
  <c r="H60" i="7"/>
  <c r="I60" i="7"/>
  <c r="H61" i="7"/>
  <c r="I61" i="7"/>
  <c r="H62" i="7"/>
  <c r="I62" i="7"/>
  <c r="H63" i="7"/>
  <c r="I63" i="7"/>
  <c r="H64" i="7"/>
  <c r="I64" i="7"/>
  <c r="H65" i="7"/>
  <c r="I65" i="7"/>
  <c r="H66" i="7"/>
  <c r="I66" i="7"/>
  <c r="H67" i="7"/>
  <c r="I67" i="7"/>
  <c r="H68" i="7"/>
  <c r="I68" i="7"/>
  <c r="H69" i="7"/>
  <c r="I69" i="7"/>
  <c r="H70" i="7"/>
  <c r="I70" i="7"/>
  <c r="H71" i="7"/>
  <c r="I71" i="7"/>
  <c r="H72" i="7"/>
  <c r="I72" i="7"/>
  <c r="H73" i="7"/>
  <c r="I73" i="7"/>
  <c r="H74" i="7"/>
  <c r="I74" i="7"/>
  <c r="H75" i="7"/>
  <c r="I75" i="7"/>
  <c r="H76" i="7"/>
  <c r="I76" i="7"/>
  <c r="H77" i="7"/>
  <c r="I77" i="7"/>
  <c r="H78" i="7"/>
  <c r="I78" i="7"/>
  <c r="H79" i="7"/>
  <c r="I79" i="7"/>
  <c r="H80" i="7"/>
  <c r="I80" i="7"/>
  <c r="H81" i="7"/>
  <c r="I81" i="7"/>
  <c r="H82" i="7"/>
  <c r="I82" i="7"/>
  <c r="H83" i="7"/>
  <c r="I83" i="7"/>
  <c r="H84" i="7"/>
  <c r="I84" i="7"/>
  <c r="H85" i="7"/>
  <c r="I85" i="7"/>
  <c r="H86" i="7"/>
  <c r="I86" i="7"/>
  <c r="H87" i="7"/>
  <c r="I87" i="7"/>
  <c r="H88" i="7"/>
  <c r="I88" i="7"/>
  <c r="H89" i="7"/>
  <c r="I89" i="7"/>
  <c r="H90" i="7"/>
  <c r="I90" i="7"/>
  <c r="H91" i="7"/>
  <c r="I91" i="7"/>
  <c r="H92" i="7"/>
  <c r="I92" i="7"/>
  <c r="H93" i="7"/>
  <c r="I93" i="7"/>
  <c r="H94" i="7"/>
  <c r="I94" i="7"/>
  <c r="H95" i="7"/>
  <c r="I95" i="7"/>
  <c r="H96" i="7"/>
  <c r="I96" i="7"/>
  <c r="H97" i="7"/>
  <c r="I97" i="7"/>
  <c r="H98" i="7"/>
  <c r="I98" i="7"/>
  <c r="H99" i="7"/>
  <c r="I99" i="7"/>
  <c r="H100" i="7"/>
  <c r="I100" i="7"/>
  <c r="H101" i="7"/>
  <c r="I101" i="7"/>
  <c r="H102" i="7"/>
  <c r="I102" i="7"/>
  <c r="I3" i="7"/>
  <c r="H3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D54" i="7"/>
  <c r="E54" i="7"/>
  <c r="D55" i="7"/>
  <c r="E55" i="7"/>
  <c r="D56" i="7"/>
  <c r="E56" i="7"/>
  <c r="D57" i="7"/>
  <c r="E57" i="7"/>
  <c r="D58" i="7"/>
  <c r="E58" i="7"/>
  <c r="D59" i="7"/>
  <c r="E59" i="7"/>
  <c r="D60" i="7"/>
  <c r="E60" i="7"/>
  <c r="D61" i="7"/>
  <c r="E61" i="7"/>
  <c r="D62" i="7"/>
  <c r="E62" i="7"/>
  <c r="D63" i="7"/>
  <c r="E63" i="7"/>
  <c r="D64" i="7"/>
  <c r="E64" i="7"/>
  <c r="D65" i="7"/>
  <c r="E65" i="7"/>
  <c r="D66" i="7"/>
  <c r="E66" i="7"/>
  <c r="D67" i="7"/>
  <c r="E67" i="7"/>
  <c r="D68" i="7"/>
  <c r="E68" i="7"/>
  <c r="D69" i="7"/>
  <c r="E69" i="7"/>
  <c r="D70" i="7"/>
  <c r="E70" i="7"/>
  <c r="D71" i="7"/>
  <c r="E71" i="7"/>
  <c r="D72" i="7"/>
  <c r="E72" i="7"/>
  <c r="D73" i="7"/>
  <c r="E73" i="7"/>
  <c r="D74" i="7"/>
  <c r="E74" i="7"/>
  <c r="D75" i="7"/>
  <c r="E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D83" i="7"/>
  <c r="E83" i="7"/>
  <c r="D84" i="7"/>
  <c r="E84" i="7"/>
  <c r="D85" i="7"/>
  <c r="E85" i="7"/>
  <c r="D86" i="7"/>
  <c r="E86" i="7"/>
  <c r="D87" i="7"/>
  <c r="E87" i="7"/>
  <c r="D88" i="7"/>
  <c r="E88" i="7"/>
  <c r="D89" i="7"/>
  <c r="E89" i="7"/>
  <c r="D90" i="7"/>
  <c r="E90" i="7"/>
  <c r="D91" i="7"/>
  <c r="E91" i="7"/>
  <c r="D92" i="7"/>
  <c r="E92" i="7"/>
  <c r="D93" i="7"/>
  <c r="E93" i="7"/>
  <c r="D94" i="7"/>
  <c r="E94" i="7"/>
  <c r="D95" i="7"/>
  <c r="E95" i="7"/>
  <c r="D96" i="7"/>
  <c r="E96" i="7"/>
  <c r="D97" i="7"/>
  <c r="E97" i="7"/>
  <c r="D98" i="7"/>
  <c r="E98" i="7"/>
  <c r="D99" i="7"/>
  <c r="E99" i="7"/>
  <c r="D100" i="7"/>
  <c r="E100" i="7"/>
  <c r="D101" i="7"/>
  <c r="E101" i="7"/>
  <c r="D102" i="7"/>
  <c r="E102" i="7"/>
  <c r="D4" i="7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E3" i="7"/>
  <c r="D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9F89F8-20DE-419F-A1E7-51BDD91A8313}" name="PheWAS_CBARQResults_AUS" type="6" refreshedVersion="8" background="1" saveData="1">
    <textPr codePage="437" sourceFile="C:\Users\aweyr\OneDrive\Documents\AlvarezLab\PheWAS\WorkingDir\PheWAS_CBARQResults_AUS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9DA08299-E575-4182-9533-256E9088FC29}" name="PheWAS_CBARQResults_SE" type="6" refreshedVersion="8" background="1" saveData="1">
    <textPr codePage="437" sourceFile="C:\Users\aweyr\OneDrive\Documents\AlvarezLab\PheWAS\WorkingDir\PheWAS_CBARQResults_SE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3693F2EB-597B-4411-98BC-39639F5D19C6}" name="PheWAS_CBARQResults_UK" type="6" refreshedVersion="8" background="1" saveData="1">
    <textPr codePage="437" sourceFile="C:\Users\aweyr\OneDrive\Documents\AlvarezLab\PheWAS\WorkingDir\PheWAS_CBARQResults_UK.txt" space="1" consecutive="1">
      <textFields count="16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<sst xmlns="http://schemas.openxmlformats.org/spreadsheetml/2006/main" count="43618" uniqueCount="419">
  <si>
    <t>phenotype</t>
  </si>
  <si>
    <t>snp</t>
  </si>
  <si>
    <t>adjustment</t>
  </si>
  <si>
    <t>beta</t>
  </si>
  <si>
    <t>SE</t>
  </si>
  <si>
    <t>OR</t>
  </si>
  <si>
    <t>p</t>
  </si>
  <si>
    <t>type</t>
  </si>
  <si>
    <t>n_total</t>
  </si>
  <si>
    <t>n_cases</t>
  </si>
  <si>
    <t>n_controls</t>
  </si>
  <si>
    <t>HWE_p</t>
  </si>
  <si>
    <t>allele_freq</t>
  </si>
  <si>
    <t>n_no_snp</t>
  </si>
  <si>
    <t>note</t>
  </si>
  <si>
    <t>NA</t>
  </si>
  <si>
    <t>linear</t>
  </si>
  <si>
    <t xml:space="preserve"> [Error: non-varying phenotype or genotype]</t>
  </si>
  <si>
    <t>fear_51</t>
  </si>
  <si>
    <t>fear_52</t>
  </si>
  <si>
    <t>fear_53</t>
  </si>
  <si>
    <t>sep_54</t>
  </si>
  <si>
    <t>sep_55</t>
  </si>
  <si>
    <t>sep_56</t>
  </si>
  <si>
    <t>sep_57</t>
  </si>
  <si>
    <t>sep_58</t>
  </si>
  <si>
    <t>sep_59</t>
  </si>
  <si>
    <t>sep_60</t>
  </si>
  <si>
    <t>sep_61</t>
  </si>
  <si>
    <t>exc_62</t>
  </si>
  <si>
    <t>exc_63</t>
  </si>
  <si>
    <t>exc_64</t>
  </si>
  <si>
    <t>exc_65</t>
  </si>
  <si>
    <t>exc_66</t>
  </si>
  <si>
    <t>exc_67</t>
  </si>
  <si>
    <t>att_68</t>
  </si>
  <si>
    <t>att_69</t>
  </si>
  <si>
    <t>att_70</t>
  </si>
  <si>
    <t>att_71</t>
  </si>
  <si>
    <t>att_72</t>
  </si>
  <si>
    <t>att_73</t>
  </si>
  <si>
    <t>mis_74</t>
  </si>
  <si>
    <t>mis_75</t>
  </si>
  <si>
    <t>mis_76</t>
  </si>
  <si>
    <t>mis_77</t>
  </si>
  <si>
    <t>mis_78</t>
  </si>
  <si>
    <t>mis_79</t>
  </si>
  <si>
    <t>mis_80</t>
  </si>
  <si>
    <t>mis_81</t>
  </si>
  <si>
    <t>mis_82</t>
  </si>
  <si>
    <t>mis_83</t>
  </si>
  <si>
    <t>mis_84</t>
  </si>
  <si>
    <t>mis_85</t>
  </si>
  <si>
    <t>mis_86</t>
  </si>
  <si>
    <t>mis_87</t>
  </si>
  <si>
    <t>mis_88</t>
  </si>
  <si>
    <t>mis_89</t>
  </si>
  <si>
    <t>mis_90</t>
  </si>
  <si>
    <t>mis_91</t>
  </si>
  <si>
    <t>mis_92</t>
  </si>
  <si>
    <t>mis_93</t>
  </si>
  <si>
    <t>mis_94</t>
  </si>
  <si>
    <t>mis_95</t>
  </si>
  <si>
    <t>mis_96</t>
  </si>
  <si>
    <t>mis_97</t>
  </si>
  <si>
    <t>mis_98</t>
  </si>
  <si>
    <t>mis_99</t>
  </si>
  <si>
    <t>mis_100</t>
  </si>
  <si>
    <t>X101</t>
  </si>
  <si>
    <t>id</t>
  </si>
  <si>
    <t>chr1.22989459</t>
  </si>
  <si>
    <t>chr1.24927539</t>
  </si>
  <si>
    <t>chr1.25289424</t>
  </si>
  <si>
    <t>chr3.47103534</t>
  </si>
  <si>
    <t>chr3.47134935</t>
  </si>
  <si>
    <t>chr3.47212502</t>
  </si>
  <si>
    <t>chr4.31420247</t>
  </si>
  <si>
    <t>chr6.76632282</t>
  </si>
  <si>
    <t>chr7.66358701</t>
  </si>
  <si>
    <t>chr9.16559175</t>
  </si>
  <si>
    <t>chr13.55534649</t>
  </si>
  <si>
    <t>chr13.57789399</t>
  </si>
  <si>
    <t>chr13.58498102</t>
  </si>
  <si>
    <t>chr13.59658137</t>
  </si>
  <si>
    <t>chr13.59763520</t>
  </si>
  <si>
    <t>chr13.59902870</t>
  </si>
  <si>
    <t>chr15.40757218</t>
  </si>
  <si>
    <t>chr19.21040815</t>
  </si>
  <si>
    <t>chr36.25252101</t>
  </si>
  <si>
    <t>chr36.25648690</t>
  </si>
  <si>
    <t>tra_1</t>
  </si>
  <si>
    <t>tra_2</t>
  </si>
  <si>
    <t>tra_3</t>
  </si>
  <si>
    <t>tra_4</t>
  </si>
  <si>
    <t>tra_5</t>
  </si>
  <si>
    <t>tra_6</t>
  </si>
  <si>
    <t>tra_7</t>
  </si>
  <si>
    <t>tra_8</t>
  </si>
  <si>
    <t>agg_9</t>
  </si>
  <si>
    <t>agg_10</t>
  </si>
  <si>
    <t>agg_11</t>
  </si>
  <si>
    <t>agg_12</t>
  </si>
  <si>
    <t>agg_13</t>
  </si>
  <si>
    <t>agg_14</t>
  </si>
  <si>
    <t>agg_15</t>
  </si>
  <si>
    <t>agg_16</t>
  </si>
  <si>
    <t>agg_17</t>
  </si>
  <si>
    <t>agg_18</t>
  </si>
  <si>
    <t>agg_19</t>
  </si>
  <si>
    <t>agg_20</t>
  </si>
  <si>
    <t>agg_21</t>
  </si>
  <si>
    <t>agg_22</t>
  </si>
  <si>
    <t>agg_23</t>
  </si>
  <si>
    <t>agg_24</t>
  </si>
  <si>
    <t>agg_25</t>
  </si>
  <si>
    <t>agg_26</t>
  </si>
  <si>
    <t>agg_27</t>
  </si>
  <si>
    <t>agg_28</t>
  </si>
  <si>
    <t>agg_29</t>
  </si>
  <si>
    <t>agg_30</t>
  </si>
  <si>
    <t>agg_31</t>
  </si>
  <si>
    <t>agg_32</t>
  </si>
  <si>
    <t>agg_33</t>
  </si>
  <si>
    <t>agg_34</t>
  </si>
  <si>
    <t>agg_35</t>
  </si>
  <si>
    <t>fear_36</t>
  </si>
  <si>
    <t>fear_37</t>
  </si>
  <si>
    <t>fear_38</t>
  </si>
  <si>
    <t>fear_39</t>
  </si>
  <si>
    <t>fear_40</t>
  </si>
  <si>
    <t>fear_41</t>
  </si>
  <si>
    <t>fear_42</t>
  </si>
  <si>
    <t>fear_43</t>
  </si>
  <si>
    <t>fear_44</t>
  </si>
  <si>
    <t>fear_45</t>
  </si>
  <si>
    <t>fear_46</t>
  </si>
  <si>
    <t>fear_47</t>
  </si>
  <si>
    <t>fear_48</t>
  </si>
  <si>
    <t>fear_49</t>
  </si>
  <si>
    <t>fear_50</t>
  </si>
  <si>
    <t>LOG(p)</t>
  </si>
  <si>
    <t>Phenotype</t>
  </si>
  <si>
    <t>AUS</t>
  </si>
  <si>
    <t>UK</t>
  </si>
  <si>
    <t>MaxP</t>
  </si>
  <si>
    <t>Fisher</t>
  </si>
  <si>
    <t>Bonferroni Corrected Threshold</t>
  </si>
  <si>
    <t>Question#</t>
  </si>
  <si>
    <t>Factor_Acc</t>
  </si>
  <si>
    <t>Factor_Manhattan</t>
  </si>
  <si>
    <t>Factor_Name</t>
  </si>
  <si>
    <t>SummaryTerm</t>
  </si>
  <si>
    <t>CBARQ_Question</t>
  </si>
  <si>
    <t>Train</t>
  </si>
  <si>
    <t>Trainability</t>
  </si>
  <si>
    <t>OffLeashCall</t>
  </si>
  <si>
    <t>When off the leash, returns immediately when called</t>
  </si>
  <si>
    <t>SitCommand</t>
  </si>
  <si>
    <t>Obeys the "sit" command immediately</t>
  </si>
  <si>
    <t>StayCommand</t>
  </si>
  <si>
    <t>Obeys the "stay" command immediately</t>
  </si>
  <si>
    <t>ListenClosely</t>
  </si>
  <si>
    <t>Seems to attend/listen closely to everything you say or do</t>
  </si>
  <si>
    <t>SlowCorrection</t>
  </si>
  <si>
    <t>Slow to respond to correction or punishment</t>
  </si>
  <si>
    <t>SlowTricks</t>
  </si>
  <si>
    <t>Slow to learn new tricks or tasks</t>
  </si>
  <si>
    <t>EasilyDistracted</t>
  </si>
  <si>
    <t>Easily distracted by interesting sights, sounds, or smells</t>
  </si>
  <si>
    <t>Fetch</t>
  </si>
  <si>
    <t>Will 'fetch' or attempt to fetch sticks, balls, or objects</t>
  </si>
  <si>
    <t>OwnDirAgg</t>
  </si>
  <si>
    <t>Owner-Directed Aggression</t>
  </si>
  <si>
    <t>VerbalCorrection</t>
  </si>
  <si>
    <t>Tendency to display aggressive behavior when verbally corrected or punished by you or a household member</t>
  </si>
  <si>
    <t>StrDirAgg</t>
  </si>
  <si>
    <t>Stranger-Directed Aggression</t>
  </si>
  <si>
    <t>UnfamiliarAdultDogOnLeash</t>
  </si>
  <si>
    <t>Tendency to display aggressive behavior when approached directly by an unfamiliar adult while being walked/exercised on a leash</t>
  </si>
  <si>
    <t>UnfamiliarChildDogOnLeash</t>
  </si>
  <si>
    <t>Tendency to display aggressive behavior when approached directly by an unfamiliar child while being walked/exercised on a leash</t>
  </si>
  <si>
    <t>UnfamiliarPersonDogInCar</t>
  </si>
  <si>
    <t>Tendency to display aggressive behavior toward unfamiliar persons approaching the dog while s/he is in your car</t>
  </si>
  <si>
    <t>ToysTaken</t>
  </si>
  <si>
    <t>Tendency to display aggressive behavior when toys, bones, or other objects are taken away by a household member</t>
  </si>
  <si>
    <t>BatheGroom</t>
  </si>
  <si>
    <t>Tendency to display aggressive behavior when bathed or groomed by a household member</t>
  </si>
  <si>
    <t>UnfamiliarPersonApproachOwnerHome</t>
  </si>
  <si>
    <t>Tendency to display aggressive behavior when an unfamiliar person approaches you or another member of your family at home</t>
  </si>
  <si>
    <t>UnfamiliarPersonApproachOwnerAway</t>
  </si>
  <si>
    <t>Tendency to display aggressive behavior when unfamiliar persons approach you or another member of your family away from your home</t>
  </si>
  <si>
    <t>ApproachWhileEating</t>
  </si>
  <si>
    <t>Tendency to display aggressive behavior when approached directly by a household member while s/he is eating</t>
  </si>
  <si>
    <t>MailmenApproachHome</t>
  </si>
  <si>
    <t>Tendency to display aggressive behavior when mailmen or other delivery workers approach your home</t>
  </si>
  <si>
    <t>FoodTakenAway</t>
  </si>
  <si>
    <t>Tendency to display aggressive behavior when his/her food is taken away by a household member</t>
  </si>
  <si>
    <t>StrangersWalkPastHome</t>
  </si>
  <si>
    <t>Tendency to display aggressive behavior when strangers walk past your home while your dog is outside or in the yard</t>
  </si>
  <si>
    <t>UnfamiliarPersonPetDog</t>
  </si>
  <si>
    <t>Tendency to display aggressive behavior when an unfamiliar person tries to touch or pet the dog</t>
  </si>
  <si>
    <t>JoggersPassHomeDogOutside</t>
  </si>
  <si>
    <t>Tendency to display aggressive behavior when joggers, cyclists, rollerbladers or skateboarders pass your home while your dog is outside or in the yard</t>
  </si>
  <si>
    <t>DogDirAgg</t>
  </si>
  <si>
    <t>Dog-Directed Aggression</t>
  </si>
  <si>
    <t>ApproachByUnfamiliarMaleDog</t>
  </si>
  <si>
    <t>Tendency to display aggressive behavior when approached directly by an unfamiliar male dog while being walked/exercised on a leash</t>
  </si>
  <si>
    <t>ApproachByUnfamiliarFemaleDog</t>
  </si>
  <si>
    <t>Tendency to display aggressive behavior when approached directly by an unfamiliar female dog while being walked/exercised on a leash</t>
  </si>
  <si>
    <t>StaredAtByOwner</t>
  </si>
  <si>
    <t>Tendency to display aggressive behavior when stared at directly by a member of the household</t>
  </si>
  <si>
    <t>UnfamiliarDogsVisiting</t>
  </si>
  <si>
    <t>Tendency to display aggressive behavior toward unfamiliar dogs visiting your home</t>
  </si>
  <si>
    <t>Chasing</t>
  </si>
  <si>
    <t>CatsSquirrels</t>
  </si>
  <si>
    <t>Tendency to display aggressive behavior toward cats, squirrels or other small animals entering your yard</t>
  </si>
  <si>
    <t>UnfamiliarVisitors</t>
  </si>
  <si>
    <t>Tendency to display aggressive behavior toward unfamiliar persons visiting your home</t>
  </si>
  <si>
    <t>BarkedAtByUnfamiliarDog</t>
  </si>
  <si>
    <t>Tendency to display aggressive behavior when barked, growled, or lunged at by another (unfamiliar) dog</t>
  </si>
  <si>
    <t>SteppedOverByOwner</t>
  </si>
  <si>
    <t>Tendency to display aggressive behavior when stepped over by a member of the household</t>
  </si>
  <si>
    <t>OwnerRetrievesStolenObjects</t>
  </si>
  <si>
    <t>Tendency to display aggressive behavior when you or a household member retrieves food or objects stolen by the dog</t>
  </si>
  <si>
    <t>FamDogAgg</t>
  </si>
  <si>
    <t>Familiar Dog Aggression</t>
  </si>
  <si>
    <t>TowardFamiliarDogInHousehold</t>
  </si>
  <si>
    <t>Tendency to display aggressive behavior toward another (familiar) dog in your household</t>
  </si>
  <si>
    <t>ApproachWhileSleepFamiliarDog</t>
  </si>
  <si>
    <t>Tendency to display aggressive behavior when approached at a favorite resting/sleeping place by another (familiar) household dog</t>
  </si>
  <si>
    <t>ApproachWhileEatingFamiliarDog</t>
  </si>
  <si>
    <t>Tendency to display aggressive behavior when approached while eating by another (familiar) household dog</t>
  </si>
  <si>
    <t>ApproachWhilePlayingToyFamiliarDog</t>
  </si>
  <si>
    <t>Tendency to display aggressive behavior when approached while playing with/chewing a favorite toy, bone, object, etc. by another (familiar) household dog</t>
  </si>
  <si>
    <t>StrDirFear</t>
  </si>
  <si>
    <t>Stranger-Directed Fear</t>
  </si>
  <si>
    <t>ApproachByUnfamiliarAdultWhileOwnerAway</t>
  </si>
  <si>
    <t>Tendency to display fearful behavior when approached directly by an unfamiliar adult while away from your home</t>
  </si>
  <si>
    <t>ApproachByUnfamiliarChildWhileOwnerAway</t>
  </si>
  <si>
    <t>Tendency to display fearful behavior when approached directly by an unfamiliar child while away from your home</t>
  </si>
  <si>
    <t>NonSocFear</t>
  </si>
  <si>
    <t>Nonsocial Fear</t>
  </si>
  <si>
    <t>SuddenLoudNoises</t>
  </si>
  <si>
    <t>Tendency to display fearful behavior in response to sudden or loud noises</t>
  </si>
  <si>
    <t>UnfamiliarPersonsVisit</t>
  </si>
  <si>
    <t>Tendency to display fearful behavior when unfamiliar persons visit your home</t>
  </si>
  <si>
    <t>UnfamiliarPersonTriesToPet</t>
  </si>
  <si>
    <t>Tendency to display fearful behavior when an unfamiliar person tries to touch or pet the dog</t>
  </si>
  <si>
    <t>HeavyTraffic</t>
  </si>
  <si>
    <t>Tendency to display fearful behavior in heavy traffic</t>
  </si>
  <si>
    <t>UnfamiliarObjectsOnSidewalk</t>
  </si>
  <si>
    <t>Tendency to display fearful behavior in response to strange or unfamiliar objects on or near the sidewalk</t>
  </si>
  <si>
    <t>TouchSen</t>
  </si>
  <si>
    <t>TouchSens</t>
  </si>
  <si>
    <t>Touch Sensitivity</t>
  </si>
  <si>
    <t>ExaminedByVeterinarian</t>
  </si>
  <si>
    <t>Tendency to display fearful behavior when examined/treated by a veterinarian</t>
  </si>
  <si>
    <t>ThunderstormsFireworks</t>
  </si>
  <si>
    <t>Tendency to display fearful behavior during thunderstorms, firework displays, or similar events</t>
  </si>
  <si>
    <t>DogDirFear</t>
  </si>
  <si>
    <t>Dog-Directed Fear</t>
  </si>
  <si>
    <t>ApproachByUnfamiliarLargerDog</t>
  </si>
  <si>
    <t>Tendency to display fearful behavior when approached directly by an unfamiliar dog of the same or larger size</t>
  </si>
  <si>
    <t>ApproachByUnfamiliarSmallerDog</t>
  </si>
  <si>
    <t>Tendency to display fearful behavior when approached directly by an unfamiliar dog of a smaller size</t>
  </si>
  <si>
    <t>ExposedToUnfamiliarSituations</t>
  </si>
  <si>
    <t>Tendency to display fearful behavior when first exposed to unfamiliar situations</t>
  </si>
  <si>
    <t>WindBlownObjects</t>
  </si>
  <si>
    <t>Tendency to display fearful behavior in response to wind or wind-blown objects</t>
  </si>
  <si>
    <t>NailsClippedByOwner</t>
  </si>
  <si>
    <t>Tendency to display fearful behavior when having nails clipped by a household member</t>
  </si>
  <si>
    <t>GroomedByOwner</t>
  </si>
  <si>
    <t>Tendency to display fearful behavior when groomed or bathed by a household member</t>
  </si>
  <si>
    <t>FeetToweledByOwner</t>
  </si>
  <si>
    <t>Tendency to display fearful behavior when having his/her feet toweled by a member of the household</t>
  </si>
  <si>
    <t>UnfamiliarDogsVisit</t>
  </si>
  <si>
    <t>Tendency to display fearful behavior when unfamiliar dogs visit your home</t>
  </si>
  <si>
    <t>Tendency to display fearful behavior when barked, growled, or lunged at a by an unfamiliar dog</t>
  </si>
  <si>
    <t>SepRelProb</t>
  </si>
  <si>
    <t>SepRelBeh</t>
  </si>
  <si>
    <t>Separation-Related Behavior</t>
  </si>
  <si>
    <t>ShakingShivering</t>
  </si>
  <si>
    <t>How often does the dog exhibit the following separation-related behavior: shaking, shivering or trembling</t>
  </si>
  <si>
    <t>ExcessiveSalivation</t>
  </si>
  <si>
    <t>How often does the dog exhibit the following separation-related behavior: excessive salivation</t>
  </si>
  <si>
    <t>RestlessnessAgitationPacing</t>
  </si>
  <si>
    <t>How often does the dog exhibit the following separation-related behavior: restlessness/agitation/pacing</t>
  </si>
  <si>
    <t>Whining</t>
  </si>
  <si>
    <t>How often does the dog exhibit the following separation-related behavior: whining</t>
  </si>
  <si>
    <t>Barking</t>
  </si>
  <si>
    <t>How often does the dog exhibit the following separation-related behavior: barking</t>
  </si>
  <si>
    <t>Howling</t>
  </si>
  <si>
    <t>How often does the dog exhibit the following separation-related behavior: howling</t>
  </si>
  <si>
    <t>ChewScratchAtDoorsFloor</t>
  </si>
  <si>
    <t>How often does the dog exhibit the following separation-related behavior: chewing/scratching at doors, floor, windows, curtains</t>
  </si>
  <si>
    <t>LossOfAppetite</t>
  </si>
  <si>
    <t>How often does the dog exhibit the following separation-related behavior: loss of appetite</t>
  </si>
  <si>
    <t>Excite</t>
  </si>
  <si>
    <t>Excitability</t>
  </si>
  <si>
    <t>OwnerArrivesAfterBriefAbsence</t>
  </si>
  <si>
    <t>Tendency to become excitable when you or other members of the household come home after a brief absence</t>
  </si>
  <si>
    <t>PlayingWithOwner</t>
  </si>
  <si>
    <t>Tendency to become excitable when playing with you or other members of your household</t>
  </si>
  <si>
    <t>DoorbellRing</t>
  </si>
  <si>
    <t>Tendency to become excitable when the doorbell rings</t>
  </si>
  <si>
    <t>BeforeGoingForWalk</t>
  </si>
  <si>
    <t>Tendency to become excitable just before being taken for a walk</t>
  </si>
  <si>
    <t>BeforeTakenOnCarTrip</t>
  </si>
  <si>
    <t>Tendency to become excitable just before being taken on a car trip</t>
  </si>
  <si>
    <t>VisitorsArrive</t>
  </si>
  <si>
    <t>Tendency to become excitable when visitors arrive at your home</t>
  </si>
  <si>
    <t>AtcAtnSeek</t>
  </si>
  <si>
    <t>Attention-seeking</t>
  </si>
  <si>
    <t>OneMemberOfHousehold</t>
  </si>
  <si>
    <t>How often does the dog exhibit the following signs of attachment or attention-seeking: displays a strong attachment for one particular member of the household</t>
  </si>
  <si>
    <t>FollowAroundHouse</t>
  </si>
  <si>
    <t>How often does the dog exhibit the following signs of attachment or attention-seeking: tends to follow you about the house from room-to-room</t>
  </si>
  <si>
    <t>DogSitCloseWhenOwnerSitting</t>
  </si>
  <si>
    <t>How often does the dog exhibit the following signs of attachment or attention-seeking: tends to sit close to, or in contact with, you when you are sitting down</t>
  </si>
  <si>
    <t>NudgeWhenOwnerSitting</t>
  </si>
  <si>
    <t>How often does the dog exhibit the following signs of attachment or attention-seeking: tends to nudge, nuzzle or paw you for attention when you are sitting down</t>
  </si>
  <si>
    <t>AgitatedWhenShowAffectionForAnotherPerson</t>
  </si>
  <si>
    <t>How often does the dog exhibit the following signs of attachment or attention-seeking: becomes agitated when you show affection for another person</t>
  </si>
  <si>
    <t>AgitatedWhenShowAffectionForAnotherDog</t>
  </si>
  <si>
    <t>How often does the dog exhibit the following signs of attachment or attention-seeking: becomes agitated when you show affection for another dog or animal</t>
  </si>
  <si>
    <t>ChaseCats</t>
  </si>
  <si>
    <t>How often does the dog exhibit the following behaviors: chases or would chase cats given the opportunity</t>
  </si>
  <si>
    <t>ChaseBirds</t>
  </si>
  <si>
    <t>How often does the dog exhibit the following behaviors: chases or would chase birds given the opportunity</t>
  </si>
  <si>
    <t>ChaseSquirrels</t>
  </si>
  <si>
    <t>How often does the dog exhibit the following behaviors: chases or would chase squirrels, rabbits and other small animals given the opportunity</t>
  </si>
  <si>
    <t>EscapeRoam</t>
  </si>
  <si>
    <t>Misc</t>
  </si>
  <si>
    <t>Escape Roam</t>
  </si>
  <si>
    <t>EscapeHome</t>
  </si>
  <si>
    <t>How often does the dog exhibit the following behaviors: escapes or would escape from home or yard given the chance</t>
  </si>
  <si>
    <t>Rolling</t>
  </si>
  <si>
    <t>RollingInDroppings</t>
  </si>
  <si>
    <t>How often does the dog exhibit the following behaviors: rolls in animal droppings or other smelly substances</t>
  </si>
  <si>
    <t>Coprophagia</t>
  </si>
  <si>
    <t>EatsDroppings</t>
  </si>
  <si>
    <t>How often does the dog exhibit the following behaviors: eats own or other animals' droppings or feces</t>
  </si>
  <si>
    <t>Chewing</t>
  </si>
  <si>
    <t>ChewsInappropriateObjects</t>
  </si>
  <si>
    <t>How often does the dog exhibit the following behaviors: chews inappropriate objets</t>
  </si>
  <si>
    <t>Mounting</t>
  </si>
  <si>
    <t>MountsObjectsPeople</t>
  </si>
  <si>
    <t>How often does the dog exhibit the following behaviors: mounts objects, furniture, or people</t>
  </si>
  <si>
    <t>Begging</t>
  </si>
  <si>
    <t>BegsForFoodWhenPeopleEating</t>
  </si>
  <si>
    <t>How often does the dog exhibit the following behaviors: begs persistently for food when people are eating</t>
  </si>
  <si>
    <t>FoodSteal</t>
  </si>
  <si>
    <t>Food Stealing</t>
  </si>
  <si>
    <t>StealsFood</t>
  </si>
  <si>
    <t>How often does the dog exhibit the following behaviors: steals food</t>
  </si>
  <si>
    <t>FearStairs</t>
  </si>
  <si>
    <t>Fear of Stairs</t>
  </si>
  <si>
    <t>NervousOnStairs</t>
  </si>
  <si>
    <t>How often does the dog exhibit the following behaviors: nervous or frigthened on stairs</t>
  </si>
  <si>
    <t>PullLeash</t>
  </si>
  <si>
    <t>Leash Pulling</t>
  </si>
  <si>
    <t>PullsHardOnLeash</t>
  </si>
  <si>
    <t>How often does the dog exhibit the following behaviors: pulls excessively hard when on the leash</t>
  </si>
  <si>
    <t>MarkUrine</t>
  </si>
  <si>
    <t>Mark Urine</t>
  </si>
  <si>
    <t>UrinatesOnObjectsInHome</t>
  </si>
  <si>
    <t>How often does the dog exhibit the following behaviors: urinates against objects/furnishings in your home</t>
  </si>
  <si>
    <t>SubEmoUrn</t>
  </si>
  <si>
    <t>UrinatesWhenApproachedHandled</t>
  </si>
  <si>
    <t>How often does the dog exhibit the following behaviors: urinates when approached, petted, handled or picked up</t>
  </si>
  <si>
    <t>SepUrn</t>
  </si>
  <si>
    <t>UrinatesWhenLeftAlone</t>
  </si>
  <si>
    <t>How often does the dog exhibit the following behaviors: urinates when left alone at night, or during the daytime</t>
  </si>
  <si>
    <t>SepDef</t>
  </si>
  <si>
    <t>DeficatesWhenLeftAlone</t>
  </si>
  <si>
    <t>How often does the dog exhibit the following behaviors: defecates when left alone at night, or during the daytime</t>
  </si>
  <si>
    <t>Hyper</t>
  </si>
  <si>
    <t>Hyperactive</t>
  </si>
  <si>
    <t>How often does the dog exhibit the following behaviors: hyperactive, restless, has trouble settling down</t>
  </si>
  <si>
    <t>Energy</t>
  </si>
  <si>
    <t>Energy Level</t>
  </si>
  <si>
    <t>PlayfulBoisterous</t>
  </si>
  <si>
    <t>How often does the dog exhibit the following behaviors: playful, puppyish, boisterous</t>
  </si>
  <si>
    <t>ActiveEnergetic</t>
  </si>
  <si>
    <t>How often does the dog exhibit the following behaviors: active, energetic, always on the go</t>
  </si>
  <si>
    <t>Staring</t>
  </si>
  <si>
    <t>StaresAtNothing</t>
  </si>
  <si>
    <t>How often does the dog exhibit the following behaviors: stares intently at nothing visible</t>
  </si>
  <si>
    <t>SnapFlies</t>
  </si>
  <si>
    <t>SnapsAtFlies</t>
  </si>
  <si>
    <t>How often does the dog exhibit the following behaviors: snaps at (invisible) flies</t>
  </si>
  <si>
    <t>TailChase</t>
  </si>
  <si>
    <t>ChasesTail</t>
  </si>
  <si>
    <t>How often does the dog exhibit the following behaviors: chases own tail/hind end</t>
  </si>
  <si>
    <t>ShadowChase</t>
  </si>
  <si>
    <t>ChasesShadows</t>
  </si>
  <si>
    <t>How often does the dog exhibit the following behaviors: chases/follows shadows, light spots, etc.</t>
  </si>
  <si>
    <t>BarksWhenAlarmed</t>
  </si>
  <si>
    <t>How often does the dog exhibit the following behaviors: barks persistently when alarmed or excited</t>
  </si>
  <si>
    <t>GroomSelf</t>
  </si>
  <si>
    <t>LicksSelfExcessively</t>
  </si>
  <si>
    <t>How often does the dog exhibit the following behaviors: licks him/herself excessively</t>
  </si>
  <si>
    <t>GroomOthers</t>
  </si>
  <si>
    <t>LicksPeopleObjectsExcessively</t>
  </si>
  <si>
    <t>How often does the dog exhibit the following behaviors: licks people or objects excessively</t>
  </si>
  <si>
    <t>OtherBehaviors</t>
  </si>
  <si>
    <t>StrangeBehaviors</t>
  </si>
  <si>
    <t>How often does the dog exhibit the following behaviors: displays other bizarre, strange, or repetitive behaviors</t>
  </si>
  <si>
    <t>SNP</t>
  </si>
  <si>
    <t>chr11.38609196</t>
  </si>
  <si>
    <t>AUS-UK</t>
  </si>
  <si>
    <t>Max</t>
  </si>
  <si>
    <t>AUS-SE</t>
  </si>
  <si>
    <t>UK-SE</t>
  </si>
  <si>
    <t>AUS-UK-SE</t>
  </si>
  <si>
    <t>Question</t>
  </si>
  <si>
    <t>-</t>
  </si>
  <si>
    <t>Region</t>
  </si>
  <si>
    <t>Chr1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</si>
</sst>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7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165" fontId="0" fillId="2" borderId="7" xfId="0" applyNumberFormat="1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2" borderId="8" xfId="0" applyNumberForma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4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165" fontId="0" fillId="0" borderId="6" xfId="0" applyNumberFormat="1" applyBorder="1" applyAlignment="1">
      <alignment horizontal="center"/>
    </xf>
    <xf numFmtId="0" fontId="0" fillId="4" borderId="0" xfId="0" applyFill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164" fontId="0" fillId="4" borderId="4" xfId="0" applyNumberForma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64" fontId="0" fillId="4" borderId="4" xfId="0" applyNumberFormat="1" applyFill="1" applyBorder="1" applyAlignment="1">
      <alignment horizontal="center" vertical="center"/>
    </xf>
    <xf numFmtId="164" fontId="0" fillId="3" borderId="1" xfId="0" applyNumberFormat="1" applyFill="1" applyBorder="1" applyAlignment="1">
      <alignment horizontal="center" vertical="center"/>
    </xf>
    <xf numFmtId="11" fontId="0" fillId="4" borderId="0" xfId="0" applyNumberFormat="1" applyFill="1" applyAlignment="1">
      <alignment horizontal="center"/>
    </xf>
    <xf numFmtId="11" fontId="0" fillId="0" borderId="0" xfId="0" applyNumberFormat="1" applyAlignment="1">
      <alignment horizontal="center"/>
    </xf>
    <xf numFmtId="17" fontId="0" fillId="0" borderId="0" xfId="0" quotePrefix="1" applyNumberForma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65" fontId="0" fillId="0" borderId="4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5" fontId="0" fillId="4" borderId="6" xfId="0" applyNumberFormat="1" applyFill="1" applyBorder="1" applyAlignment="1">
      <alignment horizontal="center" vertical="center"/>
    </xf>
    <xf numFmtId="165" fontId="0" fillId="0" borderId="4" xfId="0" applyNumberFormat="1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/>
    </xf>
  </cellXfs>
  <cellStyles count="1">
    <cellStyle name="Normal" xfId="0" builtinId="0"/>
  </cellStyles>
  <dxfs count="114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eWAS_CBARQResults_AUS" connectionId="1" xr16:uid="{63B09D72-65FB-4634-9618-F84577A3882E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eWAS_CBARQResults_UK" connectionId="3" xr16:uid="{C7627380-4862-4228-BA7C-9E856098A6C4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heWAS_CBARQResults_SE" connectionId="2" xr16:uid="{DFF9C448-6272-4B3F-B7B8-41DF985819A2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7B337-7686-451C-8FD1-38B54116CD9C}">
  <dimension ref="A1:P2021"/>
  <sheetViews>
    <sheetView workbookViewId="0"/>
  </sheetViews>
  <sheetFormatPr defaultRowHeight="14.5" x14ac:dyDescent="0.35"/>
  <cols>
    <col min="1" max="1" width="9.81640625" style="4" bestFit="1" customWidth="1"/>
    <col min="2" max="2" width="7.7265625" style="4" bestFit="1" customWidth="1"/>
    <col min="3" max="3" width="16.36328125" style="4" bestFit="1" customWidth="1"/>
    <col min="4" max="4" width="4.54296875" style="4" bestFit="1" customWidth="1"/>
    <col min="5" max="5" width="12.453125" style="4" bestFit="1" customWidth="1"/>
    <col min="6" max="6" width="11.81640625" style="4" bestFit="1" customWidth="1"/>
    <col min="7" max="7" width="3.26953125" style="4" bestFit="1" customWidth="1"/>
    <col min="8" max="8" width="11.81640625" style="4" bestFit="1" customWidth="1"/>
    <col min="9" max="9" width="6.7265625" style="4" bestFit="1" customWidth="1"/>
    <col min="10" max="10" width="7.36328125" style="4" bestFit="1" customWidth="1"/>
    <col min="11" max="11" width="9.6328125" style="4" bestFit="1" customWidth="1"/>
    <col min="12" max="12" width="7" style="4" bestFit="1" customWidth="1"/>
    <col min="13" max="14" width="11.81640625" style="4" bestFit="1" customWidth="1"/>
    <col min="15" max="15" width="4.6328125" style="4" bestFit="1" customWidth="1"/>
    <col min="16" max="16" width="7.7265625" style="4" customWidth="1"/>
  </cols>
  <sheetData>
    <row r="1" spans="1:16" x14ac:dyDescent="0.35">
      <c r="A1" s="4" t="s">
        <v>69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</row>
    <row r="2" spans="1:16" x14ac:dyDescent="0.35">
      <c r="A2" s="4">
        <v>126</v>
      </c>
      <c r="B2" s="4" t="s">
        <v>114</v>
      </c>
      <c r="C2" s="4" t="s">
        <v>71</v>
      </c>
      <c r="D2" s="4" t="s">
        <v>15</v>
      </c>
      <c r="E2" s="4">
        <v>0.500000000000002</v>
      </c>
      <c r="F2" s="4">
        <v>6.5059458468801401E-2</v>
      </c>
      <c r="G2" s="4" t="s">
        <v>15</v>
      </c>
      <c r="H2" s="36">
        <v>1.53182380505073E-10</v>
      </c>
      <c r="I2" s="4" t="s">
        <v>16</v>
      </c>
      <c r="J2" s="4">
        <v>63</v>
      </c>
      <c r="K2" s="4" t="s">
        <v>15</v>
      </c>
      <c r="L2" s="4" t="s">
        <v>15</v>
      </c>
      <c r="M2" s="4">
        <v>0.101867032282563</v>
      </c>
      <c r="N2" s="4">
        <v>1.58730158730159E-2</v>
      </c>
      <c r="O2" s="4">
        <v>4</v>
      </c>
    </row>
    <row r="3" spans="1:16" x14ac:dyDescent="0.35">
      <c r="A3" s="4">
        <v>1730</v>
      </c>
      <c r="B3" s="4" t="s">
        <v>102</v>
      </c>
      <c r="C3" s="4" t="s">
        <v>87</v>
      </c>
      <c r="D3" s="4" t="s">
        <v>15</v>
      </c>
      <c r="E3" s="4">
        <v>0.77450980392156599</v>
      </c>
      <c r="F3" s="4">
        <v>0.138574498735928</v>
      </c>
      <c r="G3" s="4" t="s">
        <v>15</v>
      </c>
      <c r="H3" s="36">
        <v>5.6597586635971803E-7</v>
      </c>
      <c r="I3" s="4" t="s">
        <v>16</v>
      </c>
      <c r="J3" s="4">
        <v>63</v>
      </c>
      <c r="K3" s="4" t="s">
        <v>15</v>
      </c>
      <c r="L3" s="4" t="s">
        <v>15</v>
      </c>
      <c r="M3" s="4">
        <v>0.99999982769151297</v>
      </c>
      <c r="N3" s="4">
        <v>2.3809523809523801E-2</v>
      </c>
      <c r="O3" s="4">
        <v>4</v>
      </c>
    </row>
    <row r="4" spans="1:16" x14ac:dyDescent="0.35">
      <c r="A4" s="4">
        <v>794</v>
      </c>
      <c r="B4" s="4" t="s">
        <v>54</v>
      </c>
      <c r="C4" s="4" t="s">
        <v>77</v>
      </c>
      <c r="D4" s="4" t="s">
        <v>15</v>
      </c>
      <c r="E4" s="4">
        <v>1.30054644808744</v>
      </c>
      <c r="F4" s="4">
        <v>0.26660770964171498</v>
      </c>
      <c r="G4" s="4" t="s">
        <v>15</v>
      </c>
      <c r="H4" s="36">
        <v>7.8146771012105696E-6</v>
      </c>
      <c r="I4" s="4" t="s">
        <v>16</v>
      </c>
      <c r="J4" s="4">
        <v>64</v>
      </c>
      <c r="K4" s="4" t="s">
        <v>15</v>
      </c>
      <c r="L4" s="4" t="s">
        <v>15</v>
      </c>
      <c r="M4" s="4">
        <v>0.15225779457497801</v>
      </c>
      <c r="N4" s="4">
        <v>2.34375E-2</v>
      </c>
      <c r="O4" s="4">
        <v>2</v>
      </c>
    </row>
    <row r="5" spans="1:16" x14ac:dyDescent="0.35">
      <c r="A5" s="4">
        <v>1748</v>
      </c>
      <c r="B5" s="4" t="s">
        <v>120</v>
      </c>
      <c r="C5" s="4" t="s">
        <v>87</v>
      </c>
      <c r="D5" s="4" t="s">
        <v>15</v>
      </c>
      <c r="E5" s="4">
        <v>0.382059800664451</v>
      </c>
      <c r="F5" s="4">
        <v>8.5836101168241294E-2</v>
      </c>
      <c r="G5" s="4" t="s">
        <v>15</v>
      </c>
      <c r="H5" s="36">
        <v>3.7757924335535099E-5</v>
      </c>
      <c r="I5" s="4" t="s">
        <v>16</v>
      </c>
      <c r="J5" s="4">
        <v>62</v>
      </c>
      <c r="K5" s="4" t="s">
        <v>15</v>
      </c>
      <c r="L5" s="4" t="s">
        <v>15</v>
      </c>
      <c r="M5" s="4">
        <v>0.99999978313059901</v>
      </c>
      <c r="N5" s="4">
        <v>2.4193548387096801E-2</v>
      </c>
      <c r="O5" s="4">
        <v>4</v>
      </c>
    </row>
    <row r="6" spans="1:16" x14ac:dyDescent="0.35">
      <c r="A6" s="4">
        <v>25</v>
      </c>
      <c r="B6" s="4" t="s">
        <v>114</v>
      </c>
      <c r="C6" s="4" t="s">
        <v>70</v>
      </c>
      <c r="D6" s="4" t="s">
        <v>15</v>
      </c>
      <c r="E6" s="4">
        <v>0.250000000000002</v>
      </c>
      <c r="F6" s="4">
        <v>5.7290153705384199E-2</v>
      </c>
      <c r="G6" s="4" t="s">
        <v>15</v>
      </c>
      <c r="H6" s="36">
        <v>5.0204345012528599E-5</v>
      </c>
      <c r="I6" s="4" t="s">
        <v>16</v>
      </c>
      <c r="J6" s="4">
        <v>63</v>
      </c>
      <c r="K6" s="4" t="s">
        <v>15</v>
      </c>
      <c r="L6" s="4" t="s">
        <v>15</v>
      </c>
      <c r="M6" s="4">
        <v>0.205319677870301</v>
      </c>
      <c r="N6" s="4">
        <v>3.1746031746031703E-2</v>
      </c>
      <c r="O6" s="4">
        <v>4</v>
      </c>
    </row>
    <row r="7" spans="1:16" x14ac:dyDescent="0.35">
      <c r="A7" s="4">
        <v>114</v>
      </c>
      <c r="B7" s="4" t="s">
        <v>102</v>
      </c>
      <c r="C7" s="4" t="s">
        <v>71</v>
      </c>
      <c r="D7" s="4" t="s">
        <v>15</v>
      </c>
      <c r="E7" s="4">
        <v>0.95081967213115104</v>
      </c>
      <c r="F7" s="4">
        <v>0.24085111726337899</v>
      </c>
      <c r="G7" s="4" t="s">
        <v>15</v>
      </c>
      <c r="H7" s="27">
        <v>2.06850371065177E-4</v>
      </c>
      <c r="I7" s="4" t="s">
        <v>16</v>
      </c>
      <c r="J7" s="4">
        <v>63</v>
      </c>
      <c r="K7" s="4" t="s">
        <v>15</v>
      </c>
      <c r="L7" s="4" t="s">
        <v>15</v>
      </c>
      <c r="M7" s="4">
        <v>0.101867032282563</v>
      </c>
      <c r="N7" s="4">
        <v>1.58730158730159E-2</v>
      </c>
      <c r="O7" s="4">
        <v>4</v>
      </c>
    </row>
    <row r="8" spans="1:16" x14ac:dyDescent="0.35">
      <c r="A8" s="4">
        <v>763</v>
      </c>
      <c r="B8" s="4" t="s">
        <v>23</v>
      </c>
      <c r="C8" s="4" t="s">
        <v>77</v>
      </c>
      <c r="D8" s="4" t="s">
        <v>15</v>
      </c>
      <c r="E8" s="4">
        <v>1.98245614035088</v>
      </c>
      <c r="F8" s="4">
        <v>0.50195698573627501</v>
      </c>
      <c r="G8" s="4" t="s">
        <v>15</v>
      </c>
      <c r="H8" s="27">
        <v>2.1467382771518101E-4</v>
      </c>
      <c r="I8" s="4" t="s">
        <v>16</v>
      </c>
      <c r="J8" s="4">
        <v>60</v>
      </c>
      <c r="K8" s="4" t="s">
        <v>15</v>
      </c>
      <c r="L8" s="4" t="s">
        <v>15</v>
      </c>
      <c r="M8" s="4">
        <v>0.15743571369482701</v>
      </c>
      <c r="N8" s="4">
        <v>2.5000000000000001E-2</v>
      </c>
      <c r="O8" s="4">
        <v>2</v>
      </c>
    </row>
    <row r="9" spans="1:16" x14ac:dyDescent="0.35">
      <c r="A9" s="4">
        <v>132</v>
      </c>
      <c r="B9" s="4" t="s">
        <v>120</v>
      </c>
      <c r="C9" s="4" t="s">
        <v>71</v>
      </c>
      <c r="D9" s="4" t="s">
        <v>15</v>
      </c>
      <c r="E9" s="4">
        <v>0.46666666666666801</v>
      </c>
      <c r="F9" s="4">
        <v>0.14475394192803101</v>
      </c>
      <c r="G9" s="4" t="s">
        <v>15</v>
      </c>
      <c r="H9" s="27">
        <v>2.0472087710015998E-3</v>
      </c>
      <c r="I9" s="4" t="s">
        <v>16</v>
      </c>
      <c r="J9" s="4">
        <v>62</v>
      </c>
      <c r="K9" s="4" t="s">
        <v>15</v>
      </c>
      <c r="L9" s="4" t="s">
        <v>15</v>
      </c>
      <c r="M9" s="4">
        <v>0.102707311433822</v>
      </c>
      <c r="N9" s="4">
        <v>1.6129032258064498E-2</v>
      </c>
      <c r="O9" s="4">
        <v>4</v>
      </c>
    </row>
    <row r="10" spans="1:16" x14ac:dyDescent="0.35">
      <c r="A10" s="4">
        <v>1814</v>
      </c>
      <c r="B10" s="4" t="s">
        <v>64</v>
      </c>
      <c r="C10" s="4" t="s">
        <v>87</v>
      </c>
      <c r="D10" s="4" t="s">
        <v>15</v>
      </c>
      <c r="E10" s="4">
        <v>0.71283783783783705</v>
      </c>
      <c r="F10" s="4">
        <v>0.22544190027976799</v>
      </c>
      <c r="G10" s="4" t="s">
        <v>15</v>
      </c>
      <c r="H10" s="27">
        <v>2.47507054191861E-3</v>
      </c>
      <c r="I10" s="4" t="s">
        <v>16</v>
      </c>
      <c r="J10" s="4">
        <v>61</v>
      </c>
      <c r="K10" s="4" t="s">
        <v>15</v>
      </c>
      <c r="L10" s="4" t="s">
        <v>15</v>
      </c>
      <c r="M10" s="4">
        <v>0.99999972701184503</v>
      </c>
      <c r="N10" s="4">
        <v>2.4590163934426201E-2</v>
      </c>
      <c r="O10" s="4">
        <v>4</v>
      </c>
    </row>
    <row r="11" spans="1:16" x14ac:dyDescent="0.35">
      <c r="A11" s="4">
        <v>985</v>
      </c>
      <c r="B11" s="4" t="s">
        <v>43</v>
      </c>
      <c r="C11" s="4" t="s">
        <v>79</v>
      </c>
      <c r="D11" s="4" t="s">
        <v>15</v>
      </c>
      <c r="E11" s="4">
        <v>0.85</v>
      </c>
      <c r="F11" s="4">
        <v>0.27606510788926403</v>
      </c>
      <c r="G11" s="4" t="s">
        <v>15</v>
      </c>
      <c r="H11" s="27">
        <v>3.11163966194461E-3</v>
      </c>
      <c r="I11" s="4" t="s">
        <v>16</v>
      </c>
      <c r="J11" s="4">
        <v>63</v>
      </c>
      <c r="K11" s="4" t="s">
        <v>15</v>
      </c>
      <c r="L11" s="4" t="s">
        <v>15</v>
      </c>
      <c r="M11" s="4">
        <v>0.743160742042143</v>
      </c>
      <c r="N11" s="4">
        <v>0.16666666666666699</v>
      </c>
      <c r="O11" s="4">
        <v>2</v>
      </c>
    </row>
    <row r="12" spans="1:16" x14ac:dyDescent="0.35">
      <c r="A12" s="4">
        <v>75</v>
      </c>
      <c r="B12" s="4" t="s">
        <v>42</v>
      </c>
      <c r="C12" s="4" t="s">
        <v>70</v>
      </c>
      <c r="D12" s="4" t="s">
        <v>15</v>
      </c>
      <c r="E12" s="4">
        <v>-2.0518867924528301</v>
      </c>
      <c r="F12" s="4">
        <v>0.70585818995715399</v>
      </c>
      <c r="G12" s="4" t="s">
        <v>15</v>
      </c>
      <c r="H12" s="27">
        <v>5.2521137106095097E-3</v>
      </c>
      <c r="I12" s="4" t="s">
        <v>16</v>
      </c>
      <c r="J12" s="4">
        <v>57</v>
      </c>
      <c r="K12" s="4" t="s">
        <v>15</v>
      </c>
      <c r="L12" s="4" t="s">
        <v>15</v>
      </c>
      <c r="M12" s="4">
        <v>0.21632989665650099</v>
      </c>
      <c r="N12" s="4">
        <v>3.5087719298245598E-2</v>
      </c>
      <c r="O12" s="4">
        <v>4</v>
      </c>
    </row>
    <row r="13" spans="1:16" x14ac:dyDescent="0.35">
      <c r="A13" s="4">
        <v>765</v>
      </c>
      <c r="B13" s="4" t="s">
        <v>25</v>
      </c>
      <c r="C13" s="4" t="s">
        <v>77</v>
      </c>
      <c r="D13" s="4" t="s">
        <v>15</v>
      </c>
      <c r="E13" s="4">
        <v>2.5191256830601101</v>
      </c>
      <c r="F13" s="4">
        <v>0.90231907671797296</v>
      </c>
      <c r="G13" s="4" t="s">
        <v>15</v>
      </c>
      <c r="H13" s="27">
        <v>6.9588287711767902E-3</v>
      </c>
      <c r="I13" s="4" t="s">
        <v>16</v>
      </c>
      <c r="J13" s="4">
        <v>64</v>
      </c>
      <c r="K13" s="4" t="s">
        <v>15</v>
      </c>
      <c r="L13" s="4" t="s">
        <v>15</v>
      </c>
      <c r="M13" s="4">
        <v>0.15225779457497801</v>
      </c>
      <c r="N13" s="4">
        <v>2.34375E-2</v>
      </c>
      <c r="O13" s="4">
        <v>2</v>
      </c>
    </row>
    <row r="14" spans="1:16" x14ac:dyDescent="0.35">
      <c r="A14" s="4">
        <v>57</v>
      </c>
      <c r="B14" s="4" t="s">
        <v>24</v>
      </c>
      <c r="C14" s="4" t="s">
        <v>70</v>
      </c>
      <c r="D14" s="4" t="s">
        <v>15</v>
      </c>
      <c r="E14" s="4">
        <v>2.1551724137931099</v>
      </c>
      <c r="F14" s="4">
        <v>0.80114921914936599</v>
      </c>
      <c r="G14" s="4" t="s">
        <v>15</v>
      </c>
      <c r="H14" s="27">
        <v>9.2377606932333399E-3</v>
      </c>
      <c r="I14" s="4" t="s">
        <v>16</v>
      </c>
      <c r="J14" s="4">
        <v>62</v>
      </c>
      <c r="K14" s="4" t="s">
        <v>15</v>
      </c>
      <c r="L14" s="4" t="s">
        <v>15</v>
      </c>
      <c r="M14" s="4">
        <v>0.207038521420713</v>
      </c>
      <c r="N14" s="4">
        <v>3.2258064516128997E-2</v>
      </c>
      <c r="O14" s="4">
        <v>4</v>
      </c>
    </row>
    <row r="15" spans="1:16" x14ac:dyDescent="0.35">
      <c r="A15" s="4">
        <v>853</v>
      </c>
      <c r="B15" s="4" t="s">
        <v>134</v>
      </c>
      <c r="C15" s="4" t="s">
        <v>78</v>
      </c>
      <c r="D15" s="4" t="s">
        <v>15</v>
      </c>
      <c r="E15" s="4">
        <v>1.60752688172043</v>
      </c>
      <c r="F15" s="4">
        <v>0.60048832764733195</v>
      </c>
      <c r="G15" s="4" t="s">
        <v>15</v>
      </c>
      <c r="H15" s="27">
        <v>9.4580636682955101E-3</v>
      </c>
      <c r="I15" s="4" t="s">
        <v>16</v>
      </c>
      <c r="J15" s="4">
        <v>65</v>
      </c>
      <c r="K15" s="4" t="s">
        <v>15</v>
      </c>
      <c r="L15" s="4" t="s">
        <v>15</v>
      </c>
      <c r="M15" s="4">
        <v>0.15104115531168899</v>
      </c>
      <c r="N15" s="4">
        <v>2.3076923076923099E-2</v>
      </c>
      <c r="O15" s="4">
        <v>1</v>
      </c>
    </row>
    <row r="16" spans="1:16" x14ac:dyDescent="0.35">
      <c r="A16" s="4">
        <v>28</v>
      </c>
      <c r="B16" s="4" t="s">
        <v>117</v>
      </c>
      <c r="C16" s="4" t="s">
        <v>70</v>
      </c>
      <c r="D16" s="4" t="s">
        <v>15</v>
      </c>
      <c r="E16" s="4">
        <v>1.33620689655172</v>
      </c>
      <c r="F16" s="4">
        <v>0.50306359299487002</v>
      </c>
      <c r="G16" s="4" t="s">
        <v>15</v>
      </c>
      <c r="H16" s="27">
        <v>1.01103604904265E-2</v>
      </c>
      <c r="I16" s="4" t="s">
        <v>16</v>
      </c>
      <c r="J16" s="4">
        <v>62</v>
      </c>
      <c r="K16" s="4" t="s">
        <v>15</v>
      </c>
      <c r="L16" s="4" t="s">
        <v>15</v>
      </c>
      <c r="M16" s="4">
        <v>0.207038521420713</v>
      </c>
      <c r="N16" s="4">
        <v>3.2258064516128997E-2</v>
      </c>
      <c r="O16" s="4">
        <v>4</v>
      </c>
    </row>
    <row r="17" spans="1:15" x14ac:dyDescent="0.35">
      <c r="A17" s="4">
        <v>1225</v>
      </c>
      <c r="B17" s="4" t="s">
        <v>102</v>
      </c>
      <c r="C17" s="4" t="s">
        <v>82</v>
      </c>
      <c r="D17" s="4" t="s">
        <v>15</v>
      </c>
      <c r="E17" s="4">
        <v>0.259708737864078</v>
      </c>
      <c r="F17" s="4">
        <v>9.8669694566927799E-2</v>
      </c>
      <c r="G17" s="4" t="s">
        <v>15</v>
      </c>
      <c r="H17" s="27">
        <v>1.0623237279457E-2</v>
      </c>
      <c r="I17" s="4" t="s">
        <v>16</v>
      </c>
      <c r="J17" s="4">
        <v>66</v>
      </c>
      <c r="K17" s="4" t="s">
        <v>15</v>
      </c>
      <c r="L17" s="4" t="s">
        <v>15</v>
      </c>
      <c r="M17" s="4">
        <v>0.99562907339402995</v>
      </c>
      <c r="N17" s="4">
        <v>7.5757575757575801E-2</v>
      </c>
      <c r="O17" s="4">
        <v>1</v>
      </c>
    </row>
    <row r="18" spans="1:15" x14ac:dyDescent="0.35">
      <c r="A18" s="4">
        <v>886</v>
      </c>
      <c r="B18" s="4" t="s">
        <v>45</v>
      </c>
      <c r="C18" s="4" t="s">
        <v>78</v>
      </c>
      <c r="D18" s="4" t="s">
        <v>15</v>
      </c>
      <c r="E18" s="4">
        <v>1.6827956989247299</v>
      </c>
      <c r="F18" s="4">
        <v>0.65629963843910999</v>
      </c>
      <c r="G18" s="4" t="s">
        <v>15</v>
      </c>
      <c r="H18" s="27">
        <v>1.2742500476481299E-2</v>
      </c>
      <c r="I18" s="4" t="s">
        <v>16</v>
      </c>
      <c r="J18" s="4">
        <v>65</v>
      </c>
      <c r="K18" s="4" t="s">
        <v>15</v>
      </c>
      <c r="L18" s="4" t="s">
        <v>15</v>
      </c>
      <c r="M18" s="4">
        <v>0.15104115531168899</v>
      </c>
      <c r="N18" s="4">
        <v>2.3076923076923099E-2</v>
      </c>
      <c r="O18" s="4">
        <v>1</v>
      </c>
    </row>
    <row r="19" spans="1:15" x14ac:dyDescent="0.35">
      <c r="A19" s="4">
        <v>99</v>
      </c>
      <c r="B19" s="4" t="s">
        <v>66</v>
      </c>
      <c r="C19" s="4" t="s">
        <v>70</v>
      </c>
      <c r="D19" s="4" t="s">
        <v>15</v>
      </c>
      <c r="E19" s="4">
        <v>1.47033898305085</v>
      </c>
      <c r="F19" s="4">
        <v>0.58005856053840499</v>
      </c>
      <c r="G19" s="4" t="s">
        <v>15</v>
      </c>
      <c r="H19" s="27">
        <v>1.3832023802079501E-2</v>
      </c>
      <c r="I19" s="4" t="s">
        <v>16</v>
      </c>
      <c r="J19" s="4">
        <v>63</v>
      </c>
      <c r="K19" s="4" t="s">
        <v>15</v>
      </c>
      <c r="L19" s="4" t="s">
        <v>15</v>
      </c>
      <c r="M19" s="4">
        <v>0.205319677870301</v>
      </c>
      <c r="N19" s="4">
        <v>3.1746031746031703E-2</v>
      </c>
      <c r="O19" s="4">
        <v>4</v>
      </c>
    </row>
    <row r="20" spans="1:15" x14ac:dyDescent="0.35">
      <c r="A20" s="4">
        <v>896</v>
      </c>
      <c r="B20" s="4" t="s">
        <v>55</v>
      </c>
      <c r="C20" s="4" t="s">
        <v>78</v>
      </c>
      <c r="D20" s="4" t="s">
        <v>15</v>
      </c>
      <c r="E20" s="4">
        <v>0.30158730158730201</v>
      </c>
      <c r="F20" s="4">
        <v>0.119179820775248</v>
      </c>
      <c r="G20" s="4" t="s">
        <v>15</v>
      </c>
      <c r="H20" s="27">
        <v>1.38594169933446E-2</v>
      </c>
      <c r="I20" s="4" t="s">
        <v>16</v>
      </c>
      <c r="J20" s="4">
        <v>66</v>
      </c>
      <c r="K20" s="4" t="s">
        <v>15</v>
      </c>
      <c r="L20" s="4" t="s">
        <v>15</v>
      </c>
      <c r="M20" s="4">
        <v>0.14985320189781601</v>
      </c>
      <c r="N20" s="4">
        <v>2.27272727272727E-2</v>
      </c>
      <c r="O20" s="4">
        <v>1</v>
      </c>
    </row>
    <row r="21" spans="1:15" x14ac:dyDescent="0.35">
      <c r="A21" s="4">
        <v>199</v>
      </c>
      <c r="B21" s="4" t="s">
        <v>65</v>
      </c>
      <c r="C21" s="4" t="s">
        <v>71</v>
      </c>
      <c r="D21" s="4" t="s">
        <v>15</v>
      </c>
      <c r="E21" s="4">
        <v>2.35245901639344</v>
      </c>
      <c r="F21" s="4">
        <v>0.93907702706685603</v>
      </c>
      <c r="G21" s="4" t="s">
        <v>15</v>
      </c>
      <c r="H21" s="27">
        <v>1.49291269831989E-2</v>
      </c>
      <c r="I21" s="4" t="s">
        <v>16</v>
      </c>
      <c r="J21" s="4">
        <v>63</v>
      </c>
      <c r="K21" s="4" t="s">
        <v>15</v>
      </c>
      <c r="L21" s="4" t="s">
        <v>15</v>
      </c>
      <c r="M21" s="4">
        <v>0.101867032282563</v>
      </c>
      <c r="N21" s="4">
        <v>1.58730158730159E-2</v>
      </c>
      <c r="O21" s="4">
        <v>4</v>
      </c>
    </row>
    <row r="22" spans="1:15" x14ac:dyDescent="0.35">
      <c r="A22" s="4">
        <v>227</v>
      </c>
      <c r="B22" s="4" t="s">
        <v>114</v>
      </c>
      <c r="C22" s="4" t="s">
        <v>72</v>
      </c>
      <c r="D22" s="4" t="s">
        <v>15</v>
      </c>
      <c r="E22" s="4">
        <v>9.6153846153845701E-2</v>
      </c>
      <c r="F22" s="4">
        <v>3.8511586027877999E-2</v>
      </c>
      <c r="G22" s="4" t="s">
        <v>15</v>
      </c>
      <c r="H22" s="27">
        <v>1.5118371409659499E-2</v>
      </c>
      <c r="I22" s="4" t="s">
        <v>16</v>
      </c>
      <c r="J22" s="4">
        <v>66</v>
      </c>
      <c r="K22" s="4" t="s">
        <v>15</v>
      </c>
      <c r="L22" s="4" t="s">
        <v>15</v>
      </c>
      <c r="M22" s="4">
        <v>0.99999987571068805</v>
      </c>
      <c r="N22" s="4">
        <v>4.5454545454545497E-2</v>
      </c>
      <c r="O22" s="4">
        <v>1</v>
      </c>
    </row>
    <row r="23" spans="1:15" x14ac:dyDescent="0.35">
      <c r="A23" s="4">
        <v>764</v>
      </c>
      <c r="B23" s="4" t="s">
        <v>24</v>
      </c>
      <c r="C23" s="4" t="s">
        <v>77</v>
      </c>
      <c r="D23" s="4" t="s">
        <v>15</v>
      </c>
      <c r="E23" s="4">
        <v>2.2896174863388001</v>
      </c>
      <c r="F23" s="4">
        <v>0.92288845387309204</v>
      </c>
      <c r="G23" s="4" t="s">
        <v>15</v>
      </c>
      <c r="H23" s="27">
        <v>1.58310679920937E-2</v>
      </c>
      <c r="I23" s="4" t="s">
        <v>16</v>
      </c>
      <c r="J23" s="4">
        <v>64</v>
      </c>
      <c r="K23" s="4" t="s">
        <v>15</v>
      </c>
      <c r="L23" s="4" t="s">
        <v>15</v>
      </c>
      <c r="M23" s="4">
        <v>0.15225779457497801</v>
      </c>
      <c r="N23" s="4">
        <v>2.34375E-2</v>
      </c>
      <c r="O23" s="4">
        <v>2</v>
      </c>
    </row>
    <row r="24" spans="1:15" x14ac:dyDescent="0.35">
      <c r="A24" s="4">
        <v>158</v>
      </c>
      <c r="B24" s="4" t="s">
        <v>24</v>
      </c>
      <c r="C24" s="4" t="s">
        <v>71</v>
      </c>
      <c r="D24" s="4" t="s">
        <v>15</v>
      </c>
      <c r="E24" s="4">
        <v>2.6885245901639498</v>
      </c>
      <c r="F24" s="4">
        <v>1.1082357602025199</v>
      </c>
      <c r="G24" s="4" t="s">
        <v>15</v>
      </c>
      <c r="H24" s="27">
        <v>1.8240973060586901E-2</v>
      </c>
      <c r="I24" s="4" t="s">
        <v>16</v>
      </c>
      <c r="J24" s="4">
        <v>63</v>
      </c>
      <c r="K24" s="4" t="s">
        <v>15</v>
      </c>
      <c r="L24" s="4" t="s">
        <v>15</v>
      </c>
      <c r="M24" s="4">
        <v>0.101867032282563</v>
      </c>
      <c r="N24" s="4">
        <v>1.58730158730159E-2</v>
      </c>
      <c r="O24" s="4">
        <v>3</v>
      </c>
    </row>
    <row r="25" spans="1:15" x14ac:dyDescent="0.35">
      <c r="A25" s="4">
        <v>1053</v>
      </c>
      <c r="B25" s="4" t="s">
        <v>132</v>
      </c>
      <c r="C25" s="4" t="s">
        <v>80</v>
      </c>
      <c r="D25" s="4" t="s">
        <v>15</v>
      </c>
      <c r="E25" s="4">
        <v>-0.82352941176470595</v>
      </c>
      <c r="F25" s="4">
        <v>0.34198557658915202</v>
      </c>
      <c r="G25" s="4" t="s">
        <v>15</v>
      </c>
      <c r="H25" s="27">
        <v>1.8928262082759301E-2</v>
      </c>
      <c r="I25" s="4" t="s">
        <v>16</v>
      </c>
      <c r="J25" s="4">
        <v>66</v>
      </c>
      <c r="K25" s="4" t="s">
        <v>15</v>
      </c>
      <c r="L25" s="4" t="s">
        <v>15</v>
      </c>
      <c r="M25" s="4">
        <v>0.77022738850710704</v>
      </c>
      <c r="N25" s="4">
        <v>0.12878787878787901</v>
      </c>
      <c r="O25" s="4">
        <v>1</v>
      </c>
    </row>
    <row r="26" spans="1:15" x14ac:dyDescent="0.35">
      <c r="A26" s="4">
        <v>1528</v>
      </c>
      <c r="B26" s="4" t="s">
        <v>102</v>
      </c>
      <c r="C26" s="4" t="s">
        <v>85</v>
      </c>
      <c r="D26" s="4" t="s">
        <v>15</v>
      </c>
      <c r="E26" s="4">
        <v>0.23907766990291199</v>
      </c>
      <c r="F26" s="4">
        <v>9.9227248541908203E-2</v>
      </c>
      <c r="G26" s="4" t="s">
        <v>15</v>
      </c>
      <c r="H26" s="27">
        <v>1.90121651284938E-2</v>
      </c>
      <c r="I26" s="4" t="s">
        <v>16</v>
      </c>
      <c r="J26" s="4">
        <v>63</v>
      </c>
      <c r="K26" s="4" t="s">
        <v>15</v>
      </c>
      <c r="L26" s="4" t="s">
        <v>15</v>
      </c>
      <c r="M26" s="4">
        <v>0.98374490191166197</v>
      </c>
      <c r="N26" s="4">
        <v>8.7301587301587297E-2</v>
      </c>
      <c r="O26" s="4">
        <v>4</v>
      </c>
    </row>
    <row r="27" spans="1:15" x14ac:dyDescent="0.35">
      <c r="A27" s="4">
        <v>866</v>
      </c>
      <c r="B27" s="4" t="s">
        <v>25</v>
      </c>
      <c r="C27" s="4" t="s">
        <v>78</v>
      </c>
      <c r="D27" s="4" t="s">
        <v>15</v>
      </c>
      <c r="E27" s="4">
        <v>2.1881720430107601</v>
      </c>
      <c r="F27" s="4">
        <v>0.91326413053363598</v>
      </c>
      <c r="G27" s="4" t="s">
        <v>15</v>
      </c>
      <c r="H27" s="27">
        <v>1.9557407364186E-2</v>
      </c>
      <c r="I27" s="4" t="s">
        <v>16</v>
      </c>
      <c r="J27" s="4">
        <v>65</v>
      </c>
      <c r="K27" s="4" t="s">
        <v>15</v>
      </c>
      <c r="L27" s="4" t="s">
        <v>15</v>
      </c>
      <c r="M27" s="4">
        <v>0.15104115531168899</v>
      </c>
      <c r="N27" s="4">
        <v>2.3076923076923099E-2</v>
      </c>
      <c r="O27" s="4">
        <v>1</v>
      </c>
    </row>
    <row r="28" spans="1:15" x14ac:dyDescent="0.35">
      <c r="A28" s="4">
        <v>259</v>
      </c>
      <c r="B28" s="4" t="s">
        <v>24</v>
      </c>
      <c r="C28" s="4" t="s">
        <v>72</v>
      </c>
      <c r="D28" s="4" t="s">
        <v>15</v>
      </c>
      <c r="E28" s="4">
        <v>1.19869706840391</v>
      </c>
      <c r="F28" s="4">
        <v>0.502868020712678</v>
      </c>
      <c r="G28" s="4" t="s">
        <v>15</v>
      </c>
      <c r="H28" s="27">
        <v>2.0164176037981998E-2</v>
      </c>
      <c r="I28" s="4" t="s">
        <v>16</v>
      </c>
      <c r="J28" s="4">
        <v>65</v>
      </c>
      <c r="K28" s="4" t="s">
        <v>15</v>
      </c>
      <c r="L28" s="4" t="s">
        <v>15</v>
      </c>
      <c r="M28" s="4">
        <v>0.99999984354982296</v>
      </c>
      <c r="N28" s="4">
        <v>4.6153846153846198E-2</v>
      </c>
      <c r="O28" s="4">
        <v>1</v>
      </c>
    </row>
    <row r="29" spans="1:15" x14ac:dyDescent="0.35">
      <c r="A29" s="4">
        <v>230</v>
      </c>
      <c r="B29" s="4" t="s">
        <v>117</v>
      </c>
      <c r="C29" s="4" t="s">
        <v>72</v>
      </c>
      <c r="D29" s="4" t="s">
        <v>15</v>
      </c>
      <c r="E29" s="4">
        <v>0.74592833876221598</v>
      </c>
      <c r="F29" s="4">
        <v>0.31484170487313301</v>
      </c>
      <c r="G29" s="4" t="s">
        <v>15</v>
      </c>
      <c r="H29" s="27">
        <v>2.0903107120597699E-2</v>
      </c>
      <c r="I29" s="4" t="s">
        <v>16</v>
      </c>
      <c r="J29" s="4">
        <v>65</v>
      </c>
      <c r="K29" s="4" t="s">
        <v>15</v>
      </c>
      <c r="L29" s="4" t="s">
        <v>15</v>
      </c>
      <c r="M29" s="4">
        <v>0.99999984354982296</v>
      </c>
      <c r="N29" s="4">
        <v>4.6153846153846198E-2</v>
      </c>
      <c r="O29" s="4">
        <v>1</v>
      </c>
    </row>
    <row r="30" spans="1:15" x14ac:dyDescent="0.35">
      <c r="A30" s="4">
        <v>1326</v>
      </c>
      <c r="B30" s="4" t="s">
        <v>102</v>
      </c>
      <c r="C30" s="4" t="s">
        <v>83</v>
      </c>
      <c r="D30" s="4" t="s">
        <v>15</v>
      </c>
      <c r="E30" s="4">
        <v>0.22368421052631601</v>
      </c>
      <c r="F30" s="4">
        <v>9.4692667576246101E-2</v>
      </c>
      <c r="G30" s="4" t="s">
        <v>15</v>
      </c>
      <c r="H30" s="27">
        <v>2.12188897985876E-2</v>
      </c>
      <c r="I30" s="4" t="s">
        <v>16</v>
      </c>
      <c r="J30" s="4">
        <v>66</v>
      </c>
      <c r="K30" s="4" t="s">
        <v>15</v>
      </c>
      <c r="L30" s="4" t="s">
        <v>15</v>
      </c>
      <c r="M30" s="4">
        <v>0.96972014793743799</v>
      </c>
      <c r="N30" s="4">
        <v>9.0909090909090898E-2</v>
      </c>
      <c r="O30" s="4">
        <v>1</v>
      </c>
    </row>
    <row r="31" spans="1:15" x14ac:dyDescent="0.35">
      <c r="A31" s="4">
        <v>129</v>
      </c>
      <c r="B31" s="4" t="s">
        <v>117</v>
      </c>
      <c r="C31" s="4" t="s">
        <v>71</v>
      </c>
      <c r="D31" s="4" t="s">
        <v>15</v>
      </c>
      <c r="E31" s="4">
        <v>1.5833333333333399</v>
      </c>
      <c r="F31" s="4">
        <v>0.67290484165736697</v>
      </c>
      <c r="G31" s="4" t="s">
        <v>15</v>
      </c>
      <c r="H31" s="27">
        <v>2.19195011209216E-2</v>
      </c>
      <c r="I31" s="4" t="s">
        <v>16</v>
      </c>
      <c r="J31" s="4">
        <v>62</v>
      </c>
      <c r="K31" s="4" t="s">
        <v>15</v>
      </c>
      <c r="L31" s="4" t="s">
        <v>15</v>
      </c>
      <c r="M31" s="4">
        <v>0.102707311433822</v>
      </c>
      <c r="N31" s="4">
        <v>1.6129032258064498E-2</v>
      </c>
      <c r="O31" s="4">
        <v>4</v>
      </c>
    </row>
    <row r="32" spans="1:15" x14ac:dyDescent="0.35">
      <c r="A32" s="4">
        <v>15</v>
      </c>
      <c r="B32" s="4" t="s">
        <v>104</v>
      </c>
      <c r="C32" s="4" t="s">
        <v>70</v>
      </c>
      <c r="D32" s="4" t="s">
        <v>15</v>
      </c>
      <c r="E32" s="4">
        <v>1.25</v>
      </c>
      <c r="F32" s="4">
        <v>0.53909646632119601</v>
      </c>
      <c r="G32" s="4" t="s">
        <v>15</v>
      </c>
      <c r="H32" s="27">
        <v>2.3835889410793499E-2</v>
      </c>
      <c r="I32" s="4" t="s">
        <v>16</v>
      </c>
      <c r="J32" s="4">
        <v>62</v>
      </c>
      <c r="K32" s="4" t="s">
        <v>15</v>
      </c>
      <c r="L32" s="4" t="s">
        <v>15</v>
      </c>
      <c r="M32" s="4">
        <v>0.207038521420713</v>
      </c>
      <c r="N32" s="4">
        <v>3.2258064516128997E-2</v>
      </c>
      <c r="O32" s="4">
        <v>4</v>
      </c>
    </row>
    <row r="33" spans="1:15" x14ac:dyDescent="0.35">
      <c r="A33" s="4">
        <v>198</v>
      </c>
      <c r="B33" s="4" t="s">
        <v>64</v>
      </c>
      <c r="C33" s="4" t="s">
        <v>71</v>
      </c>
      <c r="D33" s="4" t="s">
        <v>15</v>
      </c>
      <c r="E33" s="4">
        <v>0.85</v>
      </c>
      <c r="F33" s="4">
        <v>0.367102014280621</v>
      </c>
      <c r="G33" s="4" t="s">
        <v>15</v>
      </c>
      <c r="H33" s="27">
        <v>2.4025736787882501E-2</v>
      </c>
      <c r="I33" s="4" t="s">
        <v>16</v>
      </c>
      <c r="J33" s="4">
        <v>62</v>
      </c>
      <c r="K33" s="4" t="s">
        <v>15</v>
      </c>
      <c r="L33" s="4" t="s">
        <v>15</v>
      </c>
      <c r="M33" s="4">
        <v>0.102707311433822</v>
      </c>
      <c r="N33" s="4">
        <v>1.6129032258064498E-2</v>
      </c>
      <c r="O33" s="4">
        <v>3</v>
      </c>
    </row>
    <row r="34" spans="1:15" x14ac:dyDescent="0.35">
      <c r="A34" s="4">
        <v>992</v>
      </c>
      <c r="B34" s="4" t="s">
        <v>50</v>
      </c>
      <c r="C34" s="4" t="s">
        <v>79</v>
      </c>
      <c r="D34" s="4" t="s">
        <v>15</v>
      </c>
      <c r="E34" s="4">
        <v>0.70551670551670598</v>
      </c>
      <c r="F34" s="4">
        <v>0.307303688476946</v>
      </c>
      <c r="G34" s="4" t="s">
        <v>15</v>
      </c>
      <c r="H34" s="27">
        <v>2.5079743054793501E-2</v>
      </c>
      <c r="I34" s="4" t="s">
        <v>16</v>
      </c>
      <c r="J34" s="4">
        <v>64</v>
      </c>
      <c r="K34" s="4" t="s">
        <v>15</v>
      </c>
      <c r="L34" s="4" t="s">
        <v>15</v>
      </c>
      <c r="M34" s="4">
        <v>0.75566471094173204</v>
      </c>
      <c r="N34" s="4">
        <v>0.1640625</v>
      </c>
      <c r="O34" s="4">
        <v>2</v>
      </c>
    </row>
    <row r="35" spans="1:15" x14ac:dyDescent="0.35">
      <c r="A35" s="4">
        <v>475</v>
      </c>
      <c r="B35" s="4" t="s">
        <v>38</v>
      </c>
      <c r="C35" s="4" t="s">
        <v>74</v>
      </c>
      <c r="D35" s="4" t="s">
        <v>15</v>
      </c>
      <c r="E35" s="4">
        <v>-0.93678160919540399</v>
      </c>
      <c r="F35" s="4">
        <v>0.40833962497341503</v>
      </c>
      <c r="G35" s="4" t="s">
        <v>15</v>
      </c>
      <c r="H35" s="27">
        <v>2.5183632105415299E-2</v>
      </c>
      <c r="I35" s="4" t="s">
        <v>16</v>
      </c>
      <c r="J35" s="4">
        <v>64</v>
      </c>
      <c r="K35" s="4" t="s">
        <v>15</v>
      </c>
      <c r="L35" s="4" t="s">
        <v>15</v>
      </c>
      <c r="M35" s="4">
        <v>0.30600740590014203</v>
      </c>
      <c r="N35" s="4">
        <v>4.6875E-2</v>
      </c>
      <c r="O35" s="4">
        <v>1</v>
      </c>
    </row>
    <row r="36" spans="1:15" x14ac:dyDescent="0.35">
      <c r="A36" s="4">
        <v>869</v>
      </c>
      <c r="B36" s="4" t="s">
        <v>28</v>
      </c>
      <c r="C36" s="4" t="s">
        <v>78</v>
      </c>
      <c r="D36" s="4" t="s">
        <v>15</v>
      </c>
      <c r="E36" s="4">
        <v>1.84699453551913</v>
      </c>
      <c r="F36" s="4">
        <v>0.80779931678982797</v>
      </c>
      <c r="G36" s="4" t="s">
        <v>15</v>
      </c>
      <c r="H36" s="27">
        <v>2.5655733556532102E-2</v>
      </c>
      <c r="I36" s="4" t="s">
        <v>16</v>
      </c>
      <c r="J36" s="4">
        <v>64</v>
      </c>
      <c r="K36" s="4" t="s">
        <v>15</v>
      </c>
      <c r="L36" s="4" t="s">
        <v>15</v>
      </c>
      <c r="M36" s="4">
        <v>0.15225779457497801</v>
      </c>
      <c r="N36" s="4">
        <v>2.34375E-2</v>
      </c>
      <c r="O36" s="4">
        <v>1</v>
      </c>
    </row>
    <row r="37" spans="1:15" x14ac:dyDescent="0.35">
      <c r="A37" s="4">
        <v>971</v>
      </c>
      <c r="B37" s="4" t="s">
        <v>29</v>
      </c>
      <c r="C37" s="4" t="s">
        <v>79</v>
      </c>
      <c r="D37" s="4" t="s">
        <v>15</v>
      </c>
      <c r="E37" s="4">
        <v>0.43667443667443701</v>
      </c>
      <c r="F37" s="4">
        <v>0.19333549081398199</v>
      </c>
      <c r="G37" s="4" t="s">
        <v>15</v>
      </c>
      <c r="H37" s="27">
        <v>2.7433965747369799E-2</v>
      </c>
      <c r="I37" s="4" t="s">
        <v>16</v>
      </c>
      <c r="J37" s="4">
        <v>64</v>
      </c>
      <c r="K37" s="4" t="s">
        <v>15</v>
      </c>
      <c r="L37" s="4" t="s">
        <v>15</v>
      </c>
      <c r="M37" s="4">
        <v>0.75566471094173204</v>
      </c>
      <c r="N37" s="4">
        <v>0.1640625</v>
      </c>
      <c r="O37" s="4">
        <v>2</v>
      </c>
    </row>
    <row r="38" spans="1:15" x14ac:dyDescent="0.35">
      <c r="A38" s="4">
        <v>407</v>
      </c>
      <c r="B38" s="4" t="s">
        <v>92</v>
      </c>
      <c r="C38" s="4" t="s">
        <v>74</v>
      </c>
      <c r="D38" s="4" t="s">
        <v>15</v>
      </c>
      <c r="E38" s="4">
        <v>1.0166666666666699</v>
      </c>
      <c r="F38" s="4">
        <v>0.45039175579273999</v>
      </c>
      <c r="G38" s="4" t="s">
        <v>15</v>
      </c>
      <c r="H38" s="27">
        <v>2.74653188983216E-2</v>
      </c>
      <c r="I38" s="4" t="s">
        <v>16</v>
      </c>
      <c r="J38" s="4">
        <v>65</v>
      </c>
      <c r="K38" s="4" t="s">
        <v>15</v>
      </c>
      <c r="L38" s="4" t="s">
        <v>15</v>
      </c>
      <c r="M38" s="4">
        <v>0.25291872246798902</v>
      </c>
      <c r="N38" s="4">
        <v>3.8461538461538498E-2</v>
      </c>
      <c r="O38" s="4">
        <v>1</v>
      </c>
    </row>
    <row r="39" spans="1:15" x14ac:dyDescent="0.35">
      <c r="A39" s="4">
        <v>117</v>
      </c>
      <c r="B39" s="4" t="s">
        <v>105</v>
      </c>
      <c r="C39" s="4" t="s">
        <v>71</v>
      </c>
      <c r="D39" s="4" t="s">
        <v>15</v>
      </c>
      <c r="E39" s="4">
        <v>1.22131147540985</v>
      </c>
      <c r="F39" s="4">
        <v>0.54247491791910796</v>
      </c>
      <c r="G39" s="4" t="s">
        <v>15</v>
      </c>
      <c r="H39" s="27">
        <v>2.79753930775569E-2</v>
      </c>
      <c r="I39" s="4" t="s">
        <v>16</v>
      </c>
      <c r="J39" s="4">
        <v>63</v>
      </c>
      <c r="K39" s="4" t="s">
        <v>15</v>
      </c>
      <c r="L39" s="4" t="s">
        <v>15</v>
      </c>
      <c r="M39" s="4">
        <v>0.101867032282563</v>
      </c>
      <c r="N39" s="4">
        <v>1.58730158730159E-2</v>
      </c>
      <c r="O39" s="4">
        <v>4</v>
      </c>
    </row>
    <row r="40" spans="1:15" x14ac:dyDescent="0.35">
      <c r="A40" s="4">
        <v>1553</v>
      </c>
      <c r="B40" s="4" t="s">
        <v>127</v>
      </c>
      <c r="C40" s="4" t="s">
        <v>85</v>
      </c>
      <c r="D40" s="4" t="s">
        <v>15</v>
      </c>
      <c r="E40" s="4">
        <v>-0.77548543689320304</v>
      </c>
      <c r="F40" s="4">
        <v>0.34505167128069097</v>
      </c>
      <c r="G40" s="4" t="s">
        <v>15</v>
      </c>
      <c r="H40" s="27">
        <v>2.82389379551885E-2</v>
      </c>
      <c r="I40" s="4" t="s">
        <v>16</v>
      </c>
      <c r="J40" s="4">
        <v>63</v>
      </c>
      <c r="K40" s="4" t="s">
        <v>15</v>
      </c>
      <c r="L40" s="4" t="s">
        <v>15</v>
      </c>
      <c r="M40" s="4">
        <v>0.98374490191166197</v>
      </c>
      <c r="N40" s="4">
        <v>8.7301587301587297E-2</v>
      </c>
      <c r="O40" s="4">
        <v>3</v>
      </c>
    </row>
    <row r="41" spans="1:15" x14ac:dyDescent="0.35">
      <c r="A41" s="4">
        <v>754</v>
      </c>
      <c r="B41" s="4" t="s">
        <v>136</v>
      </c>
      <c r="C41" s="4" t="s">
        <v>77</v>
      </c>
      <c r="D41" s="4" t="s">
        <v>15</v>
      </c>
      <c r="E41" s="4">
        <v>1.30645161290323</v>
      </c>
      <c r="F41" s="4">
        <v>0.58253967353849101</v>
      </c>
      <c r="G41" s="4" t="s">
        <v>15</v>
      </c>
      <c r="H41" s="27">
        <v>2.84443150988988E-2</v>
      </c>
      <c r="I41" s="4" t="s">
        <v>16</v>
      </c>
      <c r="J41" s="4">
        <v>65</v>
      </c>
      <c r="K41" s="4" t="s">
        <v>15</v>
      </c>
      <c r="L41" s="4" t="s">
        <v>15</v>
      </c>
      <c r="M41" s="4">
        <v>0.15104115531168899</v>
      </c>
      <c r="N41" s="4">
        <v>2.3076923076923099E-2</v>
      </c>
      <c r="O41" s="4">
        <v>2</v>
      </c>
    </row>
    <row r="42" spans="1:15" x14ac:dyDescent="0.35">
      <c r="A42" s="4">
        <v>1295</v>
      </c>
      <c r="B42" s="4" t="s">
        <v>50</v>
      </c>
      <c r="C42" s="4" t="s">
        <v>82</v>
      </c>
      <c r="D42" s="4" t="s">
        <v>15</v>
      </c>
      <c r="E42" s="4">
        <v>0.85185185185185097</v>
      </c>
      <c r="F42" s="4">
        <v>0.39276781110919501</v>
      </c>
      <c r="G42" s="4" t="s">
        <v>15</v>
      </c>
      <c r="H42" s="27">
        <v>3.3876839546573403E-2</v>
      </c>
      <c r="I42" s="4" t="s">
        <v>16</v>
      </c>
      <c r="J42" s="4">
        <v>65</v>
      </c>
      <c r="K42" s="4" t="s">
        <v>15</v>
      </c>
      <c r="L42" s="4" t="s">
        <v>15</v>
      </c>
      <c r="M42" s="4">
        <v>0.99522435937800902</v>
      </c>
      <c r="N42" s="4">
        <v>7.69230769230769E-2</v>
      </c>
      <c r="O42" s="4">
        <v>1</v>
      </c>
    </row>
    <row r="43" spans="1:15" x14ac:dyDescent="0.35">
      <c r="A43" s="4">
        <v>870</v>
      </c>
      <c r="B43" s="4" t="s">
        <v>29</v>
      </c>
      <c r="C43" s="4" t="s">
        <v>78</v>
      </c>
      <c r="D43" s="4" t="s">
        <v>15</v>
      </c>
      <c r="E43" s="4">
        <v>1.0752688172042999</v>
      </c>
      <c r="F43" s="4">
        <v>0.49704247651954497</v>
      </c>
      <c r="G43" s="4" t="s">
        <v>15</v>
      </c>
      <c r="H43" s="27">
        <v>3.4316426233306302E-2</v>
      </c>
      <c r="I43" s="4" t="s">
        <v>16</v>
      </c>
      <c r="J43" s="4">
        <v>65</v>
      </c>
      <c r="K43" s="4" t="s">
        <v>15</v>
      </c>
      <c r="L43" s="4" t="s">
        <v>15</v>
      </c>
      <c r="M43" s="4">
        <v>0.15104115531168899</v>
      </c>
      <c r="N43" s="4">
        <v>2.3076923076923099E-2</v>
      </c>
      <c r="O43" s="4">
        <v>1</v>
      </c>
    </row>
    <row r="44" spans="1:15" x14ac:dyDescent="0.35">
      <c r="A44" s="4">
        <v>136</v>
      </c>
      <c r="B44" s="4" t="s">
        <v>124</v>
      </c>
      <c r="C44" s="4" t="s">
        <v>71</v>
      </c>
      <c r="D44" s="4" t="s">
        <v>15</v>
      </c>
      <c r="E44" s="4">
        <v>1.6111111111111101</v>
      </c>
      <c r="F44" s="4">
        <v>0.74437873235434304</v>
      </c>
      <c r="G44" s="4" t="s">
        <v>15</v>
      </c>
      <c r="H44" s="27">
        <v>3.4961184433269898E-2</v>
      </c>
      <c r="I44" s="4" t="s">
        <v>16</v>
      </c>
      <c r="J44" s="4">
        <v>55</v>
      </c>
      <c r="K44" s="4" t="s">
        <v>15</v>
      </c>
      <c r="L44" s="4" t="s">
        <v>15</v>
      </c>
      <c r="M44" s="4">
        <v>5.4245027802242697E-2</v>
      </c>
      <c r="N44" s="4">
        <v>9.0909090909090905E-3</v>
      </c>
      <c r="O44" s="4">
        <v>4</v>
      </c>
    </row>
    <row r="45" spans="1:15" x14ac:dyDescent="0.35">
      <c r="A45" s="4">
        <v>128</v>
      </c>
      <c r="B45" s="4" t="s">
        <v>116</v>
      </c>
      <c r="C45" s="4" t="s">
        <v>71</v>
      </c>
      <c r="D45" s="4" t="s">
        <v>15</v>
      </c>
      <c r="E45" s="4">
        <v>1.98245614035088</v>
      </c>
      <c r="F45" s="4">
        <v>0.91883315812256305</v>
      </c>
      <c r="G45" s="4" t="s">
        <v>15</v>
      </c>
      <c r="H45" s="27">
        <v>3.5188753454806598E-2</v>
      </c>
      <c r="I45" s="4" t="s">
        <v>16</v>
      </c>
      <c r="J45" s="4">
        <v>59</v>
      </c>
      <c r="K45" s="4" t="s">
        <v>15</v>
      </c>
      <c r="L45" s="4" t="s">
        <v>15</v>
      </c>
      <c r="M45" s="4">
        <v>0.105358618614619</v>
      </c>
      <c r="N45" s="4">
        <v>1.6949152542372899E-2</v>
      </c>
      <c r="O45" s="4">
        <v>3</v>
      </c>
    </row>
    <row r="46" spans="1:15" x14ac:dyDescent="0.35">
      <c r="A46" s="4">
        <v>59</v>
      </c>
      <c r="B46" s="4" t="s">
        <v>26</v>
      </c>
      <c r="C46" s="4" t="s">
        <v>70</v>
      </c>
      <c r="D46" s="4" t="s">
        <v>15</v>
      </c>
      <c r="E46" s="4">
        <v>1.7923728813559301</v>
      </c>
      <c r="F46" s="4">
        <v>0.83519028281070196</v>
      </c>
      <c r="G46" s="4" t="s">
        <v>15</v>
      </c>
      <c r="H46" s="27">
        <v>3.5854890559157498E-2</v>
      </c>
      <c r="I46" s="4" t="s">
        <v>16</v>
      </c>
      <c r="J46" s="4">
        <v>63</v>
      </c>
      <c r="K46" s="4" t="s">
        <v>15</v>
      </c>
      <c r="L46" s="4" t="s">
        <v>15</v>
      </c>
      <c r="M46" s="4">
        <v>0.205319677870301</v>
      </c>
      <c r="N46" s="4">
        <v>3.1746031746031703E-2</v>
      </c>
      <c r="O46" s="4">
        <v>4</v>
      </c>
    </row>
    <row r="47" spans="1:15" x14ac:dyDescent="0.35">
      <c r="A47" s="4">
        <v>781</v>
      </c>
      <c r="B47" s="4" t="s">
        <v>41</v>
      </c>
      <c r="C47" s="4" t="s">
        <v>77</v>
      </c>
      <c r="D47" s="4" t="s">
        <v>15</v>
      </c>
      <c r="E47" s="4">
        <v>1.65573770491804</v>
      </c>
      <c r="F47" s="4">
        <v>0.77241528494330902</v>
      </c>
      <c r="G47" s="4" t="s">
        <v>15</v>
      </c>
      <c r="H47" s="27">
        <v>3.5996569372365297E-2</v>
      </c>
      <c r="I47" s="4" t="s">
        <v>16</v>
      </c>
      <c r="J47" s="4">
        <v>64</v>
      </c>
      <c r="K47" s="4" t="s">
        <v>15</v>
      </c>
      <c r="L47" s="4" t="s">
        <v>15</v>
      </c>
      <c r="M47" s="4">
        <v>0.15225779457497801</v>
      </c>
      <c r="N47" s="4">
        <v>2.34375E-2</v>
      </c>
      <c r="O47" s="4">
        <v>1</v>
      </c>
    </row>
    <row r="48" spans="1:15" x14ac:dyDescent="0.35">
      <c r="A48" s="4">
        <v>1300</v>
      </c>
      <c r="B48" s="4" t="s">
        <v>55</v>
      </c>
      <c r="C48" s="4" t="s">
        <v>82</v>
      </c>
      <c r="D48" s="4" t="s">
        <v>15</v>
      </c>
      <c r="E48" s="4">
        <v>0.12378640776699</v>
      </c>
      <c r="F48" s="4">
        <v>5.7831362772906798E-2</v>
      </c>
      <c r="G48" s="4" t="s">
        <v>15</v>
      </c>
      <c r="H48" s="27">
        <v>3.6132939973454001E-2</v>
      </c>
      <c r="I48" s="4" t="s">
        <v>16</v>
      </c>
      <c r="J48" s="4">
        <v>66</v>
      </c>
      <c r="K48" s="4" t="s">
        <v>15</v>
      </c>
      <c r="L48" s="4" t="s">
        <v>15</v>
      </c>
      <c r="M48" s="4">
        <v>0.99562907339402995</v>
      </c>
      <c r="N48" s="4">
        <v>7.5757575757575801E-2</v>
      </c>
      <c r="O48" s="4">
        <v>1</v>
      </c>
    </row>
    <row r="49" spans="1:15" x14ac:dyDescent="0.35">
      <c r="A49" s="4">
        <v>1231</v>
      </c>
      <c r="B49" s="4" t="s">
        <v>108</v>
      </c>
      <c r="C49" s="4" t="s">
        <v>82</v>
      </c>
      <c r="D49" s="4" t="s">
        <v>15</v>
      </c>
      <c r="E49" s="4">
        <v>0.12345679012345701</v>
      </c>
      <c r="F49" s="4">
        <v>5.83351088984254E-2</v>
      </c>
      <c r="G49" s="4" t="s">
        <v>15</v>
      </c>
      <c r="H49" s="27">
        <v>3.8273306041138197E-2</v>
      </c>
      <c r="I49" s="4" t="s">
        <v>16</v>
      </c>
      <c r="J49" s="4">
        <v>65</v>
      </c>
      <c r="K49" s="4" t="s">
        <v>15</v>
      </c>
      <c r="L49" s="4" t="s">
        <v>15</v>
      </c>
      <c r="M49" s="4">
        <v>0.99522435937800902</v>
      </c>
      <c r="N49" s="4">
        <v>7.69230769230769E-2</v>
      </c>
      <c r="O49" s="4">
        <v>1</v>
      </c>
    </row>
    <row r="50" spans="1:15" x14ac:dyDescent="0.35">
      <c r="A50" s="4">
        <v>1054</v>
      </c>
      <c r="B50" s="4" t="s">
        <v>133</v>
      </c>
      <c r="C50" s="4" t="s">
        <v>80</v>
      </c>
      <c r="D50" s="4" t="s">
        <v>15</v>
      </c>
      <c r="E50" s="4">
        <v>-0.89675870348139297</v>
      </c>
      <c r="F50" s="4">
        <v>0.42750043983578301</v>
      </c>
      <c r="G50" s="4" t="s">
        <v>15</v>
      </c>
      <c r="H50" s="27">
        <v>3.9887760423596902E-2</v>
      </c>
      <c r="I50" s="4" t="s">
        <v>16</v>
      </c>
      <c r="J50" s="4">
        <v>66</v>
      </c>
      <c r="K50" s="4" t="s">
        <v>15</v>
      </c>
      <c r="L50" s="4" t="s">
        <v>15</v>
      </c>
      <c r="M50" s="4">
        <v>0.77022738850710704</v>
      </c>
      <c r="N50" s="4">
        <v>0.12878787878787901</v>
      </c>
      <c r="O50" s="4">
        <v>1</v>
      </c>
    </row>
    <row r="51" spans="1:15" x14ac:dyDescent="0.35">
      <c r="A51" s="4">
        <v>1772</v>
      </c>
      <c r="B51" s="4" t="s">
        <v>22</v>
      </c>
      <c r="C51" s="4" t="s">
        <v>87</v>
      </c>
      <c r="D51" s="4" t="s">
        <v>15</v>
      </c>
      <c r="E51" s="4">
        <v>0.92783505154639201</v>
      </c>
      <c r="F51" s="4">
        <v>0.44147227371700798</v>
      </c>
      <c r="G51" s="4" t="s">
        <v>15</v>
      </c>
      <c r="H51" s="27">
        <v>3.9934969485404703E-2</v>
      </c>
      <c r="I51" s="4" t="s">
        <v>16</v>
      </c>
      <c r="J51" s="4">
        <v>60</v>
      </c>
      <c r="K51" s="4" t="s">
        <v>15</v>
      </c>
      <c r="L51" s="4" t="s">
        <v>15</v>
      </c>
      <c r="M51" s="4">
        <v>0.99999965632733001</v>
      </c>
      <c r="N51" s="4">
        <v>2.5000000000000001E-2</v>
      </c>
      <c r="O51" s="4">
        <v>4</v>
      </c>
    </row>
    <row r="52" spans="1:15" x14ac:dyDescent="0.35">
      <c r="A52" s="4">
        <v>217</v>
      </c>
      <c r="B52" s="4" t="s">
        <v>104</v>
      </c>
      <c r="C52" s="4" t="s">
        <v>72</v>
      </c>
      <c r="D52" s="4" t="s">
        <v>15</v>
      </c>
      <c r="E52" s="4">
        <v>0.69706840390880098</v>
      </c>
      <c r="F52" s="4">
        <v>0.33640798216907097</v>
      </c>
      <c r="G52" s="4" t="s">
        <v>15</v>
      </c>
      <c r="H52" s="27">
        <v>4.2355724594142399E-2</v>
      </c>
      <c r="I52" s="4" t="s">
        <v>16</v>
      </c>
      <c r="J52" s="4">
        <v>65</v>
      </c>
      <c r="K52" s="4" t="s">
        <v>15</v>
      </c>
      <c r="L52" s="4" t="s">
        <v>15</v>
      </c>
      <c r="M52" s="4">
        <v>0.99999984354982296</v>
      </c>
      <c r="N52" s="4">
        <v>4.6153846153846198E-2</v>
      </c>
      <c r="O52" s="4">
        <v>1</v>
      </c>
    </row>
    <row r="53" spans="1:15" x14ac:dyDescent="0.35">
      <c r="A53" s="4">
        <v>116</v>
      </c>
      <c r="B53" s="4" t="s">
        <v>104</v>
      </c>
      <c r="C53" s="4" t="s">
        <v>71</v>
      </c>
      <c r="D53" s="4" t="s">
        <v>15</v>
      </c>
      <c r="E53" s="4">
        <v>1.50000000000001</v>
      </c>
      <c r="F53" s="4">
        <v>0.72476049683863097</v>
      </c>
      <c r="G53" s="4" t="s">
        <v>15</v>
      </c>
      <c r="H53" s="27">
        <v>4.2799064907421198E-2</v>
      </c>
      <c r="I53" s="4" t="s">
        <v>16</v>
      </c>
      <c r="J53" s="4">
        <v>62</v>
      </c>
      <c r="K53" s="4" t="s">
        <v>15</v>
      </c>
      <c r="L53" s="4" t="s">
        <v>15</v>
      </c>
      <c r="M53" s="4">
        <v>0.102707311433822</v>
      </c>
      <c r="N53" s="4">
        <v>1.6129032258064498E-2</v>
      </c>
      <c r="O53" s="4">
        <v>4</v>
      </c>
    </row>
    <row r="54" spans="1:15" x14ac:dyDescent="0.35">
      <c r="A54" s="4">
        <v>1427</v>
      </c>
      <c r="B54" s="4" t="s">
        <v>102</v>
      </c>
      <c r="C54" s="4" t="s">
        <v>84</v>
      </c>
      <c r="D54" s="4" t="s">
        <v>15</v>
      </c>
      <c r="E54" s="4">
        <v>0.19402985074626899</v>
      </c>
      <c r="F54" s="4">
        <v>9.41029761148586E-2</v>
      </c>
      <c r="G54" s="4" t="s">
        <v>15</v>
      </c>
      <c r="H54" s="27">
        <v>4.3485727803597801E-2</v>
      </c>
      <c r="I54" s="4" t="s">
        <v>16</v>
      </c>
      <c r="J54" s="4">
        <v>63</v>
      </c>
      <c r="K54" s="4" t="s">
        <v>15</v>
      </c>
      <c r="L54" s="4" t="s">
        <v>15</v>
      </c>
      <c r="M54" s="4">
        <v>0.88102810303809997</v>
      </c>
      <c r="N54" s="4">
        <v>0.11111111111111099</v>
      </c>
      <c r="O54" s="4">
        <v>4</v>
      </c>
    </row>
    <row r="55" spans="1:15" x14ac:dyDescent="0.35">
      <c r="A55" s="4">
        <v>508</v>
      </c>
      <c r="B55" s="4" t="s">
        <v>92</v>
      </c>
      <c r="C55" s="4" t="s">
        <v>75</v>
      </c>
      <c r="D55" s="4" t="s">
        <v>15</v>
      </c>
      <c r="E55" s="4">
        <v>1.0350877192982399</v>
      </c>
      <c r="F55" s="4">
        <v>0.50360869145877196</v>
      </c>
      <c r="G55" s="4" t="s">
        <v>15</v>
      </c>
      <c r="H55" s="27">
        <v>4.42809979835991E-2</v>
      </c>
      <c r="I55" s="4" t="s">
        <v>16</v>
      </c>
      <c r="J55" s="4">
        <v>61</v>
      </c>
      <c r="K55" s="4" t="s">
        <v>15</v>
      </c>
      <c r="L55" s="4" t="s">
        <v>15</v>
      </c>
      <c r="M55" s="4">
        <v>0.208801199028083</v>
      </c>
      <c r="N55" s="4">
        <v>3.2786885245901599E-2</v>
      </c>
      <c r="O55" s="4">
        <v>5</v>
      </c>
    </row>
    <row r="56" spans="1:15" x14ac:dyDescent="0.35">
      <c r="A56" s="4">
        <v>7</v>
      </c>
      <c r="B56" s="4" t="s">
        <v>96</v>
      </c>
      <c r="C56" s="4" t="s">
        <v>70</v>
      </c>
      <c r="D56" s="4" t="s">
        <v>15</v>
      </c>
      <c r="E56" s="4">
        <v>-0.85000000000000198</v>
      </c>
      <c r="F56" s="4">
        <v>0.41550479030840398</v>
      </c>
      <c r="G56" s="4" t="s">
        <v>15</v>
      </c>
      <c r="H56" s="27">
        <v>4.5859004552900498E-2</v>
      </c>
      <c r="I56" s="4" t="s">
        <v>16</v>
      </c>
      <c r="J56" s="4">
        <v>54</v>
      </c>
      <c r="K56" s="4" t="s">
        <v>15</v>
      </c>
      <c r="L56" s="4" t="s">
        <v>15</v>
      </c>
      <c r="M56" s="4">
        <v>0.22254215014053599</v>
      </c>
      <c r="N56" s="4">
        <v>3.7037037037037E-2</v>
      </c>
      <c r="O56" s="4">
        <v>4</v>
      </c>
    </row>
    <row r="57" spans="1:15" x14ac:dyDescent="0.35">
      <c r="A57" s="4">
        <v>306</v>
      </c>
      <c r="B57" s="4" t="s">
        <v>92</v>
      </c>
      <c r="C57" s="4" t="s">
        <v>73</v>
      </c>
      <c r="D57" s="4" t="s">
        <v>15</v>
      </c>
      <c r="E57" s="4">
        <v>1.0166666666666699</v>
      </c>
      <c r="F57" s="4">
        <v>0.503678226919133</v>
      </c>
      <c r="G57" s="4" t="s">
        <v>15</v>
      </c>
      <c r="H57" s="27">
        <v>4.7871935017296197E-2</v>
      </c>
      <c r="I57" s="4" t="s">
        <v>16</v>
      </c>
      <c r="J57" s="4">
        <v>64</v>
      </c>
      <c r="K57" s="4" t="s">
        <v>15</v>
      </c>
      <c r="L57" s="4" t="s">
        <v>15</v>
      </c>
      <c r="M57" s="4">
        <v>0.203642883742261</v>
      </c>
      <c r="N57" s="4">
        <v>3.125E-2</v>
      </c>
      <c r="O57" s="4">
        <v>2</v>
      </c>
    </row>
    <row r="58" spans="1:15" x14ac:dyDescent="0.35">
      <c r="A58" s="4">
        <v>744</v>
      </c>
      <c r="B58" s="4" t="s">
        <v>126</v>
      </c>
      <c r="C58" s="4" t="s">
        <v>77</v>
      </c>
      <c r="D58" s="4" t="s">
        <v>15</v>
      </c>
      <c r="E58" s="4">
        <v>0.99435028248587398</v>
      </c>
      <c r="F58" s="4">
        <v>0.49450791137710498</v>
      </c>
      <c r="G58" s="4" t="s">
        <v>15</v>
      </c>
      <c r="H58" s="27">
        <v>4.8848074425602198E-2</v>
      </c>
      <c r="I58" s="4" t="s">
        <v>16</v>
      </c>
      <c r="J58" s="4">
        <v>62</v>
      </c>
      <c r="K58" s="4" t="s">
        <v>15</v>
      </c>
      <c r="L58" s="4" t="s">
        <v>15</v>
      </c>
      <c r="M58" s="4">
        <v>0.15478188874222901</v>
      </c>
      <c r="N58" s="4">
        <v>2.4193548387096801E-2</v>
      </c>
      <c r="O58" s="4">
        <v>2</v>
      </c>
    </row>
    <row r="59" spans="1:15" x14ac:dyDescent="0.35">
      <c r="A59" s="4">
        <v>1774</v>
      </c>
      <c r="B59" s="4" t="s">
        <v>24</v>
      </c>
      <c r="C59" s="4" t="s">
        <v>87</v>
      </c>
      <c r="D59" s="4" t="s">
        <v>15</v>
      </c>
      <c r="E59" s="4">
        <v>1.4186046511627901</v>
      </c>
      <c r="F59" s="4">
        <v>0.709657155769577</v>
      </c>
      <c r="G59" s="4" t="s">
        <v>15</v>
      </c>
      <c r="H59" s="4">
        <v>5.0144132491030002E-2</v>
      </c>
      <c r="I59" s="4" t="s">
        <v>16</v>
      </c>
      <c r="J59" s="4">
        <v>62</v>
      </c>
      <c r="K59" s="4" t="s">
        <v>15</v>
      </c>
      <c r="L59" s="4" t="s">
        <v>15</v>
      </c>
      <c r="M59" s="4">
        <v>0.99999978313059901</v>
      </c>
      <c r="N59" s="4">
        <v>2.4193548387096801E-2</v>
      </c>
      <c r="O59" s="4">
        <v>4</v>
      </c>
    </row>
    <row r="60" spans="1:15" x14ac:dyDescent="0.35">
      <c r="A60" s="4">
        <v>1521</v>
      </c>
      <c r="B60" s="4" t="s">
        <v>95</v>
      </c>
      <c r="C60" s="4" t="s">
        <v>85</v>
      </c>
      <c r="D60" s="4" t="s">
        <v>15</v>
      </c>
      <c r="E60" s="4">
        <v>-0.49214659685863898</v>
      </c>
      <c r="F60" s="4">
        <v>0.246354558631252</v>
      </c>
      <c r="G60" s="4" t="s">
        <v>15</v>
      </c>
      <c r="H60" s="4">
        <v>5.0527659949474203E-2</v>
      </c>
      <c r="I60" s="4" t="s">
        <v>16</v>
      </c>
      <c r="J60" s="4">
        <v>59</v>
      </c>
      <c r="K60" s="4" t="s">
        <v>15</v>
      </c>
      <c r="L60" s="4" t="s">
        <v>15</v>
      </c>
      <c r="M60" s="4">
        <v>0.97801570133627502</v>
      </c>
      <c r="N60" s="4">
        <v>9.3220338983050793E-2</v>
      </c>
      <c r="O60" s="4">
        <v>4</v>
      </c>
    </row>
    <row r="61" spans="1:15" x14ac:dyDescent="0.35">
      <c r="A61" s="4">
        <v>986</v>
      </c>
      <c r="B61" s="4" t="s">
        <v>44</v>
      </c>
      <c r="C61" s="4" t="s">
        <v>79</v>
      </c>
      <c r="D61" s="4" t="s">
        <v>15</v>
      </c>
      <c r="E61" s="4">
        <v>0.56013745704467299</v>
      </c>
      <c r="F61" s="4">
        <v>0.28115709040019998</v>
      </c>
      <c r="G61" s="4" t="s">
        <v>15</v>
      </c>
      <c r="H61" s="4">
        <v>5.09763784689517E-2</v>
      </c>
      <c r="I61" s="4" t="s">
        <v>16</v>
      </c>
      <c r="J61" s="4">
        <v>61</v>
      </c>
      <c r="K61" s="4" t="s">
        <v>15</v>
      </c>
      <c r="L61" s="4" t="s">
        <v>15</v>
      </c>
      <c r="M61" s="4">
        <v>0.86129612766427699</v>
      </c>
      <c r="N61" s="4">
        <v>0.15573770491803299</v>
      </c>
      <c r="O61" s="4">
        <v>2</v>
      </c>
    </row>
    <row r="62" spans="1:15" x14ac:dyDescent="0.35">
      <c r="A62" s="4">
        <v>1323</v>
      </c>
      <c r="B62" s="4" t="s">
        <v>99</v>
      </c>
      <c r="C62" s="4" t="s">
        <v>83</v>
      </c>
      <c r="D62" s="4" t="s">
        <v>15</v>
      </c>
      <c r="E62" s="4">
        <v>0.40441176470588203</v>
      </c>
      <c r="F62" s="4">
        <v>0.203539338903965</v>
      </c>
      <c r="G62" s="4" t="s">
        <v>15</v>
      </c>
      <c r="H62" s="4">
        <v>5.1286441678451603E-2</v>
      </c>
      <c r="I62" s="4" t="s">
        <v>16</v>
      </c>
      <c r="J62" s="4">
        <v>65</v>
      </c>
      <c r="K62" s="4" t="s">
        <v>15</v>
      </c>
      <c r="L62" s="4" t="s">
        <v>15</v>
      </c>
      <c r="M62" s="4">
        <v>0.71761081020131801</v>
      </c>
      <c r="N62" s="4">
        <v>7.69230769230769E-2</v>
      </c>
      <c r="O62" s="4">
        <v>1</v>
      </c>
    </row>
    <row r="63" spans="1:15" x14ac:dyDescent="0.35">
      <c r="A63" s="4">
        <v>81</v>
      </c>
      <c r="B63" s="4" t="s">
        <v>48</v>
      </c>
      <c r="C63" s="4" t="s">
        <v>70</v>
      </c>
      <c r="D63" s="4" t="s">
        <v>15</v>
      </c>
      <c r="E63" s="4">
        <v>-1.1864406779661001</v>
      </c>
      <c r="F63" s="4">
        <v>0.60249761546762304</v>
      </c>
      <c r="G63" s="4" t="s">
        <v>15</v>
      </c>
      <c r="H63" s="4">
        <v>5.3476484619627798E-2</v>
      </c>
      <c r="I63" s="4" t="s">
        <v>16</v>
      </c>
      <c r="J63" s="4">
        <v>63</v>
      </c>
      <c r="K63" s="4" t="s">
        <v>15</v>
      </c>
      <c r="L63" s="4" t="s">
        <v>15</v>
      </c>
      <c r="M63" s="4">
        <v>0.205319677870301</v>
      </c>
      <c r="N63" s="4">
        <v>3.1746031746031703E-2</v>
      </c>
      <c r="O63" s="4">
        <v>4</v>
      </c>
    </row>
    <row r="64" spans="1:15" x14ac:dyDescent="0.35">
      <c r="A64" s="4">
        <v>846</v>
      </c>
      <c r="B64" s="4" t="s">
        <v>127</v>
      </c>
      <c r="C64" s="4" t="s">
        <v>78</v>
      </c>
      <c r="D64" s="4" t="s">
        <v>15</v>
      </c>
      <c r="E64" s="4">
        <v>1.45698924731183</v>
      </c>
      <c r="F64" s="4">
        <v>0.74082865512905605</v>
      </c>
      <c r="G64" s="4" t="s">
        <v>15</v>
      </c>
      <c r="H64" s="4">
        <v>5.3626036326293897E-2</v>
      </c>
      <c r="I64" s="4" t="s">
        <v>16</v>
      </c>
      <c r="J64" s="4">
        <v>65</v>
      </c>
      <c r="K64" s="4" t="s">
        <v>15</v>
      </c>
      <c r="L64" s="4" t="s">
        <v>15</v>
      </c>
      <c r="M64" s="4">
        <v>0.15104115531168899</v>
      </c>
      <c r="N64" s="4">
        <v>2.3076923076923099E-2</v>
      </c>
      <c r="O64" s="4">
        <v>1</v>
      </c>
    </row>
    <row r="65" spans="1:15" x14ac:dyDescent="0.35">
      <c r="A65" s="4">
        <v>344</v>
      </c>
      <c r="B65" s="4" t="s">
        <v>130</v>
      </c>
      <c r="C65" s="4" t="s">
        <v>73</v>
      </c>
      <c r="D65" s="4" t="s">
        <v>15</v>
      </c>
      <c r="E65" s="4">
        <v>1.0119047619047601</v>
      </c>
      <c r="F65" s="4">
        <v>0.51400358532041601</v>
      </c>
      <c r="G65" s="4" t="s">
        <v>15</v>
      </c>
      <c r="H65" s="4">
        <v>5.3860145055150299E-2</v>
      </c>
      <c r="I65" s="4" t="s">
        <v>16</v>
      </c>
      <c r="J65" s="4">
        <v>59</v>
      </c>
      <c r="K65" s="4" t="s">
        <v>15</v>
      </c>
      <c r="L65" s="4" t="s">
        <v>15</v>
      </c>
      <c r="M65" s="4">
        <v>0.15881481322239299</v>
      </c>
      <c r="N65" s="4">
        <v>2.5423728813559299E-2</v>
      </c>
      <c r="O65" s="4">
        <v>2</v>
      </c>
    </row>
    <row r="66" spans="1:15" x14ac:dyDescent="0.35">
      <c r="A66" s="4">
        <v>277</v>
      </c>
      <c r="B66" s="4" t="s">
        <v>42</v>
      </c>
      <c r="C66" s="4" t="s">
        <v>72</v>
      </c>
      <c r="D66" s="4" t="s">
        <v>15</v>
      </c>
      <c r="E66" s="4">
        <v>-0.89361702127659604</v>
      </c>
      <c r="F66" s="4">
        <v>0.455718838200939</v>
      </c>
      <c r="G66" s="4" t="s">
        <v>15</v>
      </c>
      <c r="H66" s="4">
        <v>5.4698983517303103E-2</v>
      </c>
      <c r="I66" s="4" t="s">
        <v>16</v>
      </c>
      <c r="J66" s="4">
        <v>60</v>
      </c>
      <c r="K66" s="4" t="s">
        <v>15</v>
      </c>
      <c r="L66" s="4" t="s">
        <v>15</v>
      </c>
      <c r="M66" s="4">
        <v>0.99999950459420806</v>
      </c>
      <c r="N66" s="4">
        <v>0.05</v>
      </c>
      <c r="O66" s="4">
        <v>1</v>
      </c>
    </row>
    <row r="67" spans="1:15" x14ac:dyDescent="0.35">
      <c r="A67" s="4">
        <v>808</v>
      </c>
      <c r="B67" s="4" t="s">
        <v>68</v>
      </c>
      <c r="C67" s="4" t="s">
        <v>77</v>
      </c>
      <c r="D67" s="4" t="s">
        <v>15</v>
      </c>
      <c r="E67" s="4">
        <v>1.5686274509803899</v>
      </c>
      <c r="F67" s="4">
        <v>0.79804398609201199</v>
      </c>
      <c r="G67" s="4" t="s">
        <v>15</v>
      </c>
      <c r="H67" s="4">
        <v>5.4802405496575599E-2</v>
      </c>
      <c r="I67" s="4" t="s">
        <v>16</v>
      </c>
      <c r="J67" s="4">
        <v>53</v>
      </c>
      <c r="K67" s="4" t="s">
        <v>15</v>
      </c>
      <c r="L67" s="4" t="s">
        <v>15</v>
      </c>
      <c r="M67" s="4">
        <v>0.111341679302011</v>
      </c>
      <c r="N67" s="4">
        <v>1.88679245283019E-2</v>
      </c>
      <c r="O67" s="4">
        <v>1</v>
      </c>
    </row>
    <row r="68" spans="1:15" x14ac:dyDescent="0.35">
      <c r="A68" s="4">
        <v>1050</v>
      </c>
      <c r="B68" s="4" t="s">
        <v>129</v>
      </c>
      <c r="C68" s="4" t="s">
        <v>80</v>
      </c>
      <c r="D68" s="4" t="s">
        <v>15</v>
      </c>
      <c r="E68" s="4">
        <v>-0.471788715486195</v>
      </c>
      <c r="F68" s="4">
        <v>0.24158974138820299</v>
      </c>
      <c r="G68" s="4" t="s">
        <v>15</v>
      </c>
      <c r="H68" s="4">
        <v>5.5213126648839199E-2</v>
      </c>
      <c r="I68" s="4" t="s">
        <v>16</v>
      </c>
      <c r="J68" s="4">
        <v>66</v>
      </c>
      <c r="K68" s="4" t="s">
        <v>15</v>
      </c>
      <c r="L68" s="4" t="s">
        <v>15</v>
      </c>
      <c r="M68" s="4">
        <v>0.77022738850710704</v>
      </c>
      <c r="N68" s="4">
        <v>0.12878787878787901</v>
      </c>
      <c r="O68" s="4">
        <v>1</v>
      </c>
    </row>
    <row r="69" spans="1:15" x14ac:dyDescent="0.35">
      <c r="A69" s="4">
        <v>165</v>
      </c>
      <c r="B69" s="4" t="s">
        <v>31</v>
      </c>
      <c r="C69" s="4" t="s">
        <v>71</v>
      </c>
      <c r="D69" s="4" t="s">
        <v>15</v>
      </c>
      <c r="E69" s="4">
        <v>1.8688524590164</v>
      </c>
      <c r="F69" s="4">
        <v>0.96037466089878798</v>
      </c>
      <c r="G69" s="4" t="s">
        <v>15</v>
      </c>
      <c r="H69" s="4">
        <v>5.6270231227611399E-2</v>
      </c>
      <c r="I69" s="4" t="s">
        <v>16</v>
      </c>
      <c r="J69" s="4">
        <v>63</v>
      </c>
      <c r="K69" s="4" t="s">
        <v>15</v>
      </c>
      <c r="L69" s="4" t="s">
        <v>15</v>
      </c>
      <c r="M69" s="4">
        <v>0.101867032282563</v>
      </c>
      <c r="N69" s="4">
        <v>1.58730158730159E-2</v>
      </c>
      <c r="O69" s="4">
        <v>4</v>
      </c>
    </row>
    <row r="70" spans="1:15" x14ac:dyDescent="0.35">
      <c r="A70" s="4">
        <v>195</v>
      </c>
      <c r="B70" s="4" t="s">
        <v>61</v>
      </c>
      <c r="C70" s="4" t="s">
        <v>71</v>
      </c>
      <c r="D70" s="4" t="s">
        <v>15</v>
      </c>
      <c r="E70" s="4">
        <v>1.1666666666666601</v>
      </c>
      <c r="F70" s="4">
        <v>0.60019287023546197</v>
      </c>
      <c r="G70" s="4" t="s">
        <v>15</v>
      </c>
      <c r="H70" s="4">
        <v>5.6611224779950502E-2</v>
      </c>
      <c r="I70" s="4" t="s">
        <v>16</v>
      </c>
      <c r="J70" s="4">
        <v>62</v>
      </c>
      <c r="K70" s="4" t="s">
        <v>15</v>
      </c>
      <c r="L70" s="4" t="s">
        <v>15</v>
      </c>
      <c r="M70" s="4">
        <v>0.102707311433822</v>
      </c>
      <c r="N70" s="4">
        <v>1.6129032258064498E-2</v>
      </c>
      <c r="O70" s="4">
        <v>4</v>
      </c>
    </row>
    <row r="71" spans="1:15" x14ac:dyDescent="0.35">
      <c r="A71" s="4">
        <v>854</v>
      </c>
      <c r="B71" s="4" t="s">
        <v>135</v>
      </c>
      <c r="C71" s="4" t="s">
        <v>78</v>
      </c>
      <c r="D71" s="4" t="s">
        <v>15</v>
      </c>
      <c r="E71" s="4">
        <v>1.13440860215054</v>
      </c>
      <c r="F71" s="4">
        <v>0.58692586854033202</v>
      </c>
      <c r="G71" s="4" t="s">
        <v>15</v>
      </c>
      <c r="H71" s="4">
        <v>5.7759072022496999E-2</v>
      </c>
      <c r="I71" s="4" t="s">
        <v>16</v>
      </c>
      <c r="J71" s="4">
        <v>65</v>
      </c>
      <c r="K71" s="4" t="s">
        <v>15</v>
      </c>
      <c r="L71" s="4" t="s">
        <v>15</v>
      </c>
      <c r="M71" s="4">
        <v>0.15104115531168899</v>
      </c>
      <c r="N71" s="4">
        <v>2.3076923076923099E-2</v>
      </c>
      <c r="O71" s="4">
        <v>1</v>
      </c>
    </row>
    <row r="72" spans="1:15" x14ac:dyDescent="0.35">
      <c r="A72" s="4">
        <v>1405</v>
      </c>
      <c r="B72" s="4" t="s">
        <v>59</v>
      </c>
      <c r="C72" s="4" t="s">
        <v>83</v>
      </c>
      <c r="D72" s="4" t="s">
        <v>15</v>
      </c>
      <c r="E72" s="4">
        <v>-0.59210526315789402</v>
      </c>
      <c r="F72" s="4">
        <v>0.30753353804073502</v>
      </c>
      <c r="G72" s="4" t="s">
        <v>15</v>
      </c>
      <c r="H72" s="4">
        <v>5.8633304286462899E-2</v>
      </c>
      <c r="I72" s="4" t="s">
        <v>16</v>
      </c>
      <c r="J72" s="4">
        <v>66</v>
      </c>
      <c r="K72" s="4" t="s">
        <v>15</v>
      </c>
      <c r="L72" s="4" t="s">
        <v>15</v>
      </c>
      <c r="M72" s="4">
        <v>0.96972014793743799</v>
      </c>
      <c r="N72" s="4">
        <v>9.0909090909090898E-2</v>
      </c>
      <c r="O72" s="4">
        <v>1</v>
      </c>
    </row>
    <row r="73" spans="1:15" x14ac:dyDescent="0.35">
      <c r="A73" s="4">
        <v>1497</v>
      </c>
      <c r="B73" s="4" t="s">
        <v>50</v>
      </c>
      <c r="C73" s="4" t="s">
        <v>84</v>
      </c>
      <c r="D73" s="4" t="s">
        <v>15</v>
      </c>
      <c r="E73" s="4">
        <v>0.67910447761194104</v>
      </c>
      <c r="F73" s="4">
        <v>0.352542545548443</v>
      </c>
      <c r="G73" s="4" t="s">
        <v>15</v>
      </c>
      <c r="H73" s="4">
        <v>5.8729308879769501E-2</v>
      </c>
      <c r="I73" s="4" t="s">
        <v>16</v>
      </c>
      <c r="J73" s="4">
        <v>63</v>
      </c>
      <c r="K73" s="4" t="s">
        <v>15</v>
      </c>
      <c r="L73" s="4" t="s">
        <v>15</v>
      </c>
      <c r="M73" s="4">
        <v>0.88102810303809997</v>
      </c>
      <c r="N73" s="4">
        <v>0.11111111111111099</v>
      </c>
      <c r="O73" s="4">
        <v>3</v>
      </c>
    </row>
    <row r="74" spans="1:15" x14ac:dyDescent="0.35">
      <c r="A74" s="4">
        <v>546</v>
      </c>
      <c r="B74" s="4" t="s">
        <v>130</v>
      </c>
      <c r="C74" s="4" t="s">
        <v>75</v>
      </c>
      <c r="D74" s="4" t="s">
        <v>15</v>
      </c>
      <c r="E74" s="4">
        <v>1.0125786163521999</v>
      </c>
      <c r="F74" s="4">
        <v>0.52471802492373099</v>
      </c>
      <c r="G74" s="4" t="s">
        <v>15</v>
      </c>
      <c r="H74" s="4">
        <v>5.8897224440549997E-2</v>
      </c>
      <c r="I74" s="4" t="s">
        <v>16</v>
      </c>
      <c r="J74" s="4">
        <v>56</v>
      </c>
      <c r="K74" s="4" t="s">
        <v>15</v>
      </c>
      <c r="L74" s="4" t="s">
        <v>15</v>
      </c>
      <c r="M74" s="4">
        <v>0.16318002411959101</v>
      </c>
      <c r="N74" s="4">
        <v>2.6785714285714302E-2</v>
      </c>
      <c r="O74" s="4">
        <v>5</v>
      </c>
    </row>
    <row r="75" spans="1:15" x14ac:dyDescent="0.35">
      <c r="A75" s="4">
        <v>872</v>
      </c>
      <c r="B75" s="4" t="s">
        <v>31</v>
      </c>
      <c r="C75" s="4" t="s">
        <v>78</v>
      </c>
      <c r="D75" s="4" t="s">
        <v>15</v>
      </c>
      <c r="E75" s="4">
        <v>1.5079365079365099</v>
      </c>
      <c r="F75" s="4">
        <v>0.78549379622328497</v>
      </c>
      <c r="G75" s="4" t="s">
        <v>15</v>
      </c>
      <c r="H75" s="4">
        <v>5.9351660307092199E-2</v>
      </c>
      <c r="I75" s="4" t="s">
        <v>16</v>
      </c>
      <c r="J75" s="4">
        <v>66</v>
      </c>
      <c r="K75" s="4" t="s">
        <v>15</v>
      </c>
      <c r="L75" s="4" t="s">
        <v>15</v>
      </c>
      <c r="M75" s="4">
        <v>0.14985320189781601</v>
      </c>
      <c r="N75" s="4">
        <v>2.27272727272727E-2</v>
      </c>
      <c r="O75" s="4">
        <v>1</v>
      </c>
    </row>
    <row r="76" spans="1:15" x14ac:dyDescent="0.35">
      <c r="A76" s="4">
        <v>1534</v>
      </c>
      <c r="B76" s="4" t="s">
        <v>108</v>
      </c>
      <c r="C76" s="4" t="s">
        <v>85</v>
      </c>
      <c r="D76" s="4" t="s">
        <v>15</v>
      </c>
      <c r="E76" s="4">
        <v>0.112484548825711</v>
      </c>
      <c r="F76" s="4">
        <v>5.8613970776485197E-2</v>
      </c>
      <c r="G76" s="4" t="s">
        <v>15</v>
      </c>
      <c r="H76" s="4">
        <v>5.9734995379439597E-2</v>
      </c>
      <c r="I76" s="4" t="s">
        <v>16</v>
      </c>
      <c r="J76" s="4">
        <v>62</v>
      </c>
      <c r="K76" s="4" t="s">
        <v>15</v>
      </c>
      <c r="L76" s="4" t="s">
        <v>15</v>
      </c>
      <c r="M76" s="4">
        <v>0.98247505411784897</v>
      </c>
      <c r="N76" s="4">
        <v>8.8709677419354802E-2</v>
      </c>
      <c r="O76" s="4">
        <v>4</v>
      </c>
    </row>
    <row r="77" spans="1:15" x14ac:dyDescent="0.35">
      <c r="A77" s="4">
        <v>1613</v>
      </c>
      <c r="B77" s="4" t="s">
        <v>65</v>
      </c>
      <c r="C77" s="4" t="s">
        <v>85</v>
      </c>
      <c r="D77" s="4" t="s">
        <v>15</v>
      </c>
      <c r="E77" s="4">
        <v>-0.70873786407766803</v>
      </c>
      <c r="F77" s="4">
        <v>0.37088495241317199</v>
      </c>
      <c r="G77" s="4" t="s">
        <v>15</v>
      </c>
      <c r="H77" s="4">
        <v>6.0714977398335403E-2</v>
      </c>
      <c r="I77" s="4" t="s">
        <v>16</v>
      </c>
      <c r="J77" s="4">
        <v>63</v>
      </c>
      <c r="K77" s="4" t="s">
        <v>15</v>
      </c>
      <c r="L77" s="4" t="s">
        <v>15</v>
      </c>
      <c r="M77" s="4">
        <v>0.98374490191166197</v>
      </c>
      <c r="N77" s="4">
        <v>8.7301587301587297E-2</v>
      </c>
      <c r="O77" s="4">
        <v>4</v>
      </c>
    </row>
    <row r="78" spans="1:15" x14ac:dyDescent="0.35">
      <c r="A78" s="4">
        <v>378</v>
      </c>
      <c r="B78" s="4" t="s">
        <v>42</v>
      </c>
      <c r="C78" s="4" t="s">
        <v>73</v>
      </c>
      <c r="D78" s="4" t="s">
        <v>15</v>
      </c>
      <c r="E78" s="4">
        <v>1.2333333333333301</v>
      </c>
      <c r="F78" s="4">
        <v>0.64553748804622901</v>
      </c>
      <c r="G78" s="4" t="s">
        <v>15</v>
      </c>
      <c r="H78" s="4">
        <v>6.10968358658198E-2</v>
      </c>
      <c r="I78" s="4" t="s">
        <v>16</v>
      </c>
      <c r="J78" s="4">
        <v>59</v>
      </c>
      <c r="K78" s="4" t="s">
        <v>15</v>
      </c>
      <c r="L78" s="4" t="s">
        <v>15</v>
      </c>
      <c r="M78" s="4">
        <v>0.26604836100402801</v>
      </c>
      <c r="N78" s="4">
        <v>4.2372881355932202E-2</v>
      </c>
      <c r="O78" s="4">
        <v>2</v>
      </c>
    </row>
    <row r="79" spans="1:15" x14ac:dyDescent="0.35">
      <c r="A79" s="4">
        <v>1401</v>
      </c>
      <c r="B79" s="4" t="s">
        <v>55</v>
      </c>
      <c r="C79" s="4" t="s">
        <v>83</v>
      </c>
      <c r="D79" s="4" t="s">
        <v>15</v>
      </c>
      <c r="E79" s="4">
        <v>0.105263157894737</v>
      </c>
      <c r="F79" s="4">
        <v>5.5361949604298799E-2</v>
      </c>
      <c r="G79" s="4" t="s">
        <v>15</v>
      </c>
      <c r="H79" s="4">
        <v>6.17583525397025E-2</v>
      </c>
      <c r="I79" s="4" t="s">
        <v>16</v>
      </c>
      <c r="J79" s="4">
        <v>66</v>
      </c>
      <c r="K79" s="4" t="s">
        <v>15</v>
      </c>
      <c r="L79" s="4" t="s">
        <v>15</v>
      </c>
      <c r="M79" s="4">
        <v>0.96972014793743799</v>
      </c>
      <c r="N79" s="4">
        <v>9.0909090909090898E-2</v>
      </c>
      <c r="O79" s="4">
        <v>1</v>
      </c>
    </row>
    <row r="80" spans="1:15" x14ac:dyDescent="0.35">
      <c r="A80" s="4">
        <v>582</v>
      </c>
      <c r="B80" s="4" t="s">
        <v>44</v>
      </c>
      <c r="C80" s="4" t="s">
        <v>75</v>
      </c>
      <c r="D80" s="4" t="s">
        <v>15</v>
      </c>
      <c r="E80" s="4">
        <v>1.0943396226415101</v>
      </c>
      <c r="F80" s="4">
        <v>0.57477532874444603</v>
      </c>
      <c r="G80" s="4" t="s">
        <v>15</v>
      </c>
      <c r="H80" s="4">
        <v>6.2060488887538401E-2</v>
      </c>
      <c r="I80" s="4" t="s">
        <v>16</v>
      </c>
      <c r="J80" s="4">
        <v>58</v>
      </c>
      <c r="K80" s="4" t="s">
        <v>15</v>
      </c>
      <c r="L80" s="4" t="s">
        <v>15</v>
      </c>
      <c r="M80" s="4">
        <v>0.26844129314610798</v>
      </c>
      <c r="N80" s="4">
        <v>4.31034482758621E-2</v>
      </c>
      <c r="O80" s="4">
        <v>5</v>
      </c>
    </row>
    <row r="81" spans="1:15" x14ac:dyDescent="0.35">
      <c r="A81" s="4">
        <v>54</v>
      </c>
      <c r="B81" s="4" t="s">
        <v>21</v>
      </c>
      <c r="C81" s="4" t="s">
        <v>70</v>
      </c>
      <c r="D81" s="4" t="s">
        <v>15</v>
      </c>
      <c r="E81" s="4">
        <v>-1.2678571428571399</v>
      </c>
      <c r="F81" s="4">
        <v>0.66924249115205303</v>
      </c>
      <c r="G81" s="4" t="s">
        <v>15</v>
      </c>
      <c r="H81" s="4">
        <v>6.3152444142527103E-2</v>
      </c>
      <c r="I81" s="4" t="s">
        <v>16</v>
      </c>
      <c r="J81" s="4">
        <v>60</v>
      </c>
      <c r="K81" s="4" t="s">
        <v>15</v>
      </c>
      <c r="L81" s="4" t="s">
        <v>15</v>
      </c>
      <c r="M81" s="4">
        <v>0.21060960303293</v>
      </c>
      <c r="N81" s="4">
        <v>3.3333333333333298E-2</v>
      </c>
      <c r="O81" s="4">
        <v>4</v>
      </c>
    </row>
    <row r="82" spans="1:15" x14ac:dyDescent="0.35">
      <c r="A82" s="4">
        <v>580</v>
      </c>
      <c r="B82" s="4" t="s">
        <v>42</v>
      </c>
      <c r="C82" s="4" t="s">
        <v>75</v>
      </c>
      <c r="D82" s="4" t="s">
        <v>15</v>
      </c>
      <c r="E82" s="4">
        <v>1.1843137254901901</v>
      </c>
      <c r="F82" s="4">
        <v>0.62426934807591505</v>
      </c>
      <c r="G82" s="4" t="s">
        <v>15</v>
      </c>
      <c r="H82" s="4">
        <v>6.3165149986652999E-2</v>
      </c>
      <c r="I82" s="4" t="s">
        <v>16</v>
      </c>
      <c r="J82" s="4">
        <v>56</v>
      </c>
      <c r="K82" s="4" t="s">
        <v>15</v>
      </c>
      <c r="L82" s="4" t="s">
        <v>15</v>
      </c>
      <c r="M82" s="4">
        <v>0.273426844052368</v>
      </c>
      <c r="N82" s="4">
        <v>4.4642857142857102E-2</v>
      </c>
      <c r="O82" s="4">
        <v>5</v>
      </c>
    </row>
    <row r="83" spans="1:15" x14ac:dyDescent="0.35">
      <c r="A83" s="4">
        <v>1075</v>
      </c>
      <c r="B83" s="4" t="s">
        <v>32</v>
      </c>
      <c r="C83" s="4" t="s">
        <v>80</v>
      </c>
      <c r="D83" s="4" t="s">
        <v>15</v>
      </c>
      <c r="E83" s="4">
        <v>-0.81045751633986995</v>
      </c>
      <c r="F83" s="4">
        <v>0.42844188344710799</v>
      </c>
      <c r="G83" s="4" t="s">
        <v>15</v>
      </c>
      <c r="H83" s="4">
        <v>6.3368361481728697E-2</v>
      </c>
      <c r="I83" s="4" t="s">
        <v>16</v>
      </c>
      <c r="J83" s="4">
        <v>62</v>
      </c>
      <c r="K83" s="4" t="s">
        <v>15</v>
      </c>
      <c r="L83" s="4" t="s">
        <v>15</v>
      </c>
      <c r="M83" s="4">
        <v>0.78906938869041399</v>
      </c>
      <c r="N83" s="4">
        <v>0.13709677419354799</v>
      </c>
      <c r="O83" s="4">
        <v>1</v>
      </c>
    </row>
    <row r="84" spans="1:15" x14ac:dyDescent="0.35">
      <c r="A84" s="4">
        <v>747</v>
      </c>
      <c r="B84" s="4" t="s">
        <v>129</v>
      </c>
      <c r="C84" s="4" t="s">
        <v>77</v>
      </c>
      <c r="D84" s="4" t="s">
        <v>15</v>
      </c>
      <c r="E84" s="4">
        <v>0.96236559139784905</v>
      </c>
      <c r="F84" s="4">
        <v>0.51132727895557495</v>
      </c>
      <c r="G84" s="4" t="s">
        <v>15</v>
      </c>
      <c r="H84" s="4">
        <v>6.4444003315150197E-2</v>
      </c>
      <c r="I84" s="4" t="s">
        <v>16</v>
      </c>
      <c r="J84" s="4">
        <v>65</v>
      </c>
      <c r="K84" s="4" t="s">
        <v>15</v>
      </c>
      <c r="L84" s="4" t="s">
        <v>15</v>
      </c>
      <c r="M84" s="4">
        <v>0.15104115531168899</v>
      </c>
      <c r="N84" s="4">
        <v>2.3076923076923099E-2</v>
      </c>
      <c r="O84" s="4">
        <v>2</v>
      </c>
    </row>
    <row r="85" spans="1:15" x14ac:dyDescent="0.35">
      <c r="A85" s="4">
        <v>1332</v>
      </c>
      <c r="B85" s="4" t="s">
        <v>108</v>
      </c>
      <c r="C85" s="4" t="s">
        <v>83</v>
      </c>
      <c r="D85" s="4" t="s">
        <v>15</v>
      </c>
      <c r="E85" s="4">
        <v>0.104910714285714</v>
      </c>
      <c r="F85" s="4">
        <v>5.5860232005603E-2</v>
      </c>
      <c r="G85" s="4" t="s">
        <v>15</v>
      </c>
      <c r="H85" s="4">
        <v>6.4998164494385793E-2</v>
      </c>
      <c r="I85" s="4" t="s">
        <v>16</v>
      </c>
      <c r="J85" s="4">
        <v>65</v>
      </c>
      <c r="K85" s="4" t="s">
        <v>15</v>
      </c>
      <c r="L85" s="4" t="s">
        <v>15</v>
      </c>
      <c r="M85" s="4">
        <v>0.96771188753321702</v>
      </c>
      <c r="N85" s="4">
        <v>9.2307692307692299E-2</v>
      </c>
      <c r="O85" s="4">
        <v>1</v>
      </c>
    </row>
    <row r="86" spans="1:15" x14ac:dyDescent="0.35">
      <c r="A86" s="4">
        <v>1970</v>
      </c>
      <c r="B86" s="4" t="s">
        <v>18</v>
      </c>
      <c r="C86" s="4" t="s">
        <v>89</v>
      </c>
      <c r="D86" s="4" t="s">
        <v>15</v>
      </c>
      <c r="E86" s="4">
        <v>0.268656716417911</v>
      </c>
      <c r="F86" s="4">
        <v>0.143259330675131</v>
      </c>
      <c r="G86" s="4" t="s">
        <v>15</v>
      </c>
      <c r="H86" s="4">
        <v>6.55375013733379E-2</v>
      </c>
      <c r="I86" s="4" t="s">
        <v>16</v>
      </c>
      <c r="J86" s="4">
        <v>63</v>
      </c>
      <c r="K86" s="4" t="s">
        <v>15</v>
      </c>
      <c r="L86" s="4" t="s">
        <v>15</v>
      </c>
      <c r="M86" s="4">
        <v>0.88102810303809997</v>
      </c>
      <c r="N86" s="4">
        <v>0.11111111111111099</v>
      </c>
      <c r="O86" s="4">
        <v>4</v>
      </c>
    </row>
    <row r="87" spans="1:15" x14ac:dyDescent="0.35">
      <c r="A87" s="4">
        <v>879</v>
      </c>
      <c r="B87" s="4" t="s">
        <v>38</v>
      </c>
      <c r="C87" s="4" t="s">
        <v>78</v>
      </c>
      <c r="D87" s="4" t="s">
        <v>15</v>
      </c>
      <c r="E87" s="4">
        <v>-1.0655737704918</v>
      </c>
      <c r="F87" s="4">
        <v>0.57068749416961595</v>
      </c>
      <c r="G87" s="4" t="s">
        <v>15</v>
      </c>
      <c r="H87" s="4">
        <v>6.6606409229552202E-2</v>
      </c>
      <c r="I87" s="4" t="s">
        <v>16</v>
      </c>
      <c r="J87" s="4">
        <v>64</v>
      </c>
      <c r="K87" s="4" t="s">
        <v>15</v>
      </c>
      <c r="L87" s="4" t="s">
        <v>15</v>
      </c>
      <c r="M87" s="4">
        <v>0.15225779457497801</v>
      </c>
      <c r="N87" s="4">
        <v>2.34375E-2</v>
      </c>
      <c r="O87" s="4">
        <v>1</v>
      </c>
    </row>
    <row r="88" spans="1:15" x14ac:dyDescent="0.35">
      <c r="A88" s="4">
        <v>579</v>
      </c>
      <c r="B88" s="4" t="s">
        <v>41</v>
      </c>
      <c r="C88" s="4" t="s">
        <v>75</v>
      </c>
      <c r="D88" s="4" t="s">
        <v>15</v>
      </c>
      <c r="E88" s="4">
        <v>-1.1272727272727301</v>
      </c>
      <c r="F88" s="4">
        <v>0.603778356982276</v>
      </c>
      <c r="G88" s="4" t="s">
        <v>15</v>
      </c>
      <c r="H88" s="4">
        <v>6.6954078593276595E-2</v>
      </c>
      <c r="I88" s="4" t="s">
        <v>16</v>
      </c>
      <c r="J88" s="4">
        <v>60</v>
      </c>
      <c r="K88" s="4" t="s">
        <v>15</v>
      </c>
      <c r="L88" s="4" t="s">
        <v>15</v>
      </c>
      <c r="M88" s="4">
        <v>0.26371812399459199</v>
      </c>
      <c r="N88" s="4">
        <v>4.1666666666666699E-2</v>
      </c>
      <c r="O88" s="4">
        <v>5</v>
      </c>
    </row>
    <row r="89" spans="1:15" x14ac:dyDescent="0.35">
      <c r="A89" s="4">
        <v>380</v>
      </c>
      <c r="B89" s="4" t="s">
        <v>44</v>
      </c>
      <c r="C89" s="4" t="s">
        <v>73</v>
      </c>
      <c r="D89" s="4" t="s">
        <v>15</v>
      </c>
      <c r="E89" s="4">
        <v>1.0714285714285701</v>
      </c>
      <c r="F89" s="4">
        <v>0.575560124518122</v>
      </c>
      <c r="G89" s="4" t="s">
        <v>15</v>
      </c>
      <c r="H89" s="4">
        <v>6.7651439177339706E-2</v>
      </c>
      <c r="I89" s="4" t="s">
        <v>16</v>
      </c>
      <c r="J89" s="4">
        <v>61</v>
      </c>
      <c r="K89" s="4" t="s">
        <v>15</v>
      </c>
      <c r="L89" s="4" t="s">
        <v>15</v>
      </c>
      <c r="M89" s="4">
        <v>0.26144789854974998</v>
      </c>
      <c r="N89" s="4">
        <v>4.0983606557376998E-2</v>
      </c>
      <c r="O89" s="4">
        <v>2</v>
      </c>
    </row>
    <row r="90" spans="1:15" x14ac:dyDescent="0.35">
      <c r="A90" s="4">
        <v>166</v>
      </c>
      <c r="B90" s="4" t="s">
        <v>32</v>
      </c>
      <c r="C90" s="4" t="s">
        <v>71</v>
      </c>
      <c r="D90" s="4" t="s">
        <v>15</v>
      </c>
      <c r="E90" s="4">
        <v>2.0350877192982399</v>
      </c>
      <c r="F90" s="4">
        <v>1.0944795334925399</v>
      </c>
      <c r="G90" s="4" t="s">
        <v>15</v>
      </c>
      <c r="H90" s="4">
        <v>6.8132814146321205E-2</v>
      </c>
      <c r="I90" s="4" t="s">
        <v>16</v>
      </c>
      <c r="J90" s="4">
        <v>59</v>
      </c>
      <c r="K90" s="4" t="s">
        <v>15</v>
      </c>
      <c r="L90" s="4" t="s">
        <v>15</v>
      </c>
      <c r="M90" s="4">
        <v>0.105358618614619</v>
      </c>
      <c r="N90" s="4">
        <v>1.6949152542372899E-2</v>
      </c>
      <c r="O90" s="4">
        <v>4</v>
      </c>
    </row>
    <row r="91" spans="1:15" x14ac:dyDescent="0.35">
      <c r="A91" s="4">
        <v>867</v>
      </c>
      <c r="B91" s="4" t="s">
        <v>26</v>
      </c>
      <c r="C91" s="4" t="s">
        <v>78</v>
      </c>
      <c r="D91" s="4" t="s">
        <v>15</v>
      </c>
      <c r="E91" s="4">
        <v>1.7936507936507999</v>
      </c>
      <c r="F91" s="4">
        <v>0.97526249607784299</v>
      </c>
      <c r="G91" s="4" t="s">
        <v>15</v>
      </c>
      <c r="H91" s="4">
        <v>7.0533198398906399E-2</v>
      </c>
      <c r="I91" s="4" t="s">
        <v>16</v>
      </c>
      <c r="J91" s="4">
        <v>66</v>
      </c>
      <c r="K91" s="4" t="s">
        <v>15</v>
      </c>
      <c r="L91" s="4" t="s">
        <v>15</v>
      </c>
      <c r="M91" s="4">
        <v>0.14985320189781601</v>
      </c>
      <c r="N91" s="4">
        <v>2.27272727272727E-2</v>
      </c>
      <c r="O91" s="4">
        <v>1</v>
      </c>
    </row>
    <row r="92" spans="1:15" x14ac:dyDescent="0.35">
      <c r="A92" s="4">
        <v>766</v>
      </c>
      <c r="B92" s="4" t="s">
        <v>26</v>
      </c>
      <c r="C92" s="4" t="s">
        <v>77</v>
      </c>
      <c r="D92" s="4" t="s">
        <v>15</v>
      </c>
      <c r="E92" s="4">
        <v>1.78494623655914</v>
      </c>
      <c r="F92" s="4">
        <v>0.97114003918997205</v>
      </c>
      <c r="G92" s="4" t="s">
        <v>15</v>
      </c>
      <c r="H92" s="4">
        <v>7.0779512945471301E-2</v>
      </c>
      <c r="I92" s="4" t="s">
        <v>16</v>
      </c>
      <c r="J92" s="4">
        <v>65</v>
      </c>
      <c r="K92" s="4" t="s">
        <v>15</v>
      </c>
      <c r="L92" s="4" t="s">
        <v>15</v>
      </c>
      <c r="M92" s="4">
        <v>0.15104115531168899</v>
      </c>
      <c r="N92" s="4">
        <v>2.3076923076923099E-2</v>
      </c>
      <c r="O92" s="4">
        <v>2</v>
      </c>
    </row>
    <row r="93" spans="1:15" x14ac:dyDescent="0.35">
      <c r="A93" s="4">
        <v>496</v>
      </c>
      <c r="B93" s="4" t="s">
        <v>59</v>
      </c>
      <c r="C93" s="4" t="s">
        <v>74</v>
      </c>
      <c r="D93" s="4" t="s">
        <v>15</v>
      </c>
      <c r="E93" s="4">
        <v>0.90000000000000102</v>
      </c>
      <c r="F93" s="4">
        <v>0.49073004006502602</v>
      </c>
      <c r="G93" s="4" t="s">
        <v>15</v>
      </c>
      <c r="H93" s="4">
        <v>7.1303461822385103E-2</v>
      </c>
      <c r="I93" s="4" t="s">
        <v>16</v>
      </c>
      <c r="J93" s="4">
        <v>66</v>
      </c>
      <c r="K93" s="4" t="s">
        <v>15</v>
      </c>
      <c r="L93" s="4" t="s">
        <v>15</v>
      </c>
      <c r="M93" s="4">
        <v>0.30113938341345697</v>
      </c>
      <c r="N93" s="4">
        <v>4.5454545454545497E-2</v>
      </c>
      <c r="O93" s="4">
        <v>1</v>
      </c>
    </row>
    <row r="94" spans="1:15" x14ac:dyDescent="0.35">
      <c r="A94" s="4">
        <v>283</v>
      </c>
      <c r="B94" s="4" t="s">
        <v>48</v>
      </c>
      <c r="C94" s="4" t="s">
        <v>72</v>
      </c>
      <c r="D94" s="4" t="s">
        <v>15</v>
      </c>
      <c r="E94" s="4">
        <v>-0.69230769230769396</v>
      </c>
      <c r="F94" s="4">
        <v>0.37901572737504302</v>
      </c>
      <c r="G94" s="4" t="s">
        <v>15</v>
      </c>
      <c r="H94" s="4">
        <v>7.2425133891632396E-2</v>
      </c>
      <c r="I94" s="4" t="s">
        <v>16</v>
      </c>
      <c r="J94" s="4">
        <v>66</v>
      </c>
      <c r="K94" s="4" t="s">
        <v>15</v>
      </c>
      <c r="L94" s="4" t="s">
        <v>15</v>
      </c>
      <c r="M94" s="4">
        <v>0.99999987571068805</v>
      </c>
      <c r="N94" s="4">
        <v>4.5454545454545497E-2</v>
      </c>
      <c r="O94" s="4">
        <v>1</v>
      </c>
    </row>
    <row r="95" spans="1:15" x14ac:dyDescent="0.35">
      <c r="A95" s="4">
        <v>1059</v>
      </c>
      <c r="B95" s="4" t="s">
        <v>138</v>
      </c>
      <c r="C95" s="4" t="s">
        <v>80</v>
      </c>
      <c r="D95" s="4" t="s">
        <v>15</v>
      </c>
      <c r="E95" s="4">
        <v>-0.63937282229965098</v>
      </c>
      <c r="F95" s="4">
        <v>0.34927868675246498</v>
      </c>
      <c r="G95" s="4" t="s">
        <v>15</v>
      </c>
      <c r="H95" s="4">
        <v>7.2792414615615905E-2</v>
      </c>
      <c r="I95" s="4" t="s">
        <v>16</v>
      </c>
      <c r="J95" s="4">
        <v>55</v>
      </c>
      <c r="K95" s="4" t="s">
        <v>15</v>
      </c>
      <c r="L95" s="4" t="s">
        <v>15</v>
      </c>
      <c r="M95" s="4">
        <v>0.72053810810382402</v>
      </c>
      <c r="N95" s="4">
        <v>0.12727272727272701</v>
      </c>
      <c r="O95" s="4">
        <v>1</v>
      </c>
    </row>
    <row r="96" spans="1:15" x14ac:dyDescent="0.35">
      <c r="A96" s="4">
        <v>1319</v>
      </c>
      <c r="B96" s="4" t="s">
        <v>95</v>
      </c>
      <c r="C96" s="4" t="s">
        <v>83</v>
      </c>
      <c r="D96" s="4" t="s">
        <v>15</v>
      </c>
      <c r="E96" s="4">
        <v>-0.43867924528301899</v>
      </c>
      <c r="F96" s="4">
        <v>0.24025059476570201</v>
      </c>
      <c r="G96" s="4" t="s">
        <v>15</v>
      </c>
      <c r="H96" s="4">
        <v>7.2838851534043805E-2</v>
      </c>
      <c r="I96" s="4" t="s">
        <v>16</v>
      </c>
      <c r="J96" s="4">
        <v>62</v>
      </c>
      <c r="K96" s="4" t="s">
        <v>15</v>
      </c>
      <c r="L96" s="4" t="s">
        <v>15</v>
      </c>
      <c r="M96" s="4">
        <v>0.96081512277421799</v>
      </c>
      <c r="N96" s="4">
        <v>9.6774193548387094E-2</v>
      </c>
      <c r="O96" s="4">
        <v>1</v>
      </c>
    </row>
    <row r="97" spans="1:15" x14ac:dyDescent="0.35">
      <c r="A97" s="4">
        <v>1901</v>
      </c>
      <c r="B97" s="4" t="s">
        <v>50</v>
      </c>
      <c r="C97" s="4" t="s">
        <v>88</v>
      </c>
      <c r="D97" s="4" t="s">
        <v>15</v>
      </c>
      <c r="E97" s="4">
        <v>-0.63888888888888795</v>
      </c>
      <c r="F97" s="4">
        <v>0.35019221599009398</v>
      </c>
      <c r="G97" s="4" t="s">
        <v>15</v>
      </c>
      <c r="H97" s="4">
        <v>7.2990821374984305E-2</v>
      </c>
      <c r="I97" s="4" t="s">
        <v>16</v>
      </c>
      <c r="J97" s="4">
        <v>63</v>
      </c>
      <c r="K97" s="4" t="s">
        <v>15</v>
      </c>
      <c r="L97" s="4" t="s">
        <v>15</v>
      </c>
      <c r="M97" s="4">
        <v>0.81649040530638295</v>
      </c>
      <c r="N97" s="4">
        <v>0.119047619047619</v>
      </c>
      <c r="O97" s="4">
        <v>3</v>
      </c>
    </row>
    <row r="98" spans="1:15" x14ac:dyDescent="0.35">
      <c r="A98" s="4">
        <v>778</v>
      </c>
      <c r="B98" s="4" t="s">
        <v>38</v>
      </c>
      <c r="C98" s="4" t="s">
        <v>77</v>
      </c>
      <c r="D98" s="4" t="s">
        <v>15</v>
      </c>
      <c r="E98" s="4">
        <v>0.96721311475409999</v>
      </c>
      <c r="F98" s="4">
        <v>0.53072388019348304</v>
      </c>
      <c r="G98" s="4" t="s">
        <v>15</v>
      </c>
      <c r="H98" s="4">
        <v>7.3211182484663795E-2</v>
      </c>
      <c r="I98" s="4" t="s">
        <v>16</v>
      </c>
      <c r="J98" s="4">
        <v>64</v>
      </c>
      <c r="K98" s="4" t="s">
        <v>15</v>
      </c>
      <c r="L98" s="4" t="s">
        <v>15</v>
      </c>
      <c r="M98" s="4">
        <v>0.15225779457497801</v>
      </c>
      <c r="N98" s="4">
        <v>2.34375E-2</v>
      </c>
      <c r="O98" s="4">
        <v>1</v>
      </c>
    </row>
    <row r="99" spans="1:15" x14ac:dyDescent="0.35">
      <c r="A99" s="4">
        <v>757</v>
      </c>
      <c r="B99" s="4" t="s">
        <v>139</v>
      </c>
      <c r="C99" s="4" t="s">
        <v>77</v>
      </c>
      <c r="D99" s="4" t="s">
        <v>15</v>
      </c>
      <c r="E99" s="4">
        <v>1.3548387096774199</v>
      </c>
      <c r="F99" s="4">
        <v>0.74550371206586497</v>
      </c>
      <c r="G99" s="4" t="s">
        <v>15</v>
      </c>
      <c r="H99" s="4">
        <v>7.3920237133089498E-2</v>
      </c>
      <c r="I99" s="4" t="s">
        <v>16</v>
      </c>
      <c r="J99" s="4">
        <v>65</v>
      </c>
      <c r="K99" s="4" t="s">
        <v>15</v>
      </c>
      <c r="L99" s="4" t="s">
        <v>15</v>
      </c>
      <c r="M99" s="4">
        <v>0.15104115531168899</v>
      </c>
      <c r="N99" s="4">
        <v>2.3076923076923099E-2</v>
      </c>
      <c r="O99" s="4">
        <v>2</v>
      </c>
    </row>
    <row r="100" spans="1:15" x14ac:dyDescent="0.35">
      <c r="A100" s="4">
        <v>1289</v>
      </c>
      <c r="B100" s="4" t="s">
        <v>44</v>
      </c>
      <c r="C100" s="4" t="s">
        <v>82</v>
      </c>
      <c r="D100" s="4" t="s">
        <v>15</v>
      </c>
      <c r="E100" s="4">
        <v>0.6328125</v>
      </c>
      <c r="F100" s="4">
        <v>0.348030580309732</v>
      </c>
      <c r="G100" s="4" t="s">
        <v>15</v>
      </c>
      <c r="H100" s="4">
        <v>7.4015872964754897E-2</v>
      </c>
      <c r="I100" s="4" t="s">
        <v>16</v>
      </c>
      <c r="J100" s="4">
        <v>62</v>
      </c>
      <c r="K100" s="4" t="s">
        <v>15</v>
      </c>
      <c r="L100" s="4" t="s">
        <v>15</v>
      </c>
      <c r="M100" s="4">
        <v>0.99376541458650203</v>
      </c>
      <c r="N100" s="4">
        <v>8.0645161290322606E-2</v>
      </c>
      <c r="O100" s="4">
        <v>1</v>
      </c>
    </row>
    <row r="101" spans="1:15" x14ac:dyDescent="0.35">
      <c r="A101" s="4">
        <v>1520</v>
      </c>
      <c r="B101" s="4" t="s">
        <v>94</v>
      </c>
      <c r="C101" s="4" t="s">
        <v>85</v>
      </c>
      <c r="D101" s="4" t="s">
        <v>15</v>
      </c>
      <c r="E101" s="4">
        <v>-0.51007556675062904</v>
      </c>
      <c r="F101" s="4">
        <v>0.28078768464760501</v>
      </c>
      <c r="G101" s="4" t="s">
        <v>15</v>
      </c>
      <c r="H101" s="4">
        <v>7.4360873411899897E-2</v>
      </c>
      <c r="I101" s="4" t="s">
        <v>16</v>
      </c>
      <c r="J101" s="4">
        <v>61</v>
      </c>
      <c r="K101" s="4" t="s">
        <v>15</v>
      </c>
      <c r="L101" s="4" t="s">
        <v>15</v>
      </c>
      <c r="M101" s="4">
        <v>0.98110279137301604</v>
      </c>
      <c r="N101" s="4">
        <v>9.0163934426229497E-2</v>
      </c>
      <c r="O101" s="4">
        <v>1</v>
      </c>
    </row>
    <row r="102" spans="1:15" x14ac:dyDescent="0.35">
      <c r="A102" s="4">
        <v>76</v>
      </c>
      <c r="B102" s="4" t="s">
        <v>43</v>
      </c>
      <c r="C102" s="4" t="s">
        <v>70</v>
      </c>
      <c r="D102" s="4" t="s">
        <v>15</v>
      </c>
      <c r="E102" s="4">
        <v>-1.2412280701754399</v>
      </c>
      <c r="F102" s="4">
        <v>0.68340925160871602</v>
      </c>
      <c r="G102" s="4" t="s">
        <v>15</v>
      </c>
      <c r="H102" s="4">
        <v>7.4416556108569606E-2</v>
      </c>
      <c r="I102" s="4" t="s">
        <v>16</v>
      </c>
      <c r="J102" s="4">
        <v>61</v>
      </c>
      <c r="K102" s="4" t="s">
        <v>15</v>
      </c>
      <c r="L102" s="4" t="s">
        <v>15</v>
      </c>
      <c r="M102" s="4">
        <v>0.208801199028083</v>
      </c>
      <c r="N102" s="4">
        <v>3.2786885245901599E-2</v>
      </c>
      <c r="O102" s="4">
        <v>4</v>
      </c>
    </row>
    <row r="103" spans="1:15" x14ac:dyDescent="0.35">
      <c r="A103" s="4">
        <v>1488</v>
      </c>
      <c r="B103" s="4" t="s">
        <v>41</v>
      </c>
      <c r="C103" s="4" t="s">
        <v>84</v>
      </c>
      <c r="D103" s="4" t="s">
        <v>15</v>
      </c>
      <c r="E103" s="4">
        <v>-0.58913043478260796</v>
      </c>
      <c r="F103" s="4">
        <v>0.32620154991312</v>
      </c>
      <c r="G103" s="4" t="s">
        <v>15</v>
      </c>
      <c r="H103" s="4">
        <v>7.5929737871913802E-2</v>
      </c>
      <c r="I103" s="4" t="s">
        <v>16</v>
      </c>
      <c r="J103" s="4">
        <v>62</v>
      </c>
      <c r="K103" s="4" t="s">
        <v>15</v>
      </c>
      <c r="L103" s="4" t="s">
        <v>15</v>
      </c>
      <c r="M103" s="4">
        <v>0.87494516276874101</v>
      </c>
      <c r="N103" s="4">
        <v>0.112903225806452</v>
      </c>
      <c r="O103" s="4">
        <v>3</v>
      </c>
    </row>
    <row r="104" spans="1:15" x14ac:dyDescent="0.35">
      <c r="A104" s="4">
        <v>1091</v>
      </c>
      <c r="B104" s="4" t="s">
        <v>48</v>
      </c>
      <c r="C104" s="4" t="s">
        <v>80</v>
      </c>
      <c r="D104" s="4" t="s">
        <v>15</v>
      </c>
      <c r="E104" s="4">
        <v>0.59063625450180102</v>
      </c>
      <c r="F104" s="4">
        <v>0.32828263485533299</v>
      </c>
      <c r="G104" s="4" t="s">
        <v>15</v>
      </c>
      <c r="H104" s="4">
        <v>7.6706486181651407E-2</v>
      </c>
      <c r="I104" s="4" t="s">
        <v>16</v>
      </c>
      <c r="J104" s="4">
        <v>66</v>
      </c>
      <c r="K104" s="4" t="s">
        <v>15</v>
      </c>
      <c r="L104" s="4" t="s">
        <v>15</v>
      </c>
      <c r="M104" s="4">
        <v>0.77022738850710704</v>
      </c>
      <c r="N104" s="4">
        <v>0.12878787878787901</v>
      </c>
      <c r="O104" s="4">
        <v>1</v>
      </c>
    </row>
    <row r="105" spans="1:15" x14ac:dyDescent="0.35">
      <c r="A105" s="4">
        <v>1869</v>
      </c>
      <c r="B105" s="4" t="s">
        <v>18</v>
      </c>
      <c r="C105" s="4" t="s">
        <v>88</v>
      </c>
      <c r="D105" s="4" t="s">
        <v>15</v>
      </c>
      <c r="E105" s="4">
        <v>0.251261352169526</v>
      </c>
      <c r="F105" s="4">
        <v>0.139777355508031</v>
      </c>
      <c r="G105" s="4" t="s">
        <v>15</v>
      </c>
      <c r="H105" s="4">
        <v>7.7112957905788704E-2</v>
      </c>
      <c r="I105" s="4" t="s">
        <v>16</v>
      </c>
      <c r="J105" s="4">
        <v>64</v>
      </c>
      <c r="K105" s="4" t="s">
        <v>15</v>
      </c>
      <c r="L105" s="4" t="s">
        <v>15</v>
      </c>
      <c r="M105" s="4">
        <v>0.824446127092201</v>
      </c>
      <c r="N105" s="4">
        <v>0.1171875</v>
      </c>
      <c r="O105" s="4">
        <v>3</v>
      </c>
    </row>
    <row r="106" spans="1:15" x14ac:dyDescent="0.35">
      <c r="A106" s="4">
        <v>337</v>
      </c>
      <c r="B106" s="4" t="s">
        <v>123</v>
      </c>
      <c r="C106" s="4" t="s">
        <v>73</v>
      </c>
      <c r="D106" s="4" t="s">
        <v>15</v>
      </c>
      <c r="E106" s="4">
        <v>0.55000000000000004</v>
      </c>
      <c r="F106" s="4">
        <v>0.30723838438027401</v>
      </c>
      <c r="G106" s="4" t="s">
        <v>15</v>
      </c>
      <c r="H106" s="4">
        <v>7.9368456390503703E-2</v>
      </c>
      <c r="I106" s="4" t="s">
        <v>16</v>
      </c>
      <c r="J106" s="4">
        <v>53</v>
      </c>
      <c r="K106" s="4" t="s">
        <v>15</v>
      </c>
      <c r="L106" s="4" t="s">
        <v>15</v>
      </c>
      <c r="M106" s="4">
        <v>0.28145307974300698</v>
      </c>
      <c r="N106" s="4">
        <v>4.71698113207547E-2</v>
      </c>
      <c r="O106" s="4">
        <v>2</v>
      </c>
    </row>
    <row r="107" spans="1:15" x14ac:dyDescent="0.35">
      <c r="A107" s="4">
        <v>1803</v>
      </c>
      <c r="B107" s="4" t="s">
        <v>53</v>
      </c>
      <c r="C107" s="4" t="s">
        <v>87</v>
      </c>
      <c r="D107" s="4" t="s">
        <v>15</v>
      </c>
      <c r="E107" s="4">
        <v>0.999999999999998</v>
      </c>
      <c r="F107" s="4">
        <v>0.56325955896177404</v>
      </c>
      <c r="G107" s="4" t="s">
        <v>15</v>
      </c>
      <c r="H107" s="4">
        <v>8.0823602795123198E-2</v>
      </c>
      <c r="I107" s="4" t="s">
        <v>16</v>
      </c>
      <c r="J107" s="4">
        <v>63</v>
      </c>
      <c r="K107" s="4" t="s">
        <v>15</v>
      </c>
      <c r="L107" s="4" t="s">
        <v>15</v>
      </c>
      <c r="M107" s="4">
        <v>0.99999982769151297</v>
      </c>
      <c r="N107" s="4">
        <v>2.3809523809523801E-2</v>
      </c>
      <c r="O107" s="4">
        <v>4</v>
      </c>
    </row>
    <row r="108" spans="1:15" x14ac:dyDescent="0.35">
      <c r="A108" s="4">
        <v>1049</v>
      </c>
      <c r="B108" s="4" t="s">
        <v>128</v>
      </c>
      <c r="C108" s="4" t="s">
        <v>80</v>
      </c>
      <c r="D108" s="4" t="s">
        <v>15</v>
      </c>
      <c r="E108" s="4">
        <v>-0.48724489795918402</v>
      </c>
      <c r="F108" s="4">
        <v>0.27480123750895102</v>
      </c>
      <c r="G108" s="4" t="s">
        <v>15</v>
      </c>
      <c r="H108" s="4">
        <v>8.1049030406541794E-2</v>
      </c>
      <c r="I108" s="4" t="s">
        <v>16</v>
      </c>
      <c r="J108" s="4">
        <v>65</v>
      </c>
      <c r="K108" s="4" t="s">
        <v>15</v>
      </c>
      <c r="L108" s="4" t="s">
        <v>15</v>
      </c>
      <c r="M108" s="4">
        <v>0.74217420341737905</v>
      </c>
      <c r="N108" s="4">
        <v>0.123076923076923</v>
      </c>
      <c r="O108" s="4">
        <v>1</v>
      </c>
    </row>
    <row r="109" spans="1:15" x14ac:dyDescent="0.35">
      <c r="A109" s="4">
        <v>1826</v>
      </c>
      <c r="B109" s="4" t="s">
        <v>97</v>
      </c>
      <c r="C109" s="4" t="s">
        <v>88</v>
      </c>
      <c r="D109" s="4" t="s">
        <v>15</v>
      </c>
      <c r="E109" s="4">
        <v>-0.50655903128153401</v>
      </c>
      <c r="F109" s="4">
        <v>0.285886092389883</v>
      </c>
      <c r="G109" s="4" t="s">
        <v>15</v>
      </c>
      <c r="H109" s="4">
        <v>8.1326340299268302E-2</v>
      </c>
      <c r="I109" s="4" t="s">
        <v>16</v>
      </c>
      <c r="J109" s="4">
        <v>64</v>
      </c>
      <c r="K109" s="4" t="s">
        <v>15</v>
      </c>
      <c r="L109" s="4" t="s">
        <v>15</v>
      </c>
      <c r="M109" s="4">
        <v>0.824446127092201</v>
      </c>
      <c r="N109" s="4">
        <v>0.1171875</v>
      </c>
      <c r="O109" s="4">
        <v>3</v>
      </c>
    </row>
    <row r="110" spans="1:15" x14ac:dyDescent="0.35">
      <c r="A110" s="4">
        <v>377</v>
      </c>
      <c r="B110" s="4" t="s">
        <v>41</v>
      </c>
      <c r="C110" s="4" t="s">
        <v>73</v>
      </c>
      <c r="D110" s="4" t="s">
        <v>15</v>
      </c>
      <c r="E110" s="4">
        <v>-1.0655172413793099</v>
      </c>
      <c r="F110" s="4">
        <v>0.60161621271878396</v>
      </c>
      <c r="G110" s="4" t="s">
        <v>15</v>
      </c>
      <c r="H110" s="4">
        <v>8.1541134832858395E-2</v>
      </c>
      <c r="I110" s="4" t="s">
        <v>16</v>
      </c>
      <c r="J110" s="4">
        <v>63</v>
      </c>
      <c r="K110" s="4" t="s">
        <v>15</v>
      </c>
      <c r="L110" s="4" t="s">
        <v>15</v>
      </c>
      <c r="M110" s="4">
        <v>0.25707752492707298</v>
      </c>
      <c r="N110" s="4">
        <v>3.9682539682539701E-2</v>
      </c>
      <c r="O110" s="4">
        <v>2</v>
      </c>
    </row>
    <row r="111" spans="1:15" x14ac:dyDescent="0.35">
      <c r="A111" s="4">
        <v>852</v>
      </c>
      <c r="B111" s="4" t="s">
        <v>133</v>
      </c>
      <c r="C111" s="4" t="s">
        <v>78</v>
      </c>
      <c r="D111" s="4" t="s">
        <v>15</v>
      </c>
      <c r="E111" s="4">
        <v>1.6031746031746099</v>
      </c>
      <c r="F111" s="4">
        <v>0.90592726397265</v>
      </c>
      <c r="G111" s="4" t="s">
        <v>15</v>
      </c>
      <c r="H111" s="4">
        <v>8.1548983504529701E-2</v>
      </c>
      <c r="I111" s="4" t="s">
        <v>16</v>
      </c>
      <c r="J111" s="4">
        <v>66</v>
      </c>
      <c r="K111" s="4" t="s">
        <v>15</v>
      </c>
      <c r="L111" s="4" t="s">
        <v>15</v>
      </c>
      <c r="M111" s="4">
        <v>0.14985320189781601</v>
      </c>
      <c r="N111" s="4">
        <v>2.27272727272727E-2</v>
      </c>
      <c r="O111" s="4">
        <v>1</v>
      </c>
    </row>
    <row r="112" spans="1:15" x14ac:dyDescent="0.35">
      <c r="A112" s="4">
        <v>2002</v>
      </c>
      <c r="B112" s="4" t="s">
        <v>50</v>
      </c>
      <c r="C112" s="4" t="s">
        <v>89</v>
      </c>
      <c r="D112" s="4" t="s">
        <v>15</v>
      </c>
      <c r="E112" s="4">
        <v>-0.63695652173913098</v>
      </c>
      <c r="F112" s="4">
        <v>0.36004587766903401</v>
      </c>
      <c r="G112" s="4" t="s">
        <v>15</v>
      </c>
      <c r="H112" s="4">
        <v>8.1959705624744597E-2</v>
      </c>
      <c r="I112" s="4" t="s">
        <v>16</v>
      </c>
      <c r="J112" s="4">
        <v>62</v>
      </c>
      <c r="K112" s="4" t="s">
        <v>15</v>
      </c>
      <c r="L112" s="4" t="s">
        <v>15</v>
      </c>
      <c r="M112" s="4">
        <v>0.87494516276874101</v>
      </c>
      <c r="N112" s="4">
        <v>0.112903225806452</v>
      </c>
      <c r="O112" s="4">
        <v>4</v>
      </c>
    </row>
    <row r="113" spans="1:15" x14ac:dyDescent="0.35">
      <c r="A113" s="4">
        <v>1578</v>
      </c>
      <c r="B113" s="4" t="s">
        <v>30</v>
      </c>
      <c r="C113" s="4" t="s">
        <v>85</v>
      </c>
      <c r="D113" s="4" t="s">
        <v>15</v>
      </c>
      <c r="E113" s="4">
        <v>-0.68567961165048497</v>
      </c>
      <c r="F113" s="4">
        <v>0.38824725968560198</v>
      </c>
      <c r="G113" s="4" t="s">
        <v>15</v>
      </c>
      <c r="H113" s="4">
        <v>8.2384482942333401E-2</v>
      </c>
      <c r="I113" s="4" t="s">
        <v>16</v>
      </c>
      <c r="J113" s="4">
        <v>63</v>
      </c>
      <c r="K113" s="4" t="s">
        <v>15</v>
      </c>
      <c r="L113" s="4" t="s">
        <v>15</v>
      </c>
      <c r="M113" s="4">
        <v>0.98374490191166197</v>
      </c>
      <c r="N113" s="4">
        <v>8.7301587301587297E-2</v>
      </c>
      <c r="O113" s="4">
        <v>4</v>
      </c>
    </row>
    <row r="114" spans="1:15" x14ac:dyDescent="0.35">
      <c r="A114" s="4">
        <v>1046</v>
      </c>
      <c r="B114" s="4" t="s">
        <v>125</v>
      </c>
      <c r="C114" s="4" t="s">
        <v>80</v>
      </c>
      <c r="D114" s="4" t="s">
        <v>15</v>
      </c>
      <c r="E114" s="4">
        <v>-0.46568627450980399</v>
      </c>
      <c r="F114" s="4">
        <v>0.26473974146858198</v>
      </c>
      <c r="G114" s="4" t="s">
        <v>15</v>
      </c>
      <c r="H114" s="4">
        <v>8.3427348317149805E-2</v>
      </c>
      <c r="I114" s="4" t="s">
        <v>16</v>
      </c>
      <c r="J114" s="4">
        <v>65</v>
      </c>
      <c r="K114" s="4" t="s">
        <v>15</v>
      </c>
      <c r="L114" s="4" t="s">
        <v>15</v>
      </c>
      <c r="M114" s="4">
        <v>0.77483425117787197</v>
      </c>
      <c r="N114" s="4">
        <v>0.130769230769231</v>
      </c>
      <c r="O114" s="4">
        <v>1</v>
      </c>
    </row>
    <row r="115" spans="1:15" x14ac:dyDescent="0.35">
      <c r="A115" s="4">
        <v>1782</v>
      </c>
      <c r="B115" s="4" t="s">
        <v>32</v>
      </c>
      <c r="C115" s="4" t="s">
        <v>87</v>
      </c>
      <c r="D115" s="4" t="s">
        <v>15</v>
      </c>
      <c r="E115" s="4">
        <v>1.20629370629371</v>
      </c>
      <c r="F115" s="4">
        <v>0.69064185932442801</v>
      </c>
      <c r="G115" s="4" t="s">
        <v>15</v>
      </c>
      <c r="H115" s="4">
        <v>8.6088933634313594E-2</v>
      </c>
      <c r="I115" s="4" t="s">
        <v>16</v>
      </c>
      <c r="J115" s="4">
        <v>59</v>
      </c>
      <c r="K115" s="4" t="s">
        <v>15</v>
      </c>
      <c r="L115" s="4" t="s">
        <v>15</v>
      </c>
      <c r="M115" s="4">
        <v>0.99999956728324901</v>
      </c>
      <c r="N115" s="4">
        <v>2.5423728813559299E-2</v>
      </c>
      <c r="O115" s="4">
        <v>4</v>
      </c>
    </row>
    <row r="116" spans="1:15" x14ac:dyDescent="0.35">
      <c r="A116" s="4">
        <v>711</v>
      </c>
      <c r="B116" s="4" t="s">
        <v>93</v>
      </c>
      <c r="C116" s="4" t="s">
        <v>77</v>
      </c>
      <c r="D116" s="4" t="s">
        <v>15</v>
      </c>
      <c r="E116" s="4">
        <v>-0.73770491803278704</v>
      </c>
      <c r="F116" s="4">
        <v>0.42354986225444202</v>
      </c>
      <c r="G116" s="4" t="s">
        <v>15</v>
      </c>
      <c r="H116" s="4">
        <v>8.6517069384304604E-2</v>
      </c>
      <c r="I116" s="4" t="s">
        <v>16</v>
      </c>
      <c r="J116" s="4">
        <v>64</v>
      </c>
      <c r="K116" s="4" t="s">
        <v>15</v>
      </c>
      <c r="L116" s="4" t="s">
        <v>15</v>
      </c>
      <c r="M116" s="4">
        <v>0.15225779457497801</v>
      </c>
      <c r="N116" s="4">
        <v>2.34375E-2</v>
      </c>
      <c r="O116" s="4">
        <v>2</v>
      </c>
    </row>
    <row r="117" spans="1:15" x14ac:dyDescent="0.35">
      <c r="A117" s="4">
        <v>1452</v>
      </c>
      <c r="B117" s="4" t="s">
        <v>127</v>
      </c>
      <c r="C117" s="4" t="s">
        <v>84</v>
      </c>
      <c r="D117" s="4" t="s">
        <v>15</v>
      </c>
      <c r="E117" s="4">
        <v>-0.57462686567164201</v>
      </c>
      <c r="F117" s="4">
        <v>0.33019155393746602</v>
      </c>
      <c r="G117" s="4" t="s">
        <v>15</v>
      </c>
      <c r="H117" s="4">
        <v>8.6852089565995896E-2</v>
      </c>
      <c r="I117" s="4" t="s">
        <v>16</v>
      </c>
      <c r="J117" s="4">
        <v>63</v>
      </c>
      <c r="K117" s="4" t="s">
        <v>15</v>
      </c>
      <c r="L117" s="4" t="s">
        <v>15</v>
      </c>
      <c r="M117" s="4">
        <v>0.88102810303809997</v>
      </c>
      <c r="N117" s="4">
        <v>0.11111111111111099</v>
      </c>
      <c r="O117" s="4">
        <v>3</v>
      </c>
    </row>
    <row r="118" spans="1:15" x14ac:dyDescent="0.35">
      <c r="A118" s="4">
        <v>851</v>
      </c>
      <c r="B118" s="4" t="s">
        <v>132</v>
      </c>
      <c r="C118" s="4" t="s">
        <v>78</v>
      </c>
      <c r="D118" s="4" t="s">
        <v>15</v>
      </c>
      <c r="E118" s="4">
        <v>1.26984126984127</v>
      </c>
      <c r="F118" s="4">
        <v>0.73278513145315105</v>
      </c>
      <c r="G118" s="4" t="s">
        <v>15</v>
      </c>
      <c r="H118" s="4">
        <v>8.7930266064854101E-2</v>
      </c>
      <c r="I118" s="4" t="s">
        <v>16</v>
      </c>
      <c r="J118" s="4">
        <v>66</v>
      </c>
      <c r="K118" s="4" t="s">
        <v>15</v>
      </c>
      <c r="L118" s="4" t="s">
        <v>15</v>
      </c>
      <c r="M118" s="4">
        <v>0.14985320189781601</v>
      </c>
      <c r="N118" s="4">
        <v>2.27272727272727E-2</v>
      </c>
      <c r="O118" s="4">
        <v>1</v>
      </c>
    </row>
    <row r="119" spans="1:15" x14ac:dyDescent="0.35">
      <c r="A119" s="4">
        <v>859</v>
      </c>
      <c r="B119" s="4" t="s">
        <v>18</v>
      </c>
      <c r="C119" s="4" t="s">
        <v>78</v>
      </c>
      <c r="D119" s="4" t="s">
        <v>15</v>
      </c>
      <c r="E119" s="4">
        <v>0.55555555555555602</v>
      </c>
      <c r="F119" s="4">
        <v>0.321036405875887</v>
      </c>
      <c r="G119" s="4" t="s">
        <v>15</v>
      </c>
      <c r="H119" s="4">
        <v>8.8359260303146295E-2</v>
      </c>
      <c r="I119" s="4" t="s">
        <v>16</v>
      </c>
      <c r="J119" s="4">
        <v>66</v>
      </c>
      <c r="K119" s="4" t="s">
        <v>15</v>
      </c>
      <c r="L119" s="4" t="s">
        <v>15</v>
      </c>
      <c r="M119" s="4">
        <v>0.14985320189781601</v>
      </c>
      <c r="N119" s="4">
        <v>2.27272727272727E-2</v>
      </c>
      <c r="O119" s="4">
        <v>1</v>
      </c>
    </row>
    <row r="120" spans="1:15" x14ac:dyDescent="0.35">
      <c r="A120" s="4">
        <v>917</v>
      </c>
      <c r="B120" s="4" t="s">
        <v>97</v>
      </c>
      <c r="C120" s="4" t="s">
        <v>79</v>
      </c>
      <c r="D120" s="4" t="s">
        <v>15</v>
      </c>
      <c r="E120" s="4">
        <v>0.43455098934551001</v>
      </c>
      <c r="F120" s="4">
        <v>0.25125308398384899</v>
      </c>
      <c r="G120" s="4" t="s">
        <v>15</v>
      </c>
      <c r="H120" s="4">
        <v>8.8610561969559798E-2</v>
      </c>
      <c r="I120" s="4" t="s">
        <v>16</v>
      </c>
      <c r="J120" s="4">
        <v>65</v>
      </c>
      <c r="K120" s="4" t="s">
        <v>15</v>
      </c>
      <c r="L120" s="4" t="s">
        <v>15</v>
      </c>
      <c r="M120" s="4">
        <v>0.76752876103006795</v>
      </c>
      <c r="N120" s="4">
        <v>0.16153846153846199</v>
      </c>
      <c r="O120" s="4">
        <v>2</v>
      </c>
    </row>
    <row r="121" spans="1:15" x14ac:dyDescent="0.35">
      <c r="A121" s="4">
        <v>739</v>
      </c>
      <c r="B121" s="4" t="s">
        <v>121</v>
      </c>
      <c r="C121" s="4" t="s">
        <v>77</v>
      </c>
      <c r="D121" s="4" t="s">
        <v>15</v>
      </c>
      <c r="E121" s="4">
        <v>0.67272727272727195</v>
      </c>
      <c r="F121" s="4">
        <v>0.38901686393398099</v>
      </c>
      <c r="G121" s="4" t="s">
        <v>15</v>
      </c>
      <c r="H121" s="4">
        <v>8.9264626377104195E-2</v>
      </c>
      <c r="I121" s="4" t="s">
        <v>16</v>
      </c>
      <c r="J121" s="4">
        <v>58</v>
      </c>
      <c r="K121" s="4" t="s">
        <v>15</v>
      </c>
      <c r="L121" s="4" t="s">
        <v>15</v>
      </c>
      <c r="M121" s="4">
        <v>0.160230767037532</v>
      </c>
      <c r="N121" s="4">
        <v>2.5862068965517199E-2</v>
      </c>
      <c r="O121" s="4">
        <v>2</v>
      </c>
    </row>
    <row r="122" spans="1:15" x14ac:dyDescent="0.35">
      <c r="A122" s="4">
        <v>1035</v>
      </c>
      <c r="B122" s="4" t="s">
        <v>114</v>
      </c>
      <c r="C122" s="4" t="s">
        <v>80</v>
      </c>
      <c r="D122" s="4" t="s">
        <v>15</v>
      </c>
      <c r="E122" s="4">
        <v>5.8823529411766003E-2</v>
      </c>
      <c r="F122" s="4">
        <v>3.4134615145529297E-2</v>
      </c>
      <c r="G122" s="4" t="s">
        <v>15</v>
      </c>
      <c r="H122" s="4">
        <v>8.9666308387952601E-2</v>
      </c>
      <c r="I122" s="4" t="s">
        <v>16</v>
      </c>
      <c r="J122" s="4">
        <v>66</v>
      </c>
      <c r="K122" s="4" t="s">
        <v>15</v>
      </c>
      <c r="L122" s="4" t="s">
        <v>15</v>
      </c>
      <c r="M122" s="4">
        <v>0.77022738850710704</v>
      </c>
      <c r="N122" s="4">
        <v>0.12878787878787901</v>
      </c>
      <c r="O122" s="4">
        <v>1</v>
      </c>
    </row>
    <row r="123" spans="1:15" x14ac:dyDescent="0.35">
      <c r="A123" s="4">
        <v>868</v>
      </c>
      <c r="B123" s="4" t="s">
        <v>27</v>
      </c>
      <c r="C123" s="4" t="s">
        <v>78</v>
      </c>
      <c r="D123" s="4" t="s">
        <v>15</v>
      </c>
      <c r="E123" s="4">
        <v>1.1182795698924699</v>
      </c>
      <c r="F123" s="4">
        <v>0.64937888645137798</v>
      </c>
      <c r="G123" s="4" t="s">
        <v>15</v>
      </c>
      <c r="H123" s="4">
        <v>8.9962498258107607E-2</v>
      </c>
      <c r="I123" s="4" t="s">
        <v>16</v>
      </c>
      <c r="J123" s="4">
        <v>65</v>
      </c>
      <c r="K123" s="4" t="s">
        <v>15</v>
      </c>
      <c r="L123" s="4" t="s">
        <v>15</v>
      </c>
      <c r="M123" s="4">
        <v>0.15104115531168899</v>
      </c>
      <c r="N123" s="4">
        <v>2.3076923076923099E-2</v>
      </c>
      <c r="O123" s="4">
        <v>1</v>
      </c>
    </row>
    <row r="124" spans="1:15" x14ac:dyDescent="0.35">
      <c r="A124" s="4">
        <v>391</v>
      </c>
      <c r="B124" s="4" t="s">
        <v>55</v>
      </c>
      <c r="C124" s="4" t="s">
        <v>73</v>
      </c>
      <c r="D124" s="4" t="s">
        <v>15</v>
      </c>
      <c r="E124" s="4">
        <v>0.16666666666666599</v>
      </c>
      <c r="F124" s="4">
        <v>9.6955416216351994E-2</v>
      </c>
      <c r="G124" s="4" t="s">
        <v>15</v>
      </c>
      <c r="H124" s="4">
        <v>9.0524284644521294E-2</v>
      </c>
      <c r="I124" s="4" t="s">
        <v>16</v>
      </c>
      <c r="J124" s="4">
        <v>65</v>
      </c>
      <c r="K124" s="4" t="s">
        <v>15</v>
      </c>
      <c r="L124" s="4" t="s">
        <v>15</v>
      </c>
      <c r="M124" s="4">
        <v>0.25291872246798902</v>
      </c>
      <c r="N124" s="4">
        <v>3.8461538461538498E-2</v>
      </c>
      <c r="O124" s="4">
        <v>2</v>
      </c>
    </row>
    <row r="125" spans="1:15" x14ac:dyDescent="0.35">
      <c r="A125" s="4">
        <v>169</v>
      </c>
      <c r="B125" s="4" t="s">
        <v>35</v>
      </c>
      <c r="C125" s="4" t="s">
        <v>71</v>
      </c>
      <c r="D125" s="4" t="s">
        <v>15</v>
      </c>
      <c r="E125" s="4">
        <v>1.8</v>
      </c>
      <c r="F125" s="4">
        <v>1.04822601464464</v>
      </c>
      <c r="G125" s="4" t="s">
        <v>15</v>
      </c>
      <c r="H125" s="4">
        <v>9.1103217050784599E-2</v>
      </c>
      <c r="I125" s="4" t="s">
        <v>16</v>
      </c>
      <c r="J125" s="4">
        <v>62</v>
      </c>
      <c r="K125" s="4" t="s">
        <v>15</v>
      </c>
      <c r="L125" s="4" t="s">
        <v>15</v>
      </c>
      <c r="M125" s="4">
        <v>0.102707311433822</v>
      </c>
      <c r="N125" s="4">
        <v>1.6129032258064498E-2</v>
      </c>
      <c r="O125" s="4">
        <v>4</v>
      </c>
    </row>
    <row r="126" spans="1:15" x14ac:dyDescent="0.35">
      <c r="A126" s="4">
        <v>481</v>
      </c>
      <c r="B126" s="4" t="s">
        <v>44</v>
      </c>
      <c r="C126" s="4" t="s">
        <v>74</v>
      </c>
      <c r="D126" s="4" t="s">
        <v>15</v>
      </c>
      <c r="E126" s="4">
        <v>0.90476190476190399</v>
      </c>
      <c r="F126" s="4">
        <v>0.52770243524763905</v>
      </c>
      <c r="G126" s="4" t="s">
        <v>15</v>
      </c>
      <c r="H126" s="4">
        <v>9.1592885268795304E-2</v>
      </c>
      <c r="I126" s="4" t="s">
        <v>16</v>
      </c>
      <c r="J126" s="4">
        <v>62</v>
      </c>
      <c r="K126" s="4" t="s">
        <v>15</v>
      </c>
      <c r="L126" s="4" t="s">
        <v>15</v>
      </c>
      <c r="M126" s="4">
        <v>0.31111839971922001</v>
      </c>
      <c r="N126" s="4">
        <v>4.8387096774193498E-2</v>
      </c>
      <c r="O126" s="4">
        <v>1</v>
      </c>
    </row>
    <row r="127" spans="1:15" x14ac:dyDescent="0.35">
      <c r="A127" s="4">
        <v>758</v>
      </c>
      <c r="B127" s="4" t="s">
        <v>18</v>
      </c>
      <c r="C127" s="4" t="s">
        <v>77</v>
      </c>
      <c r="D127" s="4" t="s">
        <v>15</v>
      </c>
      <c r="E127" s="4">
        <v>0.55376344086021401</v>
      </c>
      <c r="F127" s="4">
        <v>0.32358536711324498</v>
      </c>
      <c r="G127" s="4" t="s">
        <v>15</v>
      </c>
      <c r="H127" s="4">
        <v>9.1938699625395595E-2</v>
      </c>
      <c r="I127" s="4" t="s">
        <v>16</v>
      </c>
      <c r="J127" s="4">
        <v>65</v>
      </c>
      <c r="K127" s="4" t="s">
        <v>15</v>
      </c>
      <c r="L127" s="4" t="s">
        <v>15</v>
      </c>
      <c r="M127" s="4">
        <v>0.15104115531168899</v>
      </c>
      <c r="N127" s="4">
        <v>2.3076923076923099E-2</v>
      </c>
      <c r="O127" s="4">
        <v>2</v>
      </c>
    </row>
    <row r="128" spans="1:15" x14ac:dyDescent="0.35">
      <c r="A128" s="4">
        <v>1071</v>
      </c>
      <c r="B128" s="4" t="s">
        <v>28</v>
      </c>
      <c r="C128" s="4" t="s">
        <v>80</v>
      </c>
      <c r="D128" s="4" t="s">
        <v>15</v>
      </c>
      <c r="E128" s="4">
        <v>-0.67334167709637005</v>
      </c>
      <c r="F128" s="4">
        <v>0.393376008976979</v>
      </c>
      <c r="G128" s="4" t="s">
        <v>15</v>
      </c>
      <c r="H128" s="4">
        <v>9.1950531987062198E-2</v>
      </c>
      <c r="I128" s="4" t="s">
        <v>16</v>
      </c>
      <c r="J128" s="4">
        <v>64</v>
      </c>
      <c r="K128" s="4" t="s">
        <v>15</v>
      </c>
      <c r="L128" s="4" t="s">
        <v>15</v>
      </c>
      <c r="M128" s="4">
        <v>0.77950962729692097</v>
      </c>
      <c r="N128" s="4">
        <v>0.1328125</v>
      </c>
      <c r="O128" s="4">
        <v>1</v>
      </c>
    </row>
    <row r="129" spans="1:15" x14ac:dyDescent="0.35">
      <c r="A129" s="4">
        <v>708</v>
      </c>
      <c r="B129" s="4" t="s">
        <v>90</v>
      </c>
      <c r="C129" s="4" t="s">
        <v>77</v>
      </c>
      <c r="D129" s="4" t="s">
        <v>15</v>
      </c>
      <c r="E129" s="4">
        <v>-0.81420765027322395</v>
      </c>
      <c r="F129" s="4">
        <v>0.47701284397253102</v>
      </c>
      <c r="G129" s="4" t="s">
        <v>15</v>
      </c>
      <c r="H129" s="4">
        <v>9.2847006482470296E-2</v>
      </c>
      <c r="I129" s="4" t="s">
        <v>16</v>
      </c>
      <c r="J129" s="4">
        <v>64</v>
      </c>
      <c r="K129" s="4" t="s">
        <v>15</v>
      </c>
      <c r="L129" s="4" t="s">
        <v>15</v>
      </c>
      <c r="M129" s="4">
        <v>0.15225779457497801</v>
      </c>
      <c r="N129" s="4">
        <v>2.34375E-2</v>
      </c>
      <c r="O129" s="4">
        <v>2</v>
      </c>
    </row>
    <row r="130" spans="1:15" x14ac:dyDescent="0.35">
      <c r="A130" s="4">
        <v>1039</v>
      </c>
      <c r="B130" s="4" t="s">
        <v>118</v>
      </c>
      <c r="C130" s="4" t="s">
        <v>80</v>
      </c>
      <c r="D130" s="4" t="s">
        <v>15</v>
      </c>
      <c r="E130" s="4">
        <v>-0.57071339173967395</v>
      </c>
      <c r="F130" s="4">
        <v>0.33513111574055399</v>
      </c>
      <c r="G130" s="4" t="s">
        <v>15</v>
      </c>
      <c r="H130" s="4">
        <v>9.3585070267628898E-2</v>
      </c>
      <c r="I130" s="4" t="s">
        <v>16</v>
      </c>
      <c r="J130" s="4">
        <v>64</v>
      </c>
      <c r="K130" s="4" t="s">
        <v>15</v>
      </c>
      <c r="L130" s="4" t="s">
        <v>15</v>
      </c>
      <c r="M130" s="4">
        <v>0.77950962729692097</v>
      </c>
      <c r="N130" s="4">
        <v>0.1328125</v>
      </c>
      <c r="O130" s="4">
        <v>1</v>
      </c>
    </row>
    <row r="131" spans="1:15" x14ac:dyDescent="0.35">
      <c r="A131" s="4">
        <v>932</v>
      </c>
      <c r="B131" s="4" t="s">
        <v>112</v>
      </c>
      <c r="C131" s="4" t="s">
        <v>79</v>
      </c>
      <c r="D131" s="4" t="s">
        <v>15</v>
      </c>
      <c r="E131" s="4">
        <v>-0.33663366336633699</v>
      </c>
      <c r="F131" s="4">
        <v>0.19858040831454499</v>
      </c>
      <c r="G131" s="4" t="s">
        <v>15</v>
      </c>
      <c r="H131" s="4">
        <v>9.5221606618110605E-2</v>
      </c>
      <c r="I131" s="4" t="s">
        <v>16</v>
      </c>
      <c r="J131" s="4">
        <v>62</v>
      </c>
      <c r="K131" s="4" t="s">
        <v>15</v>
      </c>
      <c r="L131" s="4" t="s">
        <v>15</v>
      </c>
      <c r="M131" s="4">
        <v>0.80716556402184803</v>
      </c>
      <c r="N131" s="4">
        <v>0.16129032258064499</v>
      </c>
      <c r="O131" s="4">
        <v>2</v>
      </c>
    </row>
    <row r="132" spans="1:15" x14ac:dyDescent="0.35">
      <c r="A132" s="4">
        <v>260</v>
      </c>
      <c r="B132" s="4" t="s">
        <v>25</v>
      </c>
      <c r="C132" s="4" t="s">
        <v>72</v>
      </c>
      <c r="D132" s="4" t="s">
        <v>15</v>
      </c>
      <c r="E132" s="4">
        <v>0.87296416938110699</v>
      </c>
      <c r="F132" s="4">
        <v>0.51566864498393505</v>
      </c>
      <c r="G132" s="4" t="s">
        <v>15</v>
      </c>
      <c r="H132" s="4">
        <v>9.5418723533333097E-2</v>
      </c>
      <c r="I132" s="4" t="s">
        <v>16</v>
      </c>
      <c r="J132" s="4">
        <v>65</v>
      </c>
      <c r="K132" s="4" t="s">
        <v>15</v>
      </c>
      <c r="L132" s="4" t="s">
        <v>15</v>
      </c>
      <c r="M132" s="4">
        <v>0.99999984354982296</v>
      </c>
      <c r="N132" s="4">
        <v>4.6153846153846198E-2</v>
      </c>
      <c r="O132" s="4">
        <v>1</v>
      </c>
    </row>
    <row r="133" spans="1:15" x14ac:dyDescent="0.35">
      <c r="A133" s="4">
        <v>1</v>
      </c>
      <c r="B133" s="4" t="s">
        <v>90</v>
      </c>
      <c r="C133" s="4" t="s">
        <v>70</v>
      </c>
      <c r="D133" s="4" t="s">
        <v>15</v>
      </c>
      <c r="E133" s="4">
        <v>-0.81920903954802304</v>
      </c>
      <c r="F133" s="4">
        <v>0.485012152493558</v>
      </c>
      <c r="G133" s="4" t="s">
        <v>15</v>
      </c>
      <c r="H133" s="4">
        <v>9.6401035160993506E-2</v>
      </c>
      <c r="I133" s="4" t="s">
        <v>16</v>
      </c>
      <c r="J133" s="4">
        <v>62</v>
      </c>
      <c r="K133" s="4" t="s">
        <v>15</v>
      </c>
      <c r="L133" s="4" t="s">
        <v>15</v>
      </c>
      <c r="M133" s="4">
        <v>0.15478188874222901</v>
      </c>
      <c r="N133" s="4">
        <v>2.4193548387096801E-2</v>
      </c>
      <c r="O133" s="4">
        <v>4</v>
      </c>
    </row>
    <row r="134" spans="1:15" x14ac:dyDescent="0.35">
      <c r="A134" s="4">
        <v>770</v>
      </c>
      <c r="B134" s="4" t="s">
        <v>30</v>
      </c>
      <c r="C134" s="4" t="s">
        <v>77</v>
      </c>
      <c r="D134" s="4" t="s">
        <v>15</v>
      </c>
      <c r="E134" s="4">
        <v>1.40860215053763</v>
      </c>
      <c r="F134" s="4">
        <v>0.83779890242295296</v>
      </c>
      <c r="G134" s="4" t="s">
        <v>15</v>
      </c>
      <c r="H134" s="4">
        <v>9.7653676689175795E-2</v>
      </c>
      <c r="I134" s="4" t="s">
        <v>16</v>
      </c>
      <c r="J134" s="4">
        <v>65</v>
      </c>
      <c r="K134" s="4" t="s">
        <v>15</v>
      </c>
      <c r="L134" s="4" t="s">
        <v>15</v>
      </c>
      <c r="M134" s="4">
        <v>0.15104115531168899</v>
      </c>
      <c r="N134" s="4">
        <v>2.3076923076923099E-2</v>
      </c>
      <c r="O134" s="4">
        <v>2</v>
      </c>
    </row>
    <row r="135" spans="1:15" x14ac:dyDescent="0.35">
      <c r="A135" s="4">
        <v>1779</v>
      </c>
      <c r="B135" s="4" t="s">
        <v>29</v>
      </c>
      <c r="C135" s="4" t="s">
        <v>87</v>
      </c>
      <c r="D135" s="4" t="s">
        <v>15</v>
      </c>
      <c r="E135" s="4">
        <v>0.64451827242524895</v>
      </c>
      <c r="F135" s="4">
        <v>0.38312721035003899</v>
      </c>
      <c r="G135" s="4" t="s">
        <v>15</v>
      </c>
      <c r="H135" s="4">
        <v>9.7716964706402495E-2</v>
      </c>
      <c r="I135" s="4" t="s">
        <v>16</v>
      </c>
      <c r="J135" s="4">
        <v>62</v>
      </c>
      <c r="K135" s="4" t="s">
        <v>15</v>
      </c>
      <c r="L135" s="4" t="s">
        <v>15</v>
      </c>
      <c r="M135" s="4">
        <v>0.99999978313059901</v>
      </c>
      <c r="N135" s="4">
        <v>2.4193548387096801E-2</v>
      </c>
      <c r="O135" s="4">
        <v>4</v>
      </c>
    </row>
    <row r="136" spans="1:15" x14ac:dyDescent="0.35">
      <c r="A136" s="4">
        <v>539</v>
      </c>
      <c r="B136" s="4" t="s">
        <v>123</v>
      </c>
      <c r="C136" s="4" t="s">
        <v>75</v>
      </c>
      <c r="D136" s="4" t="s">
        <v>15</v>
      </c>
      <c r="E136" s="4">
        <v>0.53333333333333199</v>
      </c>
      <c r="F136" s="4">
        <v>0.316227766016838</v>
      </c>
      <c r="G136" s="4" t="s">
        <v>15</v>
      </c>
      <c r="H136" s="4">
        <v>9.8180259964576105E-2</v>
      </c>
      <c r="I136" s="4" t="s">
        <v>16</v>
      </c>
      <c r="J136" s="4">
        <v>50</v>
      </c>
      <c r="K136" s="4" t="s">
        <v>15</v>
      </c>
      <c r="L136" s="4" t="s">
        <v>15</v>
      </c>
      <c r="M136" s="4">
        <v>0.290227363926707</v>
      </c>
      <c r="N136" s="4">
        <v>0.05</v>
      </c>
      <c r="O136" s="4">
        <v>5</v>
      </c>
    </row>
    <row r="137" spans="1:15" x14ac:dyDescent="0.35">
      <c r="A137" s="4">
        <v>160</v>
      </c>
      <c r="B137" s="4" t="s">
        <v>26</v>
      </c>
      <c r="C137" s="4" t="s">
        <v>71</v>
      </c>
      <c r="D137" s="4" t="s">
        <v>15</v>
      </c>
      <c r="E137" s="4">
        <v>1.99180327868853</v>
      </c>
      <c r="F137" s="4">
        <v>1.1916573637918</v>
      </c>
      <c r="G137" s="4" t="s">
        <v>15</v>
      </c>
      <c r="H137" s="4">
        <v>9.9754516775211993E-2</v>
      </c>
      <c r="I137" s="4" t="s">
        <v>16</v>
      </c>
      <c r="J137" s="4">
        <v>63</v>
      </c>
      <c r="K137" s="4" t="s">
        <v>15</v>
      </c>
      <c r="L137" s="4" t="s">
        <v>15</v>
      </c>
      <c r="M137" s="4">
        <v>0.101867032282563</v>
      </c>
      <c r="N137" s="4">
        <v>1.58730158730159E-2</v>
      </c>
      <c r="O137" s="4">
        <v>4</v>
      </c>
    </row>
    <row r="138" spans="1:15" x14ac:dyDescent="0.35">
      <c r="A138" s="4">
        <v>1376</v>
      </c>
      <c r="B138" s="4" t="s">
        <v>30</v>
      </c>
      <c r="C138" s="4" t="s">
        <v>83</v>
      </c>
      <c r="D138" s="4" t="s">
        <v>15</v>
      </c>
      <c r="E138" s="4">
        <v>-0.624999999999999</v>
      </c>
      <c r="F138" s="4">
        <v>0.37526831592395798</v>
      </c>
      <c r="G138" s="4" t="s">
        <v>15</v>
      </c>
      <c r="H138" s="4">
        <v>0.100706167934643</v>
      </c>
      <c r="I138" s="4" t="s">
        <v>16</v>
      </c>
      <c r="J138" s="4">
        <v>66</v>
      </c>
      <c r="K138" s="4" t="s">
        <v>15</v>
      </c>
      <c r="L138" s="4" t="s">
        <v>15</v>
      </c>
      <c r="M138" s="4">
        <v>0.96972014793743799</v>
      </c>
      <c r="N138" s="4">
        <v>9.0909090909090898E-2</v>
      </c>
      <c r="O138" s="4">
        <v>1</v>
      </c>
    </row>
    <row r="139" spans="1:15" x14ac:dyDescent="0.35">
      <c r="A139" s="4">
        <v>1057</v>
      </c>
      <c r="B139" s="4" t="s">
        <v>136</v>
      </c>
      <c r="C139" s="4" t="s">
        <v>80</v>
      </c>
      <c r="D139" s="4" t="s">
        <v>15</v>
      </c>
      <c r="E139" s="4">
        <v>-0.46578631452581098</v>
      </c>
      <c r="F139" s="4">
        <v>0.28012103041095698</v>
      </c>
      <c r="G139" s="4" t="s">
        <v>15</v>
      </c>
      <c r="H139" s="4">
        <v>0.101242014294899</v>
      </c>
      <c r="I139" s="4" t="s">
        <v>16</v>
      </c>
      <c r="J139" s="4">
        <v>66</v>
      </c>
      <c r="K139" s="4" t="s">
        <v>15</v>
      </c>
      <c r="L139" s="4" t="s">
        <v>15</v>
      </c>
      <c r="M139" s="4">
        <v>0.77022738850710704</v>
      </c>
      <c r="N139" s="4">
        <v>0.12878787878787901</v>
      </c>
      <c r="O139" s="4">
        <v>1</v>
      </c>
    </row>
    <row r="140" spans="1:15" x14ac:dyDescent="0.35">
      <c r="A140" s="4">
        <v>1752</v>
      </c>
      <c r="B140" s="4" t="s">
        <v>124</v>
      </c>
      <c r="C140" s="4" t="s">
        <v>87</v>
      </c>
      <c r="D140" s="4" t="s">
        <v>15</v>
      </c>
      <c r="E140" s="4">
        <v>0.56766917293233199</v>
      </c>
      <c r="F140" s="4">
        <v>0.34109904262472202</v>
      </c>
      <c r="G140" s="4" t="s">
        <v>15</v>
      </c>
      <c r="H140" s="4">
        <v>0.101967503621487</v>
      </c>
      <c r="I140" s="4" t="s">
        <v>16</v>
      </c>
      <c r="J140" s="4">
        <v>55</v>
      </c>
      <c r="K140" s="4" t="s">
        <v>15</v>
      </c>
      <c r="L140" s="4" t="s">
        <v>15</v>
      </c>
      <c r="M140" s="4">
        <v>0.99999891093422999</v>
      </c>
      <c r="N140" s="4">
        <v>2.7272727272727299E-2</v>
      </c>
      <c r="O140" s="4">
        <v>4</v>
      </c>
    </row>
    <row r="141" spans="1:15" x14ac:dyDescent="0.35">
      <c r="A141" s="4">
        <v>857</v>
      </c>
      <c r="B141" s="4" t="s">
        <v>138</v>
      </c>
      <c r="C141" s="4" t="s">
        <v>78</v>
      </c>
      <c r="D141" s="4" t="s">
        <v>15</v>
      </c>
      <c r="E141" s="4">
        <v>1.35849056603773</v>
      </c>
      <c r="F141" s="4">
        <v>0.817046204050494</v>
      </c>
      <c r="G141" s="4" t="s">
        <v>15</v>
      </c>
      <c r="H141" s="4">
        <v>0.10227910621999101</v>
      </c>
      <c r="I141" s="4" t="s">
        <v>16</v>
      </c>
      <c r="J141" s="4">
        <v>55</v>
      </c>
      <c r="K141" s="4" t="s">
        <v>15</v>
      </c>
      <c r="L141" s="4" t="s">
        <v>15</v>
      </c>
      <c r="M141" s="4">
        <v>0.10923558139336501</v>
      </c>
      <c r="N141" s="4">
        <v>1.8181818181818198E-2</v>
      </c>
      <c r="O141" s="4">
        <v>1</v>
      </c>
    </row>
    <row r="142" spans="1:15" x14ac:dyDescent="0.35">
      <c r="A142" s="4">
        <v>18</v>
      </c>
      <c r="B142" s="4" t="s">
        <v>107</v>
      </c>
      <c r="C142" s="4" t="s">
        <v>70</v>
      </c>
      <c r="D142" s="4" t="s">
        <v>15</v>
      </c>
      <c r="E142" s="4">
        <v>1.0431034482758601</v>
      </c>
      <c r="F142" s="4">
        <v>0.628785602355594</v>
      </c>
      <c r="G142" s="4" t="s">
        <v>15</v>
      </c>
      <c r="H142" s="4">
        <v>0.102351467368945</v>
      </c>
      <c r="I142" s="4" t="s">
        <v>16</v>
      </c>
      <c r="J142" s="4">
        <v>62</v>
      </c>
      <c r="K142" s="4" t="s">
        <v>15</v>
      </c>
      <c r="L142" s="4" t="s">
        <v>15</v>
      </c>
      <c r="M142" s="4">
        <v>0.207038521420713</v>
      </c>
      <c r="N142" s="4">
        <v>3.2258064516128997E-2</v>
      </c>
      <c r="O142" s="4">
        <v>4</v>
      </c>
    </row>
    <row r="143" spans="1:15" x14ac:dyDescent="0.35">
      <c r="A143" s="4">
        <v>1411</v>
      </c>
      <c r="B143" s="4" t="s">
        <v>65</v>
      </c>
      <c r="C143" s="4" t="s">
        <v>83</v>
      </c>
      <c r="D143" s="4" t="s">
        <v>15</v>
      </c>
      <c r="E143" s="4">
        <v>-0.59210526315789602</v>
      </c>
      <c r="F143" s="4">
        <v>0.357415355950154</v>
      </c>
      <c r="G143" s="4" t="s">
        <v>15</v>
      </c>
      <c r="H143" s="4">
        <v>0.10248923481599601</v>
      </c>
      <c r="I143" s="4" t="s">
        <v>16</v>
      </c>
      <c r="J143" s="4">
        <v>66</v>
      </c>
      <c r="K143" s="4" t="s">
        <v>15</v>
      </c>
      <c r="L143" s="4" t="s">
        <v>15</v>
      </c>
      <c r="M143" s="4">
        <v>0.96972014793743799</v>
      </c>
      <c r="N143" s="4">
        <v>9.0909090909090898E-2</v>
      </c>
      <c r="O143" s="4">
        <v>1</v>
      </c>
    </row>
    <row r="144" spans="1:15" x14ac:dyDescent="0.35">
      <c r="A144" s="4">
        <v>593</v>
      </c>
      <c r="B144" s="4" t="s">
        <v>55</v>
      </c>
      <c r="C144" s="4" t="s">
        <v>75</v>
      </c>
      <c r="D144" s="4" t="s">
        <v>15</v>
      </c>
      <c r="E144" s="4">
        <v>0.16491228070175401</v>
      </c>
      <c r="F144" s="4">
        <v>9.94867303758558E-2</v>
      </c>
      <c r="G144" s="4" t="s">
        <v>15</v>
      </c>
      <c r="H144" s="4">
        <v>0.102612078054635</v>
      </c>
      <c r="I144" s="4" t="s">
        <v>16</v>
      </c>
      <c r="J144" s="4">
        <v>62</v>
      </c>
      <c r="K144" s="4" t="s">
        <v>15</v>
      </c>
      <c r="L144" s="4" t="s">
        <v>15</v>
      </c>
      <c r="M144" s="4">
        <v>0.25923515880876402</v>
      </c>
      <c r="N144" s="4">
        <v>4.0322580645161303E-2</v>
      </c>
      <c r="O144" s="4">
        <v>5</v>
      </c>
    </row>
    <row r="145" spans="1:15" x14ac:dyDescent="0.35">
      <c r="A145" s="4">
        <v>1780</v>
      </c>
      <c r="B145" s="4" t="s">
        <v>30</v>
      </c>
      <c r="C145" s="4" t="s">
        <v>87</v>
      </c>
      <c r="D145" s="4" t="s">
        <v>15</v>
      </c>
      <c r="E145" s="4">
        <v>1.0588235294117601</v>
      </c>
      <c r="F145" s="4">
        <v>0.64014009471272104</v>
      </c>
      <c r="G145" s="4" t="s">
        <v>15</v>
      </c>
      <c r="H145" s="4">
        <v>0.103254855761437</v>
      </c>
      <c r="I145" s="4" t="s">
        <v>16</v>
      </c>
      <c r="J145" s="4">
        <v>63</v>
      </c>
      <c r="K145" s="4" t="s">
        <v>15</v>
      </c>
      <c r="L145" s="4" t="s">
        <v>15</v>
      </c>
      <c r="M145" s="4">
        <v>0.99999982769151297</v>
      </c>
      <c r="N145" s="4">
        <v>2.3809523809523801E-2</v>
      </c>
      <c r="O145" s="4">
        <v>4</v>
      </c>
    </row>
    <row r="146" spans="1:15" x14ac:dyDescent="0.35">
      <c r="A146" s="4">
        <v>1581</v>
      </c>
      <c r="B146" s="4" t="s">
        <v>33</v>
      </c>
      <c r="C146" s="4" t="s">
        <v>85</v>
      </c>
      <c r="D146" s="4" t="s">
        <v>15</v>
      </c>
      <c r="E146" s="4">
        <v>-0.77966101694915302</v>
      </c>
      <c r="F146" s="4">
        <v>0.474859356616884</v>
      </c>
      <c r="G146" s="4" t="s">
        <v>15</v>
      </c>
      <c r="H146" s="4">
        <v>0.10593561261486199</v>
      </c>
      <c r="I146" s="4" t="s">
        <v>16</v>
      </c>
      <c r="J146" s="4">
        <v>61</v>
      </c>
      <c r="K146" s="4" t="s">
        <v>15</v>
      </c>
      <c r="L146" s="4" t="s">
        <v>15</v>
      </c>
      <c r="M146" s="4">
        <v>0.78935370080791001</v>
      </c>
      <c r="N146" s="4">
        <v>7.3770491803278701E-2</v>
      </c>
      <c r="O146" s="4">
        <v>3</v>
      </c>
    </row>
    <row r="147" spans="1:15" x14ac:dyDescent="0.35">
      <c r="A147" s="4">
        <v>1764</v>
      </c>
      <c r="B147" s="4" t="s">
        <v>136</v>
      </c>
      <c r="C147" s="4" t="s">
        <v>87</v>
      </c>
      <c r="D147" s="4" t="s">
        <v>15</v>
      </c>
      <c r="E147" s="4">
        <v>0.74509803921568596</v>
      </c>
      <c r="F147" s="4">
        <v>0.45604606787207402</v>
      </c>
      <c r="G147" s="4" t="s">
        <v>15</v>
      </c>
      <c r="H147" s="4">
        <v>0.10744752589606001</v>
      </c>
      <c r="I147" s="4" t="s">
        <v>16</v>
      </c>
      <c r="J147" s="4">
        <v>63</v>
      </c>
      <c r="K147" s="4" t="s">
        <v>15</v>
      </c>
      <c r="L147" s="4" t="s">
        <v>15</v>
      </c>
      <c r="M147" s="4">
        <v>0.99999982769151297</v>
      </c>
      <c r="N147" s="4">
        <v>2.3809523809523801E-2</v>
      </c>
      <c r="O147" s="4">
        <v>4</v>
      </c>
    </row>
    <row r="148" spans="1:15" x14ac:dyDescent="0.35">
      <c r="A148" s="4">
        <v>1502</v>
      </c>
      <c r="B148" s="4" t="s">
        <v>55</v>
      </c>
      <c r="C148" s="4" t="s">
        <v>84</v>
      </c>
      <c r="D148" s="4" t="s">
        <v>15</v>
      </c>
      <c r="E148" s="4">
        <v>8.95522388059702E-2</v>
      </c>
      <c r="F148" s="4">
        <v>5.4903499710641401E-2</v>
      </c>
      <c r="G148" s="4" t="s">
        <v>15</v>
      </c>
      <c r="H148" s="4">
        <v>0.10802541030763201</v>
      </c>
      <c r="I148" s="4" t="s">
        <v>16</v>
      </c>
      <c r="J148" s="4">
        <v>63</v>
      </c>
      <c r="K148" s="4" t="s">
        <v>15</v>
      </c>
      <c r="L148" s="4" t="s">
        <v>15</v>
      </c>
      <c r="M148" s="4">
        <v>0.88102810303809997</v>
      </c>
      <c r="N148" s="4">
        <v>0.11111111111111099</v>
      </c>
      <c r="O148" s="4">
        <v>4</v>
      </c>
    </row>
    <row r="149" spans="1:15" x14ac:dyDescent="0.35">
      <c r="A149" s="4">
        <v>2007</v>
      </c>
      <c r="B149" s="4" t="s">
        <v>55</v>
      </c>
      <c r="C149" s="4" t="s">
        <v>89</v>
      </c>
      <c r="D149" s="4" t="s">
        <v>15</v>
      </c>
      <c r="E149" s="4">
        <v>8.95522388059702E-2</v>
      </c>
      <c r="F149" s="4">
        <v>5.4903499710641401E-2</v>
      </c>
      <c r="G149" s="4" t="s">
        <v>15</v>
      </c>
      <c r="H149" s="4">
        <v>0.10802541030763201</v>
      </c>
      <c r="I149" s="4" t="s">
        <v>16</v>
      </c>
      <c r="J149" s="4">
        <v>63</v>
      </c>
      <c r="K149" s="4" t="s">
        <v>15</v>
      </c>
      <c r="L149" s="4" t="s">
        <v>15</v>
      </c>
      <c r="M149" s="4">
        <v>0.88102810303809997</v>
      </c>
      <c r="N149" s="4">
        <v>0.11111111111111099</v>
      </c>
      <c r="O149" s="4">
        <v>4</v>
      </c>
    </row>
    <row r="150" spans="1:15" x14ac:dyDescent="0.35">
      <c r="A150" s="4">
        <v>1542</v>
      </c>
      <c r="B150" s="4" t="s">
        <v>116</v>
      </c>
      <c r="C150" s="4" t="s">
        <v>85</v>
      </c>
      <c r="D150" s="4" t="s">
        <v>15</v>
      </c>
      <c r="E150" s="4">
        <v>-0.70542635658914699</v>
      </c>
      <c r="F150" s="4">
        <v>0.43322143779839001</v>
      </c>
      <c r="G150" s="4" t="s">
        <v>15</v>
      </c>
      <c r="H150" s="4">
        <v>0.10906915005592201</v>
      </c>
      <c r="I150" s="4" t="s">
        <v>16</v>
      </c>
      <c r="J150" s="4">
        <v>58</v>
      </c>
      <c r="K150" s="4" t="s">
        <v>15</v>
      </c>
      <c r="L150" s="4" t="s">
        <v>15</v>
      </c>
      <c r="M150" s="4">
        <v>0.86135205687259098</v>
      </c>
      <c r="N150" s="4">
        <v>6.8965517241379296E-2</v>
      </c>
      <c r="O150" s="4">
        <v>4</v>
      </c>
    </row>
    <row r="151" spans="1:15" x14ac:dyDescent="0.35">
      <c r="A151" s="4">
        <v>743</v>
      </c>
      <c r="B151" s="4" t="s">
        <v>125</v>
      </c>
      <c r="C151" s="4" t="s">
        <v>77</v>
      </c>
      <c r="D151" s="4" t="s">
        <v>15</v>
      </c>
      <c r="E151" s="4">
        <v>0.90710382513661403</v>
      </c>
      <c r="F151" s="4">
        <v>0.559946105303891</v>
      </c>
      <c r="G151" s="4" t="s">
        <v>15</v>
      </c>
      <c r="H151" s="4">
        <v>0.11031147659044201</v>
      </c>
      <c r="I151" s="4" t="s">
        <v>16</v>
      </c>
      <c r="J151" s="4">
        <v>64</v>
      </c>
      <c r="K151" s="4" t="s">
        <v>15</v>
      </c>
      <c r="L151" s="4" t="s">
        <v>15</v>
      </c>
      <c r="M151" s="4">
        <v>0.15225779457497801</v>
      </c>
      <c r="N151" s="4">
        <v>2.34375E-2</v>
      </c>
      <c r="O151" s="4">
        <v>2</v>
      </c>
    </row>
    <row r="152" spans="1:15" x14ac:dyDescent="0.35">
      <c r="A152" s="4">
        <v>908</v>
      </c>
      <c r="B152" s="4" t="s">
        <v>67</v>
      </c>
      <c r="C152" s="4" t="s">
        <v>78</v>
      </c>
      <c r="D152" s="4" t="s">
        <v>15</v>
      </c>
      <c r="E152" s="4">
        <v>1.3172043010752701</v>
      </c>
      <c r="F152" s="4">
        <v>0.81468038260999798</v>
      </c>
      <c r="G152" s="4" t="s">
        <v>15</v>
      </c>
      <c r="H152" s="4">
        <v>0.11091061555517299</v>
      </c>
      <c r="I152" s="4" t="s">
        <v>16</v>
      </c>
      <c r="J152" s="4">
        <v>65</v>
      </c>
      <c r="K152" s="4" t="s">
        <v>15</v>
      </c>
      <c r="L152" s="4" t="s">
        <v>15</v>
      </c>
      <c r="M152" s="4">
        <v>0.15104115531168899</v>
      </c>
      <c r="N152" s="4">
        <v>2.3076923076923099E-2</v>
      </c>
      <c r="O152" s="4">
        <v>1</v>
      </c>
    </row>
    <row r="153" spans="1:15" x14ac:dyDescent="0.35">
      <c r="A153" s="4">
        <v>301</v>
      </c>
      <c r="B153" s="4" t="s">
        <v>66</v>
      </c>
      <c r="C153" s="4" t="s">
        <v>72</v>
      </c>
      <c r="D153" s="4" t="s">
        <v>15</v>
      </c>
      <c r="E153" s="4">
        <v>0.60576923076923395</v>
      </c>
      <c r="F153" s="4">
        <v>0.37603420526179998</v>
      </c>
      <c r="G153" s="4" t="s">
        <v>15</v>
      </c>
      <c r="H153" s="4">
        <v>0.112113839178918</v>
      </c>
      <c r="I153" s="4" t="s">
        <v>16</v>
      </c>
      <c r="J153" s="4">
        <v>66</v>
      </c>
      <c r="K153" s="4" t="s">
        <v>15</v>
      </c>
      <c r="L153" s="4" t="s">
        <v>15</v>
      </c>
      <c r="M153" s="4">
        <v>0.99999987571068805</v>
      </c>
      <c r="N153" s="4">
        <v>4.5454545454545497E-2</v>
      </c>
      <c r="O153" s="4">
        <v>1</v>
      </c>
    </row>
    <row r="154" spans="1:15" x14ac:dyDescent="0.35">
      <c r="A154" s="4">
        <v>1433</v>
      </c>
      <c r="B154" s="4" t="s">
        <v>108</v>
      </c>
      <c r="C154" s="4" t="s">
        <v>84</v>
      </c>
      <c r="D154" s="4" t="s">
        <v>15</v>
      </c>
      <c r="E154" s="4">
        <v>8.9130434782608597E-2</v>
      </c>
      <c r="F154" s="4">
        <v>5.5444727723996903E-2</v>
      </c>
      <c r="G154" s="4" t="s">
        <v>15</v>
      </c>
      <c r="H154" s="4">
        <v>0.113182913839835</v>
      </c>
      <c r="I154" s="4" t="s">
        <v>16</v>
      </c>
      <c r="J154" s="4">
        <v>62</v>
      </c>
      <c r="K154" s="4" t="s">
        <v>15</v>
      </c>
      <c r="L154" s="4" t="s">
        <v>15</v>
      </c>
      <c r="M154" s="4">
        <v>0.87494516276874101</v>
      </c>
      <c r="N154" s="4">
        <v>0.112903225806452</v>
      </c>
      <c r="O154" s="4">
        <v>4</v>
      </c>
    </row>
    <row r="155" spans="1:15" x14ac:dyDescent="0.35">
      <c r="A155" s="4">
        <v>125</v>
      </c>
      <c r="B155" s="4" t="s">
        <v>113</v>
      </c>
      <c r="C155" s="4" t="s">
        <v>71</v>
      </c>
      <c r="D155" s="4" t="s">
        <v>15</v>
      </c>
      <c r="E155" s="4">
        <v>0.98333333333333806</v>
      </c>
      <c r="F155" s="4">
        <v>0.61191487546456602</v>
      </c>
      <c r="G155" s="4" t="s">
        <v>15</v>
      </c>
      <c r="H155" s="4">
        <v>0.11330974979421</v>
      </c>
      <c r="I155" s="4" t="s">
        <v>16</v>
      </c>
      <c r="J155" s="4">
        <v>62</v>
      </c>
      <c r="K155" s="4" t="s">
        <v>15</v>
      </c>
      <c r="L155" s="4" t="s">
        <v>15</v>
      </c>
      <c r="M155" s="4">
        <v>0.102707311433822</v>
      </c>
      <c r="N155" s="4">
        <v>1.6129032258064498E-2</v>
      </c>
      <c r="O155" s="4">
        <v>3</v>
      </c>
    </row>
    <row r="156" spans="1:15" x14ac:dyDescent="0.35">
      <c r="A156" s="4">
        <v>6</v>
      </c>
      <c r="B156" s="4" t="s">
        <v>95</v>
      </c>
      <c r="C156" s="4" t="s">
        <v>70</v>
      </c>
      <c r="D156" s="4" t="s">
        <v>15</v>
      </c>
      <c r="E156" s="4">
        <v>-0.750000000000004</v>
      </c>
      <c r="F156" s="4">
        <v>0.46899481910877999</v>
      </c>
      <c r="G156" s="4" t="s">
        <v>15</v>
      </c>
      <c r="H156" s="4">
        <v>0.115312980923227</v>
      </c>
      <c r="I156" s="4" t="s">
        <v>16</v>
      </c>
      <c r="J156" s="4">
        <v>59</v>
      </c>
      <c r="K156" s="4" t="s">
        <v>15</v>
      </c>
      <c r="L156" s="4" t="s">
        <v>15</v>
      </c>
      <c r="M156" s="4">
        <v>0.212465741972756</v>
      </c>
      <c r="N156" s="4">
        <v>3.3898305084745797E-2</v>
      </c>
      <c r="O156" s="4">
        <v>4</v>
      </c>
    </row>
    <row r="157" spans="1:15" x14ac:dyDescent="0.35">
      <c r="A157" s="4">
        <v>122</v>
      </c>
      <c r="B157" s="4" t="s">
        <v>110</v>
      </c>
      <c r="C157" s="4" t="s">
        <v>71</v>
      </c>
      <c r="D157" s="4" t="s">
        <v>15</v>
      </c>
      <c r="E157" s="4">
        <v>0.78333333333333399</v>
      </c>
      <c r="F157" s="4">
        <v>0.49263558013486503</v>
      </c>
      <c r="G157" s="4" t="s">
        <v>15</v>
      </c>
      <c r="H157" s="4">
        <v>0.117071054655804</v>
      </c>
      <c r="I157" s="4" t="s">
        <v>16</v>
      </c>
      <c r="J157" s="4">
        <v>62</v>
      </c>
      <c r="K157" s="4" t="s">
        <v>15</v>
      </c>
      <c r="L157" s="4" t="s">
        <v>15</v>
      </c>
      <c r="M157" s="4">
        <v>0.102707311433822</v>
      </c>
      <c r="N157" s="4">
        <v>1.6129032258064498E-2</v>
      </c>
      <c r="O157" s="4">
        <v>4</v>
      </c>
    </row>
    <row r="158" spans="1:15" x14ac:dyDescent="0.35">
      <c r="A158" s="4">
        <v>389</v>
      </c>
      <c r="B158" s="4" t="s">
        <v>53</v>
      </c>
      <c r="C158" s="4" t="s">
        <v>73</v>
      </c>
      <c r="D158" s="4" t="s">
        <v>15</v>
      </c>
      <c r="E158" s="4">
        <v>0.91666666666666596</v>
      </c>
      <c r="F158" s="4">
        <v>0.57752970865047104</v>
      </c>
      <c r="G158" s="4" t="s">
        <v>15</v>
      </c>
      <c r="H158" s="4">
        <v>0.117469632846285</v>
      </c>
      <c r="I158" s="4" t="s">
        <v>16</v>
      </c>
      <c r="J158" s="4">
        <v>65</v>
      </c>
      <c r="K158" s="4" t="s">
        <v>15</v>
      </c>
      <c r="L158" s="4" t="s">
        <v>15</v>
      </c>
      <c r="M158" s="4">
        <v>0.25291872246798902</v>
      </c>
      <c r="N158" s="4">
        <v>3.8461538461538498E-2</v>
      </c>
      <c r="O158" s="4">
        <v>2</v>
      </c>
    </row>
    <row r="159" spans="1:15" x14ac:dyDescent="0.35">
      <c r="A159" s="4">
        <v>1396</v>
      </c>
      <c r="B159" s="4" t="s">
        <v>50</v>
      </c>
      <c r="C159" s="4" t="s">
        <v>83</v>
      </c>
      <c r="D159" s="4" t="s">
        <v>15</v>
      </c>
      <c r="E159" s="4">
        <v>0.58705357142857195</v>
      </c>
      <c r="F159" s="4">
        <v>0.37094390457309501</v>
      </c>
      <c r="G159" s="4" t="s">
        <v>15</v>
      </c>
      <c r="H159" s="4">
        <v>0.11852176061656799</v>
      </c>
      <c r="I159" s="4" t="s">
        <v>16</v>
      </c>
      <c r="J159" s="4">
        <v>65</v>
      </c>
      <c r="K159" s="4" t="s">
        <v>15</v>
      </c>
      <c r="L159" s="4" t="s">
        <v>15</v>
      </c>
      <c r="M159" s="4">
        <v>0.96771188753321702</v>
      </c>
      <c r="N159" s="4">
        <v>9.2307692307692299E-2</v>
      </c>
      <c r="O159" s="4">
        <v>1</v>
      </c>
    </row>
    <row r="160" spans="1:15" x14ac:dyDescent="0.35">
      <c r="A160" s="4">
        <v>1906</v>
      </c>
      <c r="B160" s="4" t="s">
        <v>55</v>
      </c>
      <c r="C160" s="4" t="s">
        <v>88</v>
      </c>
      <c r="D160" s="4" t="s">
        <v>15</v>
      </c>
      <c r="E160" s="4">
        <v>8.3753784056508698E-2</v>
      </c>
      <c r="F160" s="4">
        <v>5.3528295392790103E-2</v>
      </c>
      <c r="G160" s="4" t="s">
        <v>15</v>
      </c>
      <c r="H160" s="4">
        <v>0.12275201093921501</v>
      </c>
      <c r="I160" s="4" t="s">
        <v>16</v>
      </c>
      <c r="J160" s="4">
        <v>64</v>
      </c>
      <c r="K160" s="4" t="s">
        <v>15</v>
      </c>
      <c r="L160" s="4" t="s">
        <v>15</v>
      </c>
      <c r="M160" s="4">
        <v>0.824446127092201</v>
      </c>
      <c r="N160" s="4">
        <v>0.1171875</v>
      </c>
      <c r="O160" s="4">
        <v>3</v>
      </c>
    </row>
    <row r="161" spans="1:15" x14ac:dyDescent="0.35">
      <c r="A161" s="4">
        <v>746</v>
      </c>
      <c r="B161" s="4" t="s">
        <v>128</v>
      </c>
      <c r="C161" s="4" t="s">
        <v>77</v>
      </c>
      <c r="D161" s="4" t="s">
        <v>15</v>
      </c>
      <c r="E161" s="4">
        <v>0.89071038251366197</v>
      </c>
      <c r="F161" s="4">
        <v>0.57057946056823705</v>
      </c>
      <c r="G161" s="4" t="s">
        <v>15</v>
      </c>
      <c r="H161" s="4">
        <v>0.123599247479522</v>
      </c>
      <c r="I161" s="4" t="s">
        <v>16</v>
      </c>
      <c r="J161" s="4">
        <v>64</v>
      </c>
      <c r="K161" s="4" t="s">
        <v>15</v>
      </c>
      <c r="L161" s="4" t="s">
        <v>15</v>
      </c>
      <c r="M161" s="4">
        <v>0.15225779457497801</v>
      </c>
      <c r="N161" s="4">
        <v>2.34375E-2</v>
      </c>
      <c r="O161" s="4">
        <v>2</v>
      </c>
    </row>
    <row r="162" spans="1:15" x14ac:dyDescent="0.35">
      <c r="A162" s="4">
        <v>1589</v>
      </c>
      <c r="B162" s="4" t="s">
        <v>41</v>
      </c>
      <c r="C162" s="4" t="s">
        <v>85</v>
      </c>
      <c r="D162" s="4" t="s">
        <v>15</v>
      </c>
      <c r="E162" s="4">
        <v>-0.54264524103831902</v>
      </c>
      <c r="F162" s="4">
        <v>0.34765619188230101</v>
      </c>
      <c r="G162" s="4" t="s">
        <v>15</v>
      </c>
      <c r="H162" s="4">
        <v>0.12381453833665899</v>
      </c>
      <c r="I162" s="4" t="s">
        <v>16</v>
      </c>
      <c r="J162" s="4">
        <v>62</v>
      </c>
      <c r="K162" s="4" t="s">
        <v>15</v>
      </c>
      <c r="L162" s="4" t="s">
        <v>15</v>
      </c>
      <c r="M162" s="4">
        <v>0.98247505411784897</v>
      </c>
      <c r="N162" s="4">
        <v>8.8709677419354802E-2</v>
      </c>
      <c r="O162" s="4">
        <v>3</v>
      </c>
    </row>
    <row r="163" spans="1:15" x14ac:dyDescent="0.35">
      <c r="A163" s="4">
        <v>776</v>
      </c>
      <c r="B163" s="4" t="s">
        <v>36</v>
      </c>
      <c r="C163" s="4" t="s">
        <v>77</v>
      </c>
      <c r="D163" s="4" t="s">
        <v>15</v>
      </c>
      <c r="E163" s="4">
        <v>1.06666666666667</v>
      </c>
      <c r="F163" s="4">
        <v>0.68480781875930796</v>
      </c>
      <c r="G163" s="4" t="s">
        <v>15</v>
      </c>
      <c r="H163" s="4">
        <v>0.124498135911359</v>
      </c>
      <c r="I163" s="4" t="s">
        <v>16</v>
      </c>
      <c r="J163" s="4">
        <v>63</v>
      </c>
      <c r="K163" s="4" t="s">
        <v>15</v>
      </c>
      <c r="L163" s="4" t="s">
        <v>15</v>
      </c>
      <c r="M163" s="4">
        <v>0.15350429217164899</v>
      </c>
      <c r="N163" s="4">
        <v>2.3809523809523801E-2</v>
      </c>
      <c r="O163" s="4">
        <v>1</v>
      </c>
    </row>
    <row r="164" spans="1:15" x14ac:dyDescent="0.35">
      <c r="A164" s="4">
        <v>1351</v>
      </c>
      <c r="B164" s="4" t="s">
        <v>127</v>
      </c>
      <c r="C164" s="4" t="s">
        <v>83</v>
      </c>
      <c r="D164" s="4" t="s">
        <v>15</v>
      </c>
      <c r="E164" s="4">
        <v>-0.531250000000001</v>
      </c>
      <c r="F164" s="4">
        <v>0.34124136151467599</v>
      </c>
      <c r="G164" s="4" t="s">
        <v>15</v>
      </c>
      <c r="H164" s="4">
        <v>0.12452388155293501</v>
      </c>
      <c r="I164" s="4" t="s">
        <v>16</v>
      </c>
      <c r="J164" s="4">
        <v>65</v>
      </c>
      <c r="K164" s="4" t="s">
        <v>15</v>
      </c>
      <c r="L164" s="4" t="s">
        <v>15</v>
      </c>
      <c r="M164" s="4">
        <v>0.96771188753321702</v>
      </c>
      <c r="N164" s="4">
        <v>9.2307692307692299E-2</v>
      </c>
      <c r="O164" s="4">
        <v>1</v>
      </c>
    </row>
    <row r="165" spans="1:15" x14ac:dyDescent="0.35">
      <c r="A165" s="4">
        <v>1522</v>
      </c>
      <c r="B165" s="4" t="s">
        <v>96</v>
      </c>
      <c r="C165" s="4" t="s">
        <v>85</v>
      </c>
      <c r="D165" s="4" t="s">
        <v>15</v>
      </c>
      <c r="E165" s="4">
        <v>-0.330914368650218</v>
      </c>
      <c r="F165" s="4">
        <v>0.21241417393130699</v>
      </c>
      <c r="G165" s="4" t="s">
        <v>15</v>
      </c>
      <c r="H165" s="4">
        <v>0.12532923074149699</v>
      </c>
      <c r="I165" s="4" t="s">
        <v>16</v>
      </c>
      <c r="J165" s="4">
        <v>54</v>
      </c>
      <c r="K165" s="4" t="s">
        <v>15</v>
      </c>
      <c r="L165" s="4" t="s">
        <v>15</v>
      </c>
      <c r="M165" s="4">
        <v>0.96779595284358499</v>
      </c>
      <c r="N165" s="4">
        <v>0.101851851851852</v>
      </c>
      <c r="O165" s="4">
        <v>4</v>
      </c>
    </row>
    <row r="166" spans="1:15" x14ac:dyDescent="0.35">
      <c r="A166" s="4">
        <v>1802</v>
      </c>
      <c r="B166" s="4" t="s">
        <v>52</v>
      </c>
      <c r="C166" s="4" t="s">
        <v>87</v>
      </c>
      <c r="D166" s="4" t="s">
        <v>15</v>
      </c>
      <c r="E166" s="4">
        <v>0.57731958762886704</v>
      </c>
      <c r="F166" s="4">
        <v>0.371311724253647</v>
      </c>
      <c r="G166" s="4" t="s">
        <v>15</v>
      </c>
      <c r="H166" s="4">
        <v>0.12543125781074899</v>
      </c>
      <c r="I166" s="4" t="s">
        <v>16</v>
      </c>
      <c r="J166" s="4">
        <v>60</v>
      </c>
      <c r="K166" s="4" t="s">
        <v>15</v>
      </c>
      <c r="L166" s="4" t="s">
        <v>15</v>
      </c>
      <c r="M166" s="4">
        <v>0.99999965632733001</v>
      </c>
      <c r="N166" s="4">
        <v>2.5000000000000001E-2</v>
      </c>
      <c r="O166" s="4">
        <v>4</v>
      </c>
    </row>
    <row r="167" spans="1:15" x14ac:dyDescent="0.35">
      <c r="A167" s="4">
        <v>276</v>
      </c>
      <c r="B167" s="4" t="s">
        <v>41</v>
      </c>
      <c r="C167" s="4" t="s">
        <v>72</v>
      </c>
      <c r="D167" s="4" t="s">
        <v>15</v>
      </c>
      <c r="E167" s="4">
        <v>0.66556291390728495</v>
      </c>
      <c r="F167" s="4">
        <v>0.42898370174044098</v>
      </c>
      <c r="G167" s="4" t="s">
        <v>15</v>
      </c>
      <c r="H167" s="4">
        <v>0.12587487078840301</v>
      </c>
      <c r="I167" s="4" t="s">
        <v>16</v>
      </c>
      <c r="J167" s="4">
        <v>64</v>
      </c>
      <c r="K167" s="4" t="s">
        <v>15</v>
      </c>
      <c r="L167" s="4" t="s">
        <v>15</v>
      </c>
      <c r="M167" s="4">
        <v>0.99999980304182501</v>
      </c>
      <c r="N167" s="4">
        <v>4.6875E-2</v>
      </c>
      <c r="O167" s="4">
        <v>1</v>
      </c>
    </row>
    <row r="168" spans="1:15" x14ac:dyDescent="0.35">
      <c r="A168" s="4">
        <v>395</v>
      </c>
      <c r="B168" s="4" t="s">
        <v>59</v>
      </c>
      <c r="C168" s="4" t="s">
        <v>73</v>
      </c>
      <c r="D168" s="4" t="s">
        <v>15</v>
      </c>
      <c r="E168" s="4">
        <v>0.83333333333333204</v>
      </c>
      <c r="F168" s="4">
        <v>0.53727052030885203</v>
      </c>
      <c r="G168" s="4" t="s">
        <v>15</v>
      </c>
      <c r="H168" s="4">
        <v>0.125899156093358</v>
      </c>
      <c r="I168" s="4" t="s">
        <v>16</v>
      </c>
      <c r="J168" s="4">
        <v>65</v>
      </c>
      <c r="K168" s="4" t="s">
        <v>15</v>
      </c>
      <c r="L168" s="4" t="s">
        <v>15</v>
      </c>
      <c r="M168" s="4">
        <v>0.25291872246798902</v>
      </c>
      <c r="N168" s="4">
        <v>3.8461538461538498E-2</v>
      </c>
      <c r="O168" s="4">
        <v>2</v>
      </c>
    </row>
    <row r="169" spans="1:15" x14ac:dyDescent="0.35">
      <c r="A169" s="4">
        <v>1975</v>
      </c>
      <c r="B169" s="4" t="s">
        <v>23</v>
      </c>
      <c r="C169" s="4" t="s">
        <v>89</v>
      </c>
      <c r="D169" s="4" t="s">
        <v>15</v>
      </c>
      <c r="E169" s="4">
        <v>0.38310893512851901</v>
      </c>
      <c r="F169" s="4">
        <v>0.247079766615275</v>
      </c>
      <c r="G169" s="4" t="s">
        <v>15</v>
      </c>
      <c r="H169" s="4">
        <v>0.126643699048578</v>
      </c>
      <c r="I169" s="4" t="s">
        <v>16</v>
      </c>
      <c r="J169" s="4">
        <v>58</v>
      </c>
      <c r="K169" s="4" t="s">
        <v>15</v>
      </c>
      <c r="L169" s="4" t="s">
        <v>15</v>
      </c>
      <c r="M169" s="4">
        <v>0.90662535219897</v>
      </c>
      <c r="N169" s="4">
        <v>0.11206896551724101</v>
      </c>
      <c r="O169" s="4">
        <v>4</v>
      </c>
    </row>
    <row r="170" spans="1:15" x14ac:dyDescent="0.35">
      <c r="A170" s="4">
        <v>1424</v>
      </c>
      <c r="B170" s="4" t="s">
        <v>99</v>
      </c>
      <c r="C170" s="4" t="s">
        <v>84</v>
      </c>
      <c r="D170" s="4" t="s">
        <v>15</v>
      </c>
      <c r="E170" s="4">
        <v>0.26519337016574601</v>
      </c>
      <c r="F170" s="4">
        <v>0.17125920771634001</v>
      </c>
      <c r="G170" s="4" t="s">
        <v>15</v>
      </c>
      <c r="H170" s="4">
        <v>0.126762993812578</v>
      </c>
      <c r="I170" s="4" t="s">
        <v>16</v>
      </c>
      <c r="J170" s="4">
        <v>62</v>
      </c>
      <c r="K170" s="4" t="s">
        <v>15</v>
      </c>
      <c r="L170" s="4" t="s">
        <v>15</v>
      </c>
      <c r="M170" s="4">
        <v>0.457673218808338</v>
      </c>
      <c r="N170" s="4">
        <v>9.6774193548387094E-2</v>
      </c>
      <c r="O170" s="4">
        <v>4</v>
      </c>
    </row>
    <row r="171" spans="1:15" x14ac:dyDescent="0.35">
      <c r="A171" s="4">
        <v>982</v>
      </c>
      <c r="B171" s="4" t="s">
        <v>40</v>
      </c>
      <c r="C171" s="4" t="s">
        <v>79</v>
      </c>
      <c r="D171" s="4" t="s">
        <v>15</v>
      </c>
      <c r="E171" s="4">
        <v>0.40454163162321299</v>
      </c>
      <c r="F171" s="4">
        <v>0.26128618799694803</v>
      </c>
      <c r="G171" s="4" t="s">
        <v>15</v>
      </c>
      <c r="H171" s="4">
        <v>0.12681612802641001</v>
      </c>
      <c r="I171" s="4" t="s">
        <v>16</v>
      </c>
      <c r="J171" s="4">
        <v>62</v>
      </c>
      <c r="K171" s="4" t="s">
        <v>15</v>
      </c>
      <c r="L171" s="4" t="s">
        <v>15</v>
      </c>
      <c r="M171" s="4">
        <v>0.86937749197071101</v>
      </c>
      <c r="N171" s="4">
        <v>0.15322580645161299</v>
      </c>
      <c r="O171" s="4">
        <v>2</v>
      </c>
    </row>
    <row r="172" spans="1:15" x14ac:dyDescent="0.35">
      <c r="A172" s="4">
        <v>1506</v>
      </c>
      <c r="B172" s="4" t="s">
        <v>59</v>
      </c>
      <c r="C172" s="4" t="s">
        <v>84</v>
      </c>
      <c r="D172" s="4" t="s">
        <v>15</v>
      </c>
      <c r="E172" s="4">
        <v>-0.45522388059701502</v>
      </c>
      <c r="F172" s="4">
        <v>0.295539308506097</v>
      </c>
      <c r="G172" s="4" t="s">
        <v>15</v>
      </c>
      <c r="H172" s="4">
        <v>0.12865523980118601</v>
      </c>
      <c r="I172" s="4" t="s">
        <v>16</v>
      </c>
      <c r="J172" s="4">
        <v>63</v>
      </c>
      <c r="K172" s="4" t="s">
        <v>15</v>
      </c>
      <c r="L172" s="4" t="s">
        <v>15</v>
      </c>
      <c r="M172" s="4">
        <v>0.88102810303809997</v>
      </c>
      <c r="N172" s="4">
        <v>0.11111111111111099</v>
      </c>
      <c r="O172" s="4">
        <v>4</v>
      </c>
    </row>
    <row r="173" spans="1:15" x14ac:dyDescent="0.35">
      <c r="A173" s="4">
        <v>119</v>
      </c>
      <c r="B173" s="4" t="s">
        <v>107</v>
      </c>
      <c r="C173" s="4" t="s">
        <v>71</v>
      </c>
      <c r="D173" s="4" t="s">
        <v>15</v>
      </c>
      <c r="E173" s="4">
        <v>1.31666666666667</v>
      </c>
      <c r="F173" s="4">
        <v>0.85545363750815095</v>
      </c>
      <c r="G173" s="4" t="s">
        <v>15</v>
      </c>
      <c r="H173" s="4">
        <v>0.129026635321042</v>
      </c>
      <c r="I173" s="4" t="s">
        <v>16</v>
      </c>
      <c r="J173" s="4">
        <v>62</v>
      </c>
      <c r="K173" s="4" t="s">
        <v>15</v>
      </c>
      <c r="L173" s="4" t="s">
        <v>15</v>
      </c>
      <c r="M173" s="4">
        <v>0.102707311433822</v>
      </c>
      <c r="N173" s="4">
        <v>1.6129032258064498E-2</v>
      </c>
      <c r="O173" s="4">
        <v>4</v>
      </c>
    </row>
    <row r="174" spans="1:15" x14ac:dyDescent="0.35">
      <c r="A174" s="4">
        <v>1006</v>
      </c>
      <c r="B174" s="4" t="s">
        <v>64</v>
      </c>
      <c r="C174" s="4" t="s">
        <v>79</v>
      </c>
      <c r="D174" s="4" t="s">
        <v>15</v>
      </c>
      <c r="E174" s="4">
        <v>0.17851373182552499</v>
      </c>
      <c r="F174" s="4">
        <v>0.11715735725101201</v>
      </c>
      <c r="G174" s="4" t="s">
        <v>15</v>
      </c>
      <c r="H174" s="4">
        <v>0.13274931181176799</v>
      </c>
      <c r="I174" s="4" t="s">
        <v>16</v>
      </c>
      <c r="J174" s="4">
        <v>63</v>
      </c>
      <c r="K174" s="4" t="s">
        <v>15</v>
      </c>
      <c r="L174" s="4" t="s">
        <v>15</v>
      </c>
      <c r="M174" s="4">
        <v>0.81742212485324595</v>
      </c>
      <c r="N174" s="4">
        <v>0.158730158730159</v>
      </c>
      <c r="O174" s="4">
        <v>2</v>
      </c>
    </row>
    <row r="175" spans="1:15" x14ac:dyDescent="0.35">
      <c r="A175" s="4">
        <v>591</v>
      </c>
      <c r="B175" s="4" t="s">
        <v>53</v>
      </c>
      <c r="C175" s="4" t="s">
        <v>75</v>
      </c>
      <c r="D175" s="4" t="s">
        <v>15</v>
      </c>
      <c r="E175" s="4">
        <v>0.884210526315789</v>
      </c>
      <c r="F175" s="4">
        <v>0.581044579993372</v>
      </c>
      <c r="G175" s="4" t="s">
        <v>15</v>
      </c>
      <c r="H175" s="4">
        <v>0.13332231971597699</v>
      </c>
      <c r="I175" s="4" t="s">
        <v>16</v>
      </c>
      <c r="J175" s="4">
        <v>62</v>
      </c>
      <c r="K175" s="4" t="s">
        <v>15</v>
      </c>
      <c r="L175" s="4" t="s">
        <v>15</v>
      </c>
      <c r="M175" s="4">
        <v>0.25923515880876402</v>
      </c>
      <c r="N175" s="4">
        <v>4.0322580645161303E-2</v>
      </c>
      <c r="O175" s="4">
        <v>5</v>
      </c>
    </row>
    <row r="176" spans="1:15" x14ac:dyDescent="0.35">
      <c r="A176" s="4">
        <v>714</v>
      </c>
      <c r="B176" s="4" t="s">
        <v>96</v>
      </c>
      <c r="C176" s="4" t="s">
        <v>77</v>
      </c>
      <c r="D176" s="4" t="s">
        <v>15</v>
      </c>
      <c r="E176" s="4">
        <v>-0.74213836477987405</v>
      </c>
      <c r="F176" s="4">
        <v>0.48701131657624303</v>
      </c>
      <c r="G176" s="4" t="s">
        <v>15</v>
      </c>
      <c r="H176" s="4">
        <v>0.133378510621397</v>
      </c>
      <c r="I176" s="4" t="s">
        <v>16</v>
      </c>
      <c r="J176" s="4">
        <v>56</v>
      </c>
      <c r="K176" s="4" t="s">
        <v>15</v>
      </c>
      <c r="L176" s="4" t="s">
        <v>15</v>
      </c>
      <c r="M176" s="4">
        <v>0.16318002411959101</v>
      </c>
      <c r="N176" s="4">
        <v>2.6785714285714302E-2</v>
      </c>
      <c r="O176" s="4">
        <v>2</v>
      </c>
    </row>
    <row r="177" spans="1:15" x14ac:dyDescent="0.35">
      <c r="A177" s="4">
        <v>47</v>
      </c>
      <c r="B177" s="4" t="s">
        <v>136</v>
      </c>
      <c r="C177" s="4" t="s">
        <v>70</v>
      </c>
      <c r="D177" s="4" t="s">
        <v>15</v>
      </c>
      <c r="E177" s="4">
        <v>-0.77966101694915302</v>
      </c>
      <c r="F177" s="4">
        <v>0.51299738994961797</v>
      </c>
      <c r="G177" s="4" t="s">
        <v>15</v>
      </c>
      <c r="H177" s="4">
        <v>0.13372419095857799</v>
      </c>
      <c r="I177" s="4" t="s">
        <v>16</v>
      </c>
      <c r="J177" s="4">
        <v>63</v>
      </c>
      <c r="K177" s="4" t="s">
        <v>15</v>
      </c>
      <c r="L177" s="4" t="s">
        <v>15</v>
      </c>
      <c r="M177" s="4">
        <v>0.205319677870301</v>
      </c>
      <c r="N177" s="4">
        <v>3.1746031746031703E-2</v>
      </c>
      <c r="O177" s="4">
        <v>4</v>
      </c>
    </row>
    <row r="178" spans="1:15" x14ac:dyDescent="0.35">
      <c r="A178" s="4">
        <v>1311</v>
      </c>
      <c r="B178" s="4" t="s">
        <v>66</v>
      </c>
      <c r="C178" s="4" t="s">
        <v>82</v>
      </c>
      <c r="D178" s="4" t="s">
        <v>15</v>
      </c>
      <c r="E178" s="4">
        <v>0.49757281553397897</v>
      </c>
      <c r="F178" s="4">
        <v>0.32795505728697599</v>
      </c>
      <c r="G178" s="4" t="s">
        <v>15</v>
      </c>
      <c r="H178" s="4">
        <v>0.134140995006614</v>
      </c>
      <c r="I178" s="4" t="s">
        <v>16</v>
      </c>
      <c r="J178" s="4">
        <v>66</v>
      </c>
      <c r="K178" s="4" t="s">
        <v>15</v>
      </c>
      <c r="L178" s="4" t="s">
        <v>15</v>
      </c>
      <c r="M178" s="4">
        <v>0.99562907339402995</v>
      </c>
      <c r="N178" s="4">
        <v>7.5757575757575801E-2</v>
      </c>
      <c r="O178" s="4">
        <v>1</v>
      </c>
    </row>
    <row r="179" spans="1:15" x14ac:dyDescent="0.35">
      <c r="A179" s="4">
        <v>1288</v>
      </c>
      <c r="B179" s="4" t="s">
        <v>43</v>
      </c>
      <c r="C179" s="4" t="s">
        <v>82</v>
      </c>
      <c r="D179" s="4" t="s">
        <v>15</v>
      </c>
      <c r="E179" s="4">
        <v>0.55778894472361895</v>
      </c>
      <c r="F179" s="4">
        <v>0.37000144873339902</v>
      </c>
      <c r="G179" s="4" t="s">
        <v>15</v>
      </c>
      <c r="H179" s="4">
        <v>0.13675326843909899</v>
      </c>
      <c r="I179" s="4" t="s">
        <v>16</v>
      </c>
      <c r="J179" s="4">
        <v>64</v>
      </c>
      <c r="K179" s="4" t="s">
        <v>15</v>
      </c>
      <c r="L179" s="4" t="s">
        <v>15</v>
      </c>
      <c r="M179" s="4">
        <v>0.99478138683137696</v>
      </c>
      <c r="N179" s="4">
        <v>7.8125E-2</v>
      </c>
      <c r="O179" s="4">
        <v>1</v>
      </c>
    </row>
    <row r="180" spans="1:15" x14ac:dyDescent="0.35">
      <c r="A180" s="4">
        <v>836</v>
      </c>
      <c r="B180" s="4" t="s">
        <v>117</v>
      </c>
      <c r="C180" s="4" t="s">
        <v>78</v>
      </c>
      <c r="D180" s="4" t="s">
        <v>15</v>
      </c>
      <c r="E180" s="4">
        <v>0.88172043010752998</v>
      </c>
      <c r="F180" s="4">
        <v>0.58654465704162395</v>
      </c>
      <c r="G180" s="4" t="s">
        <v>15</v>
      </c>
      <c r="H180" s="4">
        <v>0.13777242805465201</v>
      </c>
      <c r="I180" s="4" t="s">
        <v>16</v>
      </c>
      <c r="J180" s="4">
        <v>65</v>
      </c>
      <c r="K180" s="4" t="s">
        <v>15</v>
      </c>
      <c r="L180" s="4" t="s">
        <v>15</v>
      </c>
      <c r="M180" s="4">
        <v>0.15104115531168899</v>
      </c>
      <c r="N180" s="4">
        <v>2.3076923076923099E-2</v>
      </c>
      <c r="O180" s="4">
        <v>1</v>
      </c>
    </row>
    <row r="181" spans="1:15" x14ac:dyDescent="0.35">
      <c r="A181" s="4">
        <v>1055</v>
      </c>
      <c r="B181" s="4" t="s">
        <v>134</v>
      </c>
      <c r="C181" s="4" t="s">
        <v>80</v>
      </c>
      <c r="D181" s="4" t="s">
        <v>15</v>
      </c>
      <c r="E181" s="4">
        <v>-0.44607843137254999</v>
      </c>
      <c r="F181" s="4">
        <v>0.29729390342360901</v>
      </c>
      <c r="G181" s="4" t="s">
        <v>15</v>
      </c>
      <c r="H181" s="4">
        <v>0.138489851428758</v>
      </c>
      <c r="I181" s="4" t="s">
        <v>16</v>
      </c>
      <c r="J181" s="4">
        <v>65</v>
      </c>
      <c r="K181" s="4" t="s">
        <v>15</v>
      </c>
      <c r="L181" s="4" t="s">
        <v>15</v>
      </c>
      <c r="M181" s="4">
        <v>0.77483425117787197</v>
      </c>
      <c r="N181" s="4">
        <v>0.130769230769231</v>
      </c>
      <c r="O181" s="4">
        <v>1</v>
      </c>
    </row>
    <row r="182" spans="1:15" x14ac:dyDescent="0.35">
      <c r="A182" s="4">
        <v>445</v>
      </c>
      <c r="B182" s="4" t="s">
        <v>130</v>
      </c>
      <c r="C182" s="4" t="s">
        <v>74</v>
      </c>
      <c r="D182" s="4" t="s">
        <v>15</v>
      </c>
      <c r="E182" s="4">
        <v>0.67857142857142705</v>
      </c>
      <c r="F182" s="4">
        <v>0.45187563602087999</v>
      </c>
      <c r="G182" s="4" t="s">
        <v>15</v>
      </c>
      <c r="H182" s="4">
        <v>0.138605466133747</v>
      </c>
      <c r="I182" s="4" t="s">
        <v>16</v>
      </c>
      <c r="J182" s="4">
        <v>60</v>
      </c>
      <c r="K182" s="4" t="s">
        <v>15</v>
      </c>
      <c r="L182" s="4" t="s">
        <v>15</v>
      </c>
      <c r="M182" s="4">
        <v>0.21060960303293</v>
      </c>
      <c r="N182" s="4">
        <v>3.3333333333333298E-2</v>
      </c>
      <c r="O182" s="4">
        <v>1</v>
      </c>
    </row>
    <row r="183" spans="1:15" x14ac:dyDescent="0.35">
      <c r="A183" s="4">
        <v>492</v>
      </c>
      <c r="B183" s="4" t="s">
        <v>55</v>
      </c>
      <c r="C183" s="4" t="s">
        <v>74</v>
      </c>
      <c r="D183" s="4" t="s">
        <v>15</v>
      </c>
      <c r="E183" s="4">
        <v>0.133333333333333</v>
      </c>
      <c r="F183" s="4">
        <v>8.9024419246756303E-2</v>
      </c>
      <c r="G183" s="4" t="s">
        <v>15</v>
      </c>
      <c r="H183" s="4">
        <v>0.139123083634556</v>
      </c>
      <c r="I183" s="4" t="s">
        <v>16</v>
      </c>
      <c r="J183" s="4">
        <v>66</v>
      </c>
      <c r="K183" s="4" t="s">
        <v>15</v>
      </c>
      <c r="L183" s="4" t="s">
        <v>15</v>
      </c>
      <c r="M183" s="4">
        <v>0.30113938341345697</v>
      </c>
      <c r="N183" s="4">
        <v>4.5454545454545497E-2</v>
      </c>
      <c r="O183" s="4">
        <v>1</v>
      </c>
    </row>
    <row r="184" spans="1:15" x14ac:dyDescent="0.35">
      <c r="A184" s="4">
        <v>597</v>
      </c>
      <c r="B184" s="4" t="s">
        <v>59</v>
      </c>
      <c r="C184" s="4" t="s">
        <v>75</v>
      </c>
      <c r="D184" s="4" t="s">
        <v>15</v>
      </c>
      <c r="E184" s="4">
        <v>0.81052631578947398</v>
      </c>
      <c r="F184" s="4">
        <v>0.54083368724085601</v>
      </c>
      <c r="G184" s="4" t="s">
        <v>15</v>
      </c>
      <c r="H184" s="4">
        <v>0.139204871322995</v>
      </c>
      <c r="I184" s="4" t="s">
        <v>16</v>
      </c>
      <c r="J184" s="4">
        <v>62</v>
      </c>
      <c r="K184" s="4" t="s">
        <v>15</v>
      </c>
      <c r="L184" s="4" t="s">
        <v>15</v>
      </c>
      <c r="M184" s="4">
        <v>0.25923515880876402</v>
      </c>
      <c r="N184" s="4">
        <v>4.0322580645161303E-2</v>
      </c>
      <c r="O184" s="4">
        <v>5</v>
      </c>
    </row>
    <row r="185" spans="1:15" x14ac:dyDescent="0.35">
      <c r="A185" s="4">
        <v>1590</v>
      </c>
      <c r="B185" s="4" t="s">
        <v>42</v>
      </c>
      <c r="C185" s="4" t="s">
        <v>85</v>
      </c>
      <c r="D185" s="4" t="s">
        <v>15</v>
      </c>
      <c r="E185" s="4">
        <v>-0.68131868131868101</v>
      </c>
      <c r="F185" s="4">
        <v>0.45498494888798302</v>
      </c>
      <c r="G185" s="4" t="s">
        <v>15</v>
      </c>
      <c r="H185" s="4">
        <v>0.139992785422098</v>
      </c>
      <c r="I185" s="4" t="s">
        <v>16</v>
      </c>
      <c r="J185" s="4">
        <v>57</v>
      </c>
      <c r="K185" s="4" t="s">
        <v>15</v>
      </c>
      <c r="L185" s="4" t="s">
        <v>15</v>
      </c>
      <c r="M185" s="4">
        <v>0.75977263728505395</v>
      </c>
      <c r="N185" s="4">
        <v>7.8947368421052599E-2</v>
      </c>
      <c r="O185" s="4">
        <v>4</v>
      </c>
    </row>
    <row r="186" spans="1:15" x14ac:dyDescent="0.35">
      <c r="A186" s="4">
        <v>462</v>
      </c>
      <c r="B186" s="4" t="s">
        <v>25</v>
      </c>
      <c r="C186" s="4" t="s">
        <v>74</v>
      </c>
      <c r="D186" s="4" t="s">
        <v>15</v>
      </c>
      <c r="E186" s="4">
        <v>1.0141242937853101</v>
      </c>
      <c r="F186" s="4">
        <v>0.67958724286709604</v>
      </c>
      <c r="G186" s="4" t="s">
        <v>15</v>
      </c>
      <c r="H186" s="4">
        <v>0.140620699305985</v>
      </c>
      <c r="I186" s="4" t="s">
        <v>16</v>
      </c>
      <c r="J186" s="4">
        <v>65</v>
      </c>
      <c r="K186" s="4" t="s">
        <v>15</v>
      </c>
      <c r="L186" s="4" t="s">
        <v>15</v>
      </c>
      <c r="M186" s="4">
        <v>0.30354423380735002</v>
      </c>
      <c r="N186" s="4">
        <v>4.6153846153846198E-2</v>
      </c>
      <c r="O186" s="4">
        <v>1</v>
      </c>
    </row>
    <row r="187" spans="1:15" x14ac:dyDescent="0.35">
      <c r="A187" s="4">
        <v>1926</v>
      </c>
      <c r="B187" s="4" t="s">
        <v>96</v>
      </c>
      <c r="C187" s="4" t="s">
        <v>89</v>
      </c>
      <c r="D187" s="4" t="s">
        <v>15</v>
      </c>
      <c r="E187" s="4">
        <v>0.30927835051546398</v>
      </c>
      <c r="F187" s="4">
        <v>0.20680418696328801</v>
      </c>
      <c r="G187" s="4" t="s">
        <v>15</v>
      </c>
      <c r="H187" s="4">
        <v>0.14082532772012901</v>
      </c>
      <c r="I187" s="4" t="s">
        <v>16</v>
      </c>
      <c r="J187" s="4">
        <v>54</v>
      </c>
      <c r="K187" s="4" t="s">
        <v>15</v>
      </c>
      <c r="L187" s="4" t="s">
        <v>15</v>
      </c>
      <c r="M187" s="4">
        <v>0.81243293840763098</v>
      </c>
      <c r="N187" s="4">
        <v>0.12962962962963001</v>
      </c>
      <c r="O187" s="4">
        <v>4</v>
      </c>
    </row>
    <row r="188" spans="1:15" x14ac:dyDescent="0.35">
      <c r="A188" s="4">
        <v>1781</v>
      </c>
      <c r="B188" s="4" t="s">
        <v>31</v>
      </c>
      <c r="C188" s="4" t="s">
        <v>87</v>
      </c>
      <c r="D188" s="4" t="s">
        <v>15</v>
      </c>
      <c r="E188" s="4">
        <v>0.91176470588235203</v>
      </c>
      <c r="F188" s="4">
        <v>0.61393936974200602</v>
      </c>
      <c r="G188" s="4" t="s">
        <v>15</v>
      </c>
      <c r="H188" s="4">
        <v>0.142665687629671</v>
      </c>
      <c r="I188" s="4" t="s">
        <v>16</v>
      </c>
      <c r="J188" s="4">
        <v>63</v>
      </c>
      <c r="K188" s="4" t="s">
        <v>15</v>
      </c>
      <c r="L188" s="4" t="s">
        <v>15</v>
      </c>
      <c r="M188" s="4">
        <v>0.99999982769151297</v>
      </c>
      <c r="N188" s="4">
        <v>2.3809523809523801E-2</v>
      </c>
      <c r="O188" s="4">
        <v>4</v>
      </c>
    </row>
    <row r="189" spans="1:15" x14ac:dyDescent="0.35">
      <c r="A189" s="4">
        <v>298</v>
      </c>
      <c r="B189" s="4" t="s">
        <v>63</v>
      </c>
      <c r="C189" s="4" t="s">
        <v>72</v>
      </c>
      <c r="D189" s="4" t="s">
        <v>15</v>
      </c>
      <c r="E189" s="4">
        <v>0.286644951140065</v>
      </c>
      <c r="F189" s="4">
        <v>0.193179718433554</v>
      </c>
      <c r="G189" s="4" t="s">
        <v>15</v>
      </c>
      <c r="H189" s="4">
        <v>0.14284134962030401</v>
      </c>
      <c r="I189" s="4" t="s">
        <v>16</v>
      </c>
      <c r="J189" s="4">
        <v>65</v>
      </c>
      <c r="K189" s="4" t="s">
        <v>15</v>
      </c>
      <c r="L189" s="4" t="s">
        <v>15</v>
      </c>
      <c r="M189" s="4">
        <v>0.99999984354982296</v>
      </c>
      <c r="N189" s="4">
        <v>4.6153846153846198E-2</v>
      </c>
      <c r="O189" s="4">
        <v>1</v>
      </c>
    </row>
    <row r="190" spans="1:15" x14ac:dyDescent="0.35">
      <c r="A190" s="4">
        <v>220</v>
      </c>
      <c r="B190" s="4" t="s">
        <v>107</v>
      </c>
      <c r="C190" s="4" t="s">
        <v>72</v>
      </c>
      <c r="D190" s="4" t="s">
        <v>15</v>
      </c>
      <c r="E190" s="4">
        <v>0.57980456026058502</v>
      </c>
      <c r="F190" s="4">
        <v>0.39079652877835003</v>
      </c>
      <c r="G190" s="4" t="s">
        <v>15</v>
      </c>
      <c r="H190" s="4">
        <v>0.14288824203557199</v>
      </c>
      <c r="I190" s="4" t="s">
        <v>16</v>
      </c>
      <c r="J190" s="4">
        <v>65</v>
      </c>
      <c r="K190" s="4" t="s">
        <v>15</v>
      </c>
      <c r="L190" s="4" t="s">
        <v>15</v>
      </c>
      <c r="M190" s="4">
        <v>0.99999984354982296</v>
      </c>
      <c r="N190" s="4">
        <v>4.6153846153846198E-2</v>
      </c>
      <c r="O190" s="4">
        <v>1</v>
      </c>
    </row>
    <row r="191" spans="1:15" x14ac:dyDescent="0.35">
      <c r="A191" s="4">
        <v>1318</v>
      </c>
      <c r="B191" s="4" t="s">
        <v>94</v>
      </c>
      <c r="C191" s="4" t="s">
        <v>83</v>
      </c>
      <c r="D191" s="4" t="s">
        <v>15</v>
      </c>
      <c r="E191" s="4">
        <v>-0.41903584672435101</v>
      </c>
      <c r="F191" s="4">
        <v>0.282687775485153</v>
      </c>
      <c r="G191" s="4" t="s">
        <v>15</v>
      </c>
      <c r="H191" s="4">
        <v>0.143486692303011</v>
      </c>
      <c r="I191" s="4" t="s">
        <v>16</v>
      </c>
      <c r="J191" s="4">
        <v>62</v>
      </c>
      <c r="K191" s="4" t="s">
        <v>15</v>
      </c>
      <c r="L191" s="4" t="s">
        <v>15</v>
      </c>
      <c r="M191" s="4">
        <v>0.98247505411784897</v>
      </c>
      <c r="N191" s="4">
        <v>8.8709677419354802E-2</v>
      </c>
      <c r="O191" s="4">
        <v>0</v>
      </c>
    </row>
    <row r="192" spans="1:15" x14ac:dyDescent="0.35">
      <c r="A192" s="4">
        <v>261</v>
      </c>
      <c r="B192" s="4" t="s">
        <v>26</v>
      </c>
      <c r="C192" s="4" t="s">
        <v>72</v>
      </c>
      <c r="D192" s="4" t="s">
        <v>15</v>
      </c>
      <c r="E192" s="4">
        <v>0.78846153846153899</v>
      </c>
      <c r="F192" s="4">
        <v>0.533274726732477</v>
      </c>
      <c r="G192" s="4" t="s">
        <v>15</v>
      </c>
      <c r="H192" s="4">
        <v>0.144171621790433</v>
      </c>
      <c r="I192" s="4" t="s">
        <v>16</v>
      </c>
      <c r="J192" s="4">
        <v>66</v>
      </c>
      <c r="K192" s="4" t="s">
        <v>15</v>
      </c>
      <c r="L192" s="4" t="s">
        <v>15</v>
      </c>
      <c r="M192" s="4">
        <v>0.99999987571068805</v>
      </c>
      <c r="N192" s="4">
        <v>4.5454545454545497E-2</v>
      </c>
      <c r="O192" s="4">
        <v>1</v>
      </c>
    </row>
    <row r="193" spans="1:15" x14ac:dyDescent="0.35">
      <c r="A193" s="4">
        <v>605</v>
      </c>
      <c r="B193" s="4" t="s">
        <v>67</v>
      </c>
      <c r="C193" s="4" t="s">
        <v>75</v>
      </c>
      <c r="D193" s="4" t="s">
        <v>15</v>
      </c>
      <c r="E193" s="4">
        <v>-0.96071428571428497</v>
      </c>
      <c r="F193" s="4">
        <v>0.64980756404269202</v>
      </c>
      <c r="G193" s="4" t="s">
        <v>15</v>
      </c>
      <c r="H193" s="4">
        <v>0.14460397351304699</v>
      </c>
      <c r="I193" s="4" t="s">
        <v>16</v>
      </c>
      <c r="J193" s="4">
        <v>61</v>
      </c>
      <c r="K193" s="4" t="s">
        <v>15</v>
      </c>
      <c r="L193" s="4" t="s">
        <v>15</v>
      </c>
      <c r="M193" s="4">
        <v>0.26144789854974998</v>
      </c>
      <c r="N193" s="4">
        <v>4.0983606557376998E-2</v>
      </c>
      <c r="O193" s="4">
        <v>5</v>
      </c>
    </row>
    <row r="194" spans="1:15" x14ac:dyDescent="0.35">
      <c r="A194" s="4">
        <v>1490</v>
      </c>
      <c r="B194" s="4" t="s">
        <v>43</v>
      </c>
      <c r="C194" s="4" t="s">
        <v>84</v>
      </c>
      <c r="D194" s="4" t="s">
        <v>15</v>
      </c>
      <c r="E194" s="4">
        <v>0.50665188470066502</v>
      </c>
      <c r="F194" s="4">
        <v>0.34320306519140797</v>
      </c>
      <c r="G194" s="4" t="s">
        <v>15</v>
      </c>
      <c r="H194" s="4">
        <v>0.14519566771883499</v>
      </c>
      <c r="I194" s="4" t="s">
        <v>16</v>
      </c>
      <c r="J194" s="4">
        <v>61</v>
      </c>
      <c r="K194" s="4" t="s">
        <v>15</v>
      </c>
      <c r="L194" s="4" t="s">
        <v>15</v>
      </c>
      <c r="M194" s="4">
        <v>0.86852956361483802</v>
      </c>
      <c r="N194" s="4">
        <v>0.114754098360656</v>
      </c>
      <c r="O194" s="4">
        <v>4</v>
      </c>
    </row>
    <row r="195" spans="1:15" x14ac:dyDescent="0.35">
      <c r="A195" s="4">
        <v>860</v>
      </c>
      <c r="B195" s="4" t="s">
        <v>19</v>
      </c>
      <c r="C195" s="4" t="s">
        <v>78</v>
      </c>
      <c r="D195" s="4" t="s">
        <v>15</v>
      </c>
      <c r="E195" s="4">
        <v>0.74193548387096797</v>
      </c>
      <c r="F195" s="4">
        <v>0.50442764829664799</v>
      </c>
      <c r="G195" s="4" t="s">
        <v>15</v>
      </c>
      <c r="H195" s="4">
        <v>0.146310040477315</v>
      </c>
      <c r="I195" s="4" t="s">
        <v>16</v>
      </c>
      <c r="J195" s="4">
        <v>65</v>
      </c>
      <c r="K195" s="4" t="s">
        <v>15</v>
      </c>
      <c r="L195" s="4" t="s">
        <v>15</v>
      </c>
      <c r="M195" s="4">
        <v>0.15104115531168899</v>
      </c>
      <c r="N195" s="4">
        <v>2.3076923076923099E-2</v>
      </c>
      <c r="O195" s="4">
        <v>1</v>
      </c>
    </row>
    <row r="196" spans="1:15" x14ac:dyDescent="0.35">
      <c r="A196" s="4">
        <v>1557</v>
      </c>
      <c r="B196" s="4" t="s">
        <v>131</v>
      </c>
      <c r="C196" s="4" t="s">
        <v>85</v>
      </c>
      <c r="D196" s="4" t="s">
        <v>15</v>
      </c>
      <c r="E196" s="4">
        <v>-0.48943661971830998</v>
      </c>
      <c r="F196" s="4">
        <v>0.333083206425905</v>
      </c>
      <c r="G196" s="4" t="s">
        <v>15</v>
      </c>
      <c r="H196" s="4">
        <v>0.147219016522489</v>
      </c>
      <c r="I196" s="4" t="s">
        <v>16</v>
      </c>
      <c r="J196" s="4">
        <v>59</v>
      </c>
      <c r="K196" s="4" t="s">
        <v>15</v>
      </c>
      <c r="L196" s="4" t="s">
        <v>15</v>
      </c>
      <c r="M196" s="4">
        <v>0.77511350927603795</v>
      </c>
      <c r="N196" s="4">
        <v>7.6271186440677999E-2</v>
      </c>
      <c r="O196" s="4">
        <v>3</v>
      </c>
    </row>
    <row r="197" spans="1:15" x14ac:dyDescent="0.35">
      <c r="A197" s="4">
        <v>1358</v>
      </c>
      <c r="B197" s="4" t="s">
        <v>134</v>
      </c>
      <c r="C197" s="4" t="s">
        <v>83</v>
      </c>
      <c r="D197" s="4" t="s">
        <v>15</v>
      </c>
      <c r="E197" s="4">
        <v>0.47794117647058798</v>
      </c>
      <c r="F197" s="4">
        <v>0.32592141586507101</v>
      </c>
      <c r="G197" s="4" t="s">
        <v>15</v>
      </c>
      <c r="H197" s="4">
        <v>0.14750501472399</v>
      </c>
      <c r="I197" s="4" t="s">
        <v>16</v>
      </c>
      <c r="J197" s="4">
        <v>65</v>
      </c>
      <c r="K197" s="4" t="s">
        <v>15</v>
      </c>
      <c r="L197" s="4" t="s">
        <v>15</v>
      </c>
      <c r="M197" s="4">
        <v>0.71761081020131801</v>
      </c>
      <c r="N197" s="4">
        <v>7.69230769230769E-2</v>
      </c>
      <c r="O197" s="4">
        <v>1</v>
      </c>
    </row>
    <row r="198" spans="1:15" x14ac:dyDescent="0.35">
      <c r="A198" s="4">
        <v>1293</v>
      </c>
      <c r="B198" s="4" t="s">
        <v>48</v>
      </c>
      <c r="C198" s="4" t="s">
        <v>82</v>
      </c>
      <c r="D198" s="4" t="s">
        <v>15</v>
      </c>
      <c r="E198" s="4">
        <v>0.48786407766990503</v>
      </c>
      <c r="F198" s="4">
        <v>0.332773181014625</v>
      </c>
      <c r="G198" s="4" t="s">
        <v>15</v>
      </c>
      <c r="H198" s="4">
        <v>0.147529363892549</v>
      </c>
      <c r="I198" s="4" t="s">
        <v>16</v>
      </c>
      <c r="J198" s="4">
        <v>66</v>
      </c>
      <c r="K198" s="4" t="s">
        <v>15</v>
      </c>
      <c r="L198" s="4" t="s">
        <v>15</v>
      </c>
      <c r="M198" s="4">
        <v>0.99562907339402995</v>
      </c>
      <c r="N198" s="4">
        <v>7.5757575757575801E-2</v>
      </c>
      <c r="O198" s="4">
        <v>1</v>
      </c>
    </row>
    <row r="199" spans="1:15" x14ac:dyDescent="0.35">
      <c r="A199" s="4">
        <v>264</v>
      </c>
      <c r="B199" s="4" t="s">
        <v>29</v>
      </c>
      <c r="C199" s="4" t="s">
        <v>72</v>
      </c>
      <c r="D199" s="4" t="s">
        <v>15</v>
      </c>
      <c r="E199" s="4">
        <v>0.42019543973941398</v>
      </c>
      <c r="F199" s="4">
        <v>0.28661204693848302</v>
      </c>
      <c r="G199" s="4" t="s">
        <v>15</v>
      </c>
      <c r="H199" s="4">
        <v>0.14760096865914399</v>
      </c>
      <c r="I199" s="4" t="s">
        <v>16</v>
      </c>
      <c r="J199" s="4">
        <v>65</v>
      </c>
      <c r="K199" s="4" t="s">
        <v>15</v>
      </c>
      <c r="L199" s="4" t="s">
        <v>15</v>
      </c>
      <c r="M199" s="4">
        <v>0.99999984354982296</v>
      </c>
      <c r="N199" s="4">
        <v>4.6153846153846198E-2</v>
      </c>
      <c r="O199" s="4">
        <v>1</v>
      </c>
    </row>
    <row r="200" spans="1:15" x14ac:dyDescent="0.35">
      <c r="A200" s="4">
        <v>438</v>
      </c>
      <c r="B200" s="4" t="s">
        <v>123</v>
      </c>
      <c r="C200" s="4" t="s">
        <v>74</v>
      </c>
      <c r="D200" s="4" t="s">
        <v>15</v>
      </c>
      <c r="E200" s="4">
        <v>0.41666666666666702</v>
      </c>
      <c r="F200" s="4">
        <v>0.28377604929564798</v>
      </c>
      <c r="G200" s="4" t="s">
        <v>15</v>
      </c>
      <c r="H200" s="4">
        <v>0.14804786182027199</v>
      </c>
      <c r="I200" s="4" t="s">
        <v>16</v>
      </c>
      <c r="J200" s="4">
        <v>54</v>
      </c>
      <c r="K200" s="4" t="s">
        <v>15</v>
      </c>
      <c r="L200" s="4" t="s">
        <v>15</v>
      </c>
      <c r="M200" s="4">
        <v>0.334449648750685</v>
      </c>
      <c r="N200" s="4">
        <v>5.5555555555555601E-2</v>
      </c>
      <c r="O200" s="4">
        <v>1</v>
      </c>
    </row>
    <row r="201" spans="1:15" x14ac:dyDescent="0.35">
      <c r="A201" s="4">
        <v>1959</v>
      </c>
      <c r="B201" s="4" t="s">
        <v>129</v>
      </c>
      <c r="C201" s="4" t="s">
        <v>89</v>
      </c>
      <c r="D201" s="4" t="s">
        <v>15</v>
      </c>
      <c r="E201" s="4">
        <v>0.33582089552238897</v>
      </c>
      <c r="F201" s="4">
        <v>0.22929163012748099</v>
      </c>
      <c r="G201" s="4" t="s">
        <v>15</v>
      </c>
      <c r="H201" s="4">
        <v>0.14816470440090301</v>
      </c>
      <c r="I201" s="4" t="s">
        <v>16</v>
      </c>
      <c r="J201" s="4">
        <v>63</v>
      </c>
      <c r="K201" s="4" t="s">
        <v>15</v>
      </c>
      <c r="L201" s="4" t="s">
        <v>15</v>
      </c>
      <c r="M201" s="4">
        <v>0.88102810303809997</v>
      </c>
      <c r="N201" s="4">
        <v>0.11111111111111099</v>
      </c>
      <c r="O201" s="4">
        <v>4</v>
      </c>
    </row>
    <row r="202" spans="1:15" x14ac:dyDescent="0.35">
      <c r="A202" s="4">
        <v>86</v>
      </c>
      <c r="B202" s="4" t="s">
        <v>53</v>
      </c>
      <c r="C202" s="4" t="s">
        <v>70</v>
      </c>
      <c r="D202" s="4" t="s">
        <v>15</v>
      </c>
      <c r="E202" s="4">
        <v>-0.92372881355932202</v>
      </c>
      <c r="F202" s="4">
        <v>0.63246800433731398</v>
      </c>
      <c r="G202" s="4" t="s">
        <v>15</v>
      </c>
      <c r="H202" s="4">
        <v>0.14928038153374501</v>
      </c>
      <c r="I202" s="4" t="s">
        <v>16</v>
      </c>
      <c r="J202" s="4">
        <v>63</v>
      </c>
      <c r="K202" s="4" t="s">
        <v>15</v>
      </c>
      <c r="L202" s="4" t="s">
        <v>15</v>
      </c>
      <c r="M202" s="4">
        <v>0.205319677870301</v>
      </c>
      <c r="N202" s="4">
        <v>3.1746031746031703E-2</v>
      </c>
      <c r="O202" s="4">
        <v>4</v>
      </c>
    </row>
    <row r="203" spans="1:15" x14ac:dyDescent="0.35">
      <c r="A203" s="4">
        <v>922</v>
      </c>
      <c r="B203" s="4" t="s">
        <v>102</v>
      </c>
      <c r="C203" s="4" t="s">
        <v>79</v>
      </c>
      <c r="D203" s="4" t="s">
        <v>15</v>
      </c>
      <c r="E203" s="4">
        <v>0.11796042617960401</v>
      </c>
      <c r="F203" s="4">
        <v>8.0894301221508896E-2</v>
      </c>
      <c r="G203" s="4" t="s">
        <v>15</v>
      </c>
      <c r="H203" s="4">
        <v>0.14975168968628999</v>
      </c>
      <c r="I203" s="4" t="s">
        <v>16</v>
      </c>
      <c r="J203" s="4">
        <v>65</v>
      </c>
      <c r="K203" s="4" t="s">
        <v>15</v>
      </c>
      <c r="L203" s="4" t="s">
        <v>15</v>
      </c>
      <c r="M203" s="4">
        <v>0.76752876103006795</v>
      </c>
      <c r="N203" s="4">
        <v>0.16153846153846199</v>
      </c>
      <c r="O203" s="4">
        <v>2</v>
      </c>
    </row>
    <row r="204" spans="1:15" x14ac:dyDescent="0.35">
      <c r="A204" s="4">
        <v>762</v>
      </c>
      <c r="B204" s="4" t="s">
        <v>22</v>
      </c>
      <c r="C204" s="4" t="s">
        <v>77</v>
      </c>
      <c r="D204" s="4" t="s">
        <v>15</v>
      </c>
      <c r="E204" s="4">
        <v>0.85875706214689196</v>
      </c>
      <c r="F204" s="4">
        <v>0.58877357662707996</v>
      </c>
      <c r="G204" s="4" t="s">
        <v>15</v>
      </c>
      <c r="H204" s="4">
        <v>0.149903595001529</v>
      </c>
      <c r="I204" s="4" t="s">
        <v>16</v>
      </c>
      <c r="J204" s="4">
        <v>62</v>
      </c>
      <c r="K204" s="4" t="s">
        <v>15</v>
      </c>
      <c r="L204" s="4" t="s">
        <v>15</v>
      </c>
      <c r="M204" s="4">
        <v>0.15478188874222901</v>
      </c>
      <c r="N204" s="4">
        <v>2.4193548387096801E-2</v>
      </c>
      <c r="O204" s="4">
        <v>2</v>
      </c>
    </row>
    <row r="205" spans="1:15" x14ac:dyDescent="0.35">
      <c r="A205" s="4">
        <v>1551</v>
      </c>
      <c r="B205" s="4" t="s">
        <v>125</v>
      </c>
      <c r="C205" s="4" t="s">
        <v>85</v>
      </c>
      <c r="D205" s="4" t="s">
        <v>15</v>
      </c>
      <c r="E205" s="4">
        <v>-0.44925124792013299</v>
      </c>
      <c r="F205" s="4">
        <v>0.30898462175292701</v>
      </c>
      <c r="G205" s="4" t="s">
        <v>15</v>
      </c>
      <c r="H205" s="4">
        <v>0.151168567677256</v>
      </c>
      <c r="I205" s="4" t="s">
        <v>16</v>
      </c>
      <c r="J205" s="4">
        <v>62</v>
      </c>
      <c r="K205" s="4" t="s">
        <v>15</v>
      </c>
      <c r="L205" s="4" t="s">
        <v>15</v>
      </c>
      <c r="M205" s="4">
        <v>0.79609060194062897</v>
      </c>
      <c r="N205" s="4">
        <v>7.25806451612903E-2</v>
      </c>
      <c r="O205" s="4">
        <v>4</v>
      </c>
    </row>
    <row r="206" spans="1:15" x14ac:dyDescent="0.35">
      <c r="A206" s="4">
        <v>1852</v>
      </c>
      <c r="B206" s="4" t="s">
        <v>123</v>
      </c>
      <c r="C206" s="4" t="s">
        <v>88</v>
      </c>
      <c r="D206" s="4" t="s">
        <v>15</v>
      </c>
      <c r="E206" s="4">
        <v>-0.30534351145038102</v>
      </c>
      <c r="F206" s="4">
        <v>0.209611148362534</v>
      </c>
      <c r="G206" s="4" t="s">
        <v>15</v>
      </c>
      <c r="H206" s="4">
        <v>0.151446958653806</v>
      </c>
      <c r="I206" s="4" t="s">
        <v>16</v>
      </c>
      <c r="J206" s="4">
        <v>52</v>
      </c>
      <c r="K206" s="4" t="s">
        <v>15</v>
      </c>
      <c r="L206" s="4" t="s">
        <v>15</v>
      </c>
      <c r="M206" s="4">
        <v>0.59261807054752802</v>
      </c>
      <c r="N206" s="4">
        <v>9.6153846153846201E-2</v>
      </c>
      <c r="O206" s="4">
        <v>3</v>
      </c>
    </row>
    <row r="207" spans="1:15" x14ac:dyDescent="0.35">
      <c r="A207" s="4">
        <v>208</v>
      </c>
      <c r="B207" s="4" t="s">
        <v>95</v>
      </c>
      <c r="C207" s="4" t="s">
        <v>72</v>
      </c>
      <c r="D207" s="4" t="s">
        <v>15</v>
      </c>
      <c r="E207" s="4">
        <v>-0.42465753424657399</v>
      </c>
      <c r="F207" s="4">
        <v>0.29234355236860798</v>
      </c>
      <c r="G207" s="4" t="s">
        <v>15</v>
      </c>
      <c r="H207" s="4">
        <v>0.15154541587876999</v>
      </c>
      <c r="I207" s="4" t="s">
        <v>16</v>
      </c>
      <c r="J207" s="4">
        <v>62</v>
      </c>
      <c r="K207" s="4" t="s">
        <v>15</v>
      </c>
      <c r="L207" s="4" t="s">
        <v>15</v>
      </c>
      <c r="M207" s="4">
        <v>0.99999968771980097</v>
      </c>
      <c r="N207" s="4">
        <v>4.8387096774193498E-2</v>
      </c>
      <c r="O207" s="4">
        <v>1</v>
      </c>
    </row>
    <row r="208" spans="1:15" x14ac:dyDescent="0.35">
      <c r="A208" s="4">
        <v>1825</v>
      </c>
      <c r="B208" s="4" t="s">
        <v>96</v>
      </c>
      <c r="C208" s="4" t="s">
        <v>88</v>
      </c>
      <c r="D208" s="4" t="s">
        <v>15</v>
      </c>
      <c r="E208" s="4">
        <v>0.292682926829269</v>
      </c>
      <c r="F208" s="4">
        <v>0.201453307956764</v>
      </c>
      <c r="G208" s="4" t="s">
        <v>15</v>
      </c>
      <c r="H208" s="4">
        <v>0.152158675364403</v>
      </c>
      <c r="I208" s="4" t="s">
        <v>16</v>
      </c>
      <c r="J208" s="4">
        <v>55</v>
      </c>
      <c r="K208" s="4" t="s">
        <v>15</v>
      </c>
      <c r="L208" s="4" t="s">
        <v>15</v>
      </c>
      <c r="M208" s="4">
        <v>0.736832219679742</v>
      </c>
      <c r="N208" s="4">
        <v>0.13636363636363599</v>
      </c>
      <c r="O208" s="4">
        <v>3</v>
      </c>
    </row>
    <row r="209" spans="1:15" x14ac:dyDescent="0.35">
      <c r="A209" s="4">
        <v>1579</v>
      </c>
      <c r="B209" s="4" t="s">
        <v>31</v>
      </c>
      <c r="C209" s="4" t="s">
        <v>85</v>
      </c>
      <c r="D209" s="4" t="s">
        <v>15</v>
      </c>
      <c r="E209" s="4">
        <v>-0.54247572815533995</v>
      </c>
      <c r="F209" s="4">
        <v>0.37444620229064501</v>
      </c>
      <c r="G209" s="4" t="s">
        <v>15</v>
      </c>
      <c r="H209" s="4">
        <v>0.152531055193493</v>
      </c>
      <c r="I209" s="4" t="s">
        <v>16</v>
      </c>
      <c r="J209" s="4">
        <v>63</v>
      </c>
      <c r="K209" s="4" t="s">
        <v>15</v>
      </c>
      <c r="L209" s="4" t="s">
        <v>15</v>
      </c>
      <c r="M209" s="4">
        <v>0.98374490191166197</v>
      </c>
      <c r="N209" s="4">
        <v>8.7301587301587297E-2</v>
      </c>
      <c r="O209" s="4">
        <v>4</v>
      </c>
    </row>
    <row r="210" spans="1:15" x14ac:dyDescent="0.35">
      <c r="A210" s="4">
        <v>1291</v>
      </c>
      <c r="B210" s="4" t="s">
        <v>46</v>
      </c>
      <c r="C210" s="4" t="s">
        <v>82</v>
      </c>
      <c r="D210" s="4" t="s">
        <v>15</v>
      </c>
      <c r="E210" s="4">
        <v>0.61111111111111105</v>
      </c>
      <c r="F210" s="4">
        <v>0.424156106907212</v>
      </c>
      <c r="G210" s="4" t="s">
        <v>15</v>
      </c>
      <c r="H210" s="4">
        <v>0.15468120003187899</v>
      </c>
      <c r="I210" s="4" t="s">
        <v>16</v>
      </c>
      <c r="J210" s="4">
        <v>64</v>
      </c>
      <c r="K210" s="4" t="s">
        <v>15</v>
      </c>
      <c r="L210" s="4" t="s">
        <v>15</v>
      </c>
      <c r="M210" s="4">
        <v>0.89040141660088501</v>
      </c>
      <c r="N210" s="4">
        <v>6.25E-2</v>
      </c>
      <c r="O210" s="4">
        <v>1</v>
      </c>
    </row>
    <row r="211" spans="1:15" x14ac:dyDescent="0.35">
      <c r="A211" s="4">
        <v>478</v>
      </c>
      <c r="B211" s="4" t="s">
        <v>41</v>
      </c>
      <c r="C211" s="4" t="s">
        <v>74</v>
      </c>
      <c r="D211" s="4" t="s">
        <v>15</v>
      </c>
      <c r="E211" s="4">
        <v>-0.79885057471264498</v>
      </c>
      <c r="F211" s="4">
        <v>0.55479002315461101</v>
      </c>
      <c r="G211" s="4" t="s">
        <v>15</v>
      </c>
      <c r="H211" s="4">
        <v>0.154921891665801</v>
      </c>
      <c r="I211" s="4" t="s">
        <v>16</v>
      </c>
      <c r="J211" s="4">
        <v>64</v>
      </c>
      <c r="K211" s="4" t="s">
        <v>15</v>
      </c>
      <c r="L211" s="4" t="s">
        <v>15</v>
      </c>
      <c r="M211" s="4">
        <v>0.30600740590014203</v>
      </c>
      <c r="N211" s="4">
        <v>4.6875E-2</v>
      </c>
      <c r="O211" s="4">
        <v>1</v>
      </c>
    </row>
    <row r="212" spans="1:15" x14ac:dyDescent="0.35">
      <c r="A212" s="4">
        <v>403</v>
      </c>
      <c r="B212" s="4" t="s">
        <v>67</v>
      </c>
      <c r="C212" s="4" t="s">
        <v>73</v>
      </c>
      <c r="D212" s="4" t="s">
        <v>15</v>
      </c>
      <c r="E212" s="4">
        <v>-0.91864406779660801</v>
      </c>
      <c r="F212" s="4">
        <v>0.63976346510748605</v>
      </c>
      <c r="G212" s="4" t="s">
        <v>15</v>
      </c>
      <c r="H212" s="4">
        <v>0.15605381410331001</v>
      </c>
      <c r="I212" s="4" t="s">
        <v>16</v>
      </c>
      <c r="J212" s="4">
        <v>64</v>
      </c>
      <c r="K212" s="4" t="s">
        <v>15</v>
      </c>
      <c r="L212" s="4" t="s">
        <v>15</v>
      </c>
      <c r="M212" s="4">
        <v>0.25497275242485301</v>
      </c>
      <c r="N212" s="4">
        <v>3.90625E-2</v>
      </c>
      <c r="O212" s="4">
        <v>2</v>
      </c>
    </row>
    <row r="213" spans="1:15" x14ac:dyDescent="0.35">
      <c r="A213" s="4">
        <v>1565</v>
      </c>
      <c r="B213" s="4" t="s">
        <v>139</v>
      </c>
      <c r="C213" s="4" t="s">
        <v>85</v>
      </c>
      <c r="D213" s="4" t="s">
        <v>15</v>
      </c>
      <c r="E213" s="4">
        <v>-0.48422330097087302</v>
      </c>
      <c r="F213" s="4">
        <v>0.33760052537350199</v>
      </c>
      <c r="G213" s="4" t="s">
        <v>15</v>
      </c>
      <c r="H213" s="4">
        <v>0.15659109170687399</v>
      </c>
      <c r="I213" s="4" t="s">
        <v>16</v>
      </c>
      <c r="J213" s="4">
        <v>63</v>
      </c>
      <c r="K213" s="4" t="s">
        <v>15</v>
      </c>
      <c r="L213" s="4" t="s">
        <v>15</v>
      </c>
      <c r="M213" s="4">
        <v>0.98374490191166197</v>
      </c>
      <c r="N213" s="4">
        <v>8.7301587301587297E-2</v>
      </c>
      <c r="O213" s="4">
        <v>4</v>
      </c>
    </row>
    <row r="214" spans="1:15" x14ac:dyDescent="0.35">
      <c r="A214" s="4">
        <v>1776</v>
      </c>
      <c r="B214" s="4" t="s">
        <v>26</v>
      </c>
      <c r="C214" s="4" t="s">
        <v>87</v>
      </c>
      <c r="D214" s="4" t="s">
        <v>15</v>
      </c>
      <c r="E214" s="4">
        <v>1.07843137254902</v>
      </c>
      <c r="F214" s="4">
        <v>0.75215742585154599</v>
      </c>
      <c r="G214" s="4" t="s">
        <v>15</v>
      </c>
      <c r="H214" s="4">
        <v>0.15674016609031199</v>
      </c>
      <c r="I214" s="4" t="s">
        <v>16</v>
      </c>
      <c r="J214" s="4">
        <v>63</v>
      </c>
      <c r="K214" s="4" t="s">
        <v>15</v>
      </c>
      <c r="L214" s="4" t="s">
        <v>15</v>
      </c>
      <c r="M214" s="4">
        <v>0.99999982769151297</v>
      </c>
      <c r="N214" s="4">
        <v>2.3809523809523801E-2</v>
      </c>
      <c r="O214" s="4">
        <v>4</v>
      </c>
    </row>
    <row r="215" spans="1:15" x14ac:dyDescent="0.35">
      <c r="A215" s="4">
        <v>123</v>
      </c>
      <c r="B215" s="4" t="s">
        <v>111</v>
      </c>
      <c r="C215" s="4" t="s">
        <v>71</v>
      </c>
      <c r="D215" s="4" t="s">
        <v>15</v>
      </c>
      <c r="E215" s="4">
        <v>1.28813559322033</v>
      </c>
      <c r="F215" s="4">
        <v>0.89832134537813502</v>
      </c>
      <c r="G215" s="4" t="s">
        <v>15</v>
      </c>
      <c r="H215" s="4">
        <v>0.15686930370782201</v>
      </c>
      <c r="I215" s="4" t="s">
        <v>16</v>
      </c>
      <c r="J215" s="4">
        <v>61</v>
      </c>
      <c r="K215" s="4" t="s">
        <v>15</v>
      </c>
      <c r="L215" s="4" t="s">
        <v>15</v>
      </c>
      <c r="M215" s="4">
        <v>0.10356872588631599</v>
      </c>
      <c r="N215" s="4">
        <v>1.63934426229508E-2</v>
      </c>
      <c r="O215" s="4">
        <v>4</v>
      </c>
    </row>
    <row r="216" spans="1:15" x14ac:dyDescent="0.35">
      <c r="A216" s="4">
        <v>1582</v>
      </c>
      <c r="B216" s="4" t="s">
        <v>34</v>
      </c>
      <c r="C216" s="4" t="s">
        <v>85</v>
      </c>
      <c r="D216" s="4" t="s">
        <v>15</v>
      </c>
      <c r="E216" s="4">
        <v>-0.70881863560732095</v>
      </c>
      <c r="F216" s="4">
        <v>0.49506839309782402</v>
      </c>
      <c r="G216" s="4" t="s">
        <v>15</v>
      </c>
      <c r="H216" s="4">
        <v>0.157401654709837</v>
      </c>
      <c r="I216" s="4" t="s">
        <v>16</v>
      </c>
      <c r="J216" s="4">
        <v>62</v>
      </c>
      <c r="K216" s="4" t="s">
        <v>15</v>
      </c>
      <c r="L216" s="4" t="s">
        <v>15</v>
      </c>
      <c r="M216" s="4">
        <v>0.79609060194062897</v>
      </c>
      <c r="N216" s="4">
        <v>7.25806451612903E-2</v>
      </c>
      <c r="O216" s="4">
        <v>4</v>
      </c>
    </row>
    <row r="217" spans="1:15" x14ac:dyDescent="0.35">
      <c r="A217" s="4">
        <v>1874</v>
      </c>
      <c r="B217" s="4" t="s">
        <v>23</v>
      </c>
      <c r="C217" s="4" t="s">
        <v>88</v>
      </c>
      <c r="D217" s="4" t="s">
        <v>15</v>
      </c>
      <c r="E217" s="4">
        <v>0.34526558891455</v>
      </c>
      <c r="F217" s="4">
        <v>0.241158454558213</v>
      </c>
      <c r="G217" s="4" t="s">
        <v>15</v>
      </c>
      <c r="H217" s="4">
        <v>0.15769160445504801</v>
      </c>
      <c r="I217" s="4" t="s">
        <v>16</v>
      </c>
      <c r="J217" s="4">
        <v>59</v>
      </c>
      <c r="K217" s="4" t="s">
        <v>15</v>
      </c>
      <c r="L217" s="4" t="s">
        <v>15</v>
      </c>
      <c r="M217" s="4">
        <v>0.85461881481534097</v>
      </c>
      <c r="N217" s="4">
        <v>0.11864406779661001</v>
      </c>
      <c r="O217" s="4">
        <v>3</v>
      </c>
    </row>
    <row r="218" spans="1:15" x14ac:dyDescent="0.35">
      <c r="A218" s="4">
        <v>1564</v>
      </c>
      <c r="B218" s="4" t="s">
        <v>138</v>
      </c>
      <c r="C218" s="4" t="s">
        <v>85</v>
      </c>
      <c r="D218" s="4" t="s">
        <v>15</v>
      </c>
      <c r="E218" s="4">
        <v>-0.46290801186943598</v>
      </c>
      <c r="F218" s="4">
        <v>0.32387102226257403</v>
      </c>
      <c r="G218" s="4" t="s">
        <v>15</v>
      </c>
      <c r="H218" s="4">
        <v>0.159015868300459</v>
      </c>
      <c r="I218" s="4" t="s">
        <v>16</v>
      </c>
      <c r="J218" s="4">
        <v>53</v>
      </c>
      <c r="K218" s="4" t="s">
        <v>15</v>
      </c>
      <c r="L218" s="4" t="s">
        <v>15</v>
      </c>
      <c r="M218" s="4">
        <v>0.96521767655857205</v>
      </c>
      <c r="N218" s="4">
        <v>0.10377358490565999</v>
      </c>
      <c r="O218" s="4">
        <v>3</v>
      </c>
    </row>
    <row r="219" spans="1:15" x14ac:dyDescent="0.35">
      <c r="A219" s="4">
        <v>1515</v>
      </c>
      <c r="B219" s="4" t="s">
        <v>68</v>
      </c>
      <c r="C219" s="4" t="s">
        <v>84</v>
      </c>
      <c r="D219" s="4" t="s">
        <v>15</v>
      </c>
      <c r="E219" s="4">
        <v>-0.49549549549549798</v>
      </c>
      <c r="F219" s="4">
        <v>0.34727971117297801</v>
      </c>
      <c r="G219" s="4" t="s">
        <v>15</v>
      </c>
      <c r="H219" s="4">
        <v>0.159855254728307</v>
      </c>
      <c r="I219" s="4" t="s">
        <v>16</v>
      </c>
      <c r="J219" s="4">
        <v>52</v>
      </c>
      <c r="K219" s="4" t="s">
        <v>15</v>
      </c>
      <c r="L219" s="4" t="s">
        <v>15</v>
      </c>
      <c r="M219" s="4">
        <v>0.46029617126058398</v>
      </c>
      <c r="N219" s="4">
        <v>0.105769230769231</v>
      </c>
      <c r="O219" s="4">
        <v>2</v>
      </c>
    </row>
    <row r="220" spans="1:15" x14ac:dyDescent="0.35">
      <c r="A220" s="4">
        <v>1292</v>
      </c>
      <c r="B220" s="4" t="s">
        <v>47</v>
      </c>
      <c r="C220" s="4" t="s">
        <v>82</v>
      </c>
      <c r="D220" s="4" t="s">
        <v>15</v>
      </c>
      <c r="E220" s="4">
        <v>0.58333333333333404</v>
      </c>
      <c r="F220" s="4">
        <v>0.411255181575576</v>
      </c>
      <c r="G220" s="4" t="s">
        <v>15</v>
      </c>
      <c r="H220" s="4">
        <v>0.161074853162504</v>
      </c>
      <c r="I220" s="4" t="s">
        <v>16</v>
      </c>
      <c r="J220" s="4">
        <v>64</v>
      </c>
      <c r="K220" s="4" t="s">
        <v>15</v>
      </c>
      <c r="L220" s="4" t="s">
        <v>15</v>
      </c>
      <c r="M220" s="4">
        <v>0.89040141660088501</v>
      </c>
      <c r="N220" s="4">
        <v>6.25E-2</v>
      </c>
      <c r="O220" s="4">
        <v>1</v>
      </c>
    </row>
    <row r="221" spans="1:15" x14ac:dyDescent="0.35">
      <c r="A221" s="4">
        <v>127</v>
      </c>
      <c r="B221" s="4" t="s">
        <v>115</v>
      </c>
      <c r="C221" s="4" t="s">
        <v>71</v>
      </c>
      <c r="D221" s="4" t="s">
        <v>15</v>
      </c>
      <c r="E221" s="4">
        <v>0.95614035087719496</v>
      </c>
      <c r="F221" s="4">
        <v>0.67808557456860896</v>
      </c>
      <c r="G221" s="4" t="s">
        <v>15</v>
      </c>
      <c r="H221" s="4">
        <v>0.16395601646996</v>
      </c>
      <c r="I221" s="4" t="s">
        <v>16</v>
      </c>
      <c r="J221" s="4">
        <v>59</v>
      </c>
      <c r="K221" s="4" t="s">
        <v>15</v>
      </c>
      <c r="L221" s="4" t="s">
        <v>15</v>
      </c>
      <c r="M221" s="4">
        <v>0.105358618614619</v>
      </c>
      <c r="N221" s="4">
        <v>1.6949152542372899E-2</v>
      </c>
      <c r="O221" s="4">
        <v>3</v>
      </c>
    </row>
    <row r="222" spans="1:15" x14ac:dyDescent="0.35">
      <c r="A222" s="4">
        <v>1955</v>
      </c>
      <c r="B222" s="4" t="s">
        <v>125</v>
      </c>
      <c r="C222" s="4" t="s">
        <v>89</v>
      </c>
      <c r="D222" s="4" t="s">
        <v>15</v>
      </c>
      <c r="E222" s="4">
        <v>0.352173913043478</v>
      </c>
      <c r="F222" s="4">
        <v>0.249996219253076</v>
      </c>
      <c r="G222" s="4" t="s">
        <v>15</v>
      </c>
      <c r="H222" s="4">
        <v>0.16408018238782399</v>
      </c>
      <c r="I222" s="4" t="s">
        <v>16</v>
      </c>
      <c r="J222" s="4">
        <v>62</v>
      </c>
      <c r="K222" s="4" t="s">
        <v>15</v>
      </c>
      <c r="L222" s="4" t="s">
        <v>15</v>
      </c>
      <c r="M222" s="4">
        <v>0.87494516276874101</v>
      </c>
      <c r="N222" s="4">
        <v>0.112903225806452</v>
      </c>
      <c r="O222" s="4">
        <v>4</v>
      </c>
    </row>
    <row r="223" spans="1:15" x14ac:dyDescent="0.35">
      <c r="A223" s="4">
        <v>790</v>
      </c>
      <c r="B223" s="4" t="s">
        <v>50</v>
      </c>
      <c r="C223" s="4" t="s">
        <v>77</v>
      </c>
      <c r="D223" s="4" t="s">
        <v>15</v>
      </c>
      <c r="E223" s="4">
        <v>1.1666666666666701</v>
      </c>
      <c r="F223" s="4">
        <v>0.82991276134504899</v>
      </c>
      <c r="G223" s="4" t="s">
        <v>15</v>
      </c>
      <c r="H223" s="4">
        <v>0.16470517068858001</v>
      </c>
      <c r="I223" s="4" t="s">
        <v>16</v>
      </c>
      <c r="J223" s="4">
        <v>65</v>
      </c>
      <c r="K223" s="4" t="s">
        <v>15</v>
      </c>
      <c r="L223" s="4" t="s">
        <v>15</v>
      </c>
      <c r="M223" s="4">
        <v>0.15104115531168899</v>
      </c>
      <c r="N223" s="4">
        <v>2.3076923076923099E-2</v>
      </c>
      <c r="O223" s="4">
        <v>1</v>
      </c>
    </row>
    <row r="224" spans="1:15" x14ac:dyDescent="0.35">
      <c r="A224" s="4">
        <v>863</v>
      </c>
      <c r="B224" s="4" t="s">
        <v>22</v>
      </c>
      <c r="C224" s="4" t="s">
        <v>78</v>
      </c>
      <c r="D224" s="4" t="s">
        <v>15</v>
      </c>
      <c r="E224" s="4">
        <v>0.83333333333333504</v>
      </c>
      <c r="F224" s="4">
        <v>0.59483202386221801</v>
      </c>
      <c r="G224" s="4" t="s">
        <v>15</v>
      </c>
      <c r="H224" s="4">
        <v>0.166294222530457</v>
      </c>
      <c r="I224" s="4" t="s">
        <v>16</v>
      </c>
      <c r="J224" s="4">
        <v>63</v>
      </c>
      <c r="K224" s="4" t="s">
        <v>15</v>
      </c>
      <c r="L224" s="4" t="s">
        <v>15</v>
      </c>
      <c r="M224" s="4">
        <v>0.15350429217164899</v>
      </c>
      <c r="N224" s="4">
        <v>2.3809523809523801E-2</v>
      </c>
      <c r="O224" s="4">
        <v>1</v>
      </c>
    </row>
    <row r="225" spans="1:15" x14ac:dyDescent="0.35">
      <c r="A225" s="4">
        <v>156</v>
      </c>
      <c r="B225" s="4" t="s">
        <v>22</v>
      </c>
      <c r="C225" s="4" t="s">
        <v>71</v>
      </c>
      <c r="D225" s="4" t="s">
        <v>15</v>
      </c>
      <c r="E225" s="4">
        <v>1.00847457627119</v>
      </c>
      <c r="F225" s="4">
        <v>0.720487674127679</v>
      </c>
      <c r="G225" s="4" t="s">
        <v>15</v>
      </c>
      <c r="H225" s="4">
        <v>0.16683608979640199</v>
      </c>
      <c r="I225" s="4" t="s">
        <v>16</v>
      </c>
      <c r="J225" s="4">
        <v>61</v>
      </c>
      <c r="K225" s="4" t="s">
        <v>15</v>
      </c>
      <c r="L225" s="4" t="s">
        <v>15</v>
      </c>
      <c r="M225" s="4">
        <v>0.10356872588631599</v>
      </c>
      <c r="N225" s="4">
        <v>1.63934426229508E-2</v>
      </c>
      <c r="O225" s="4">
        <v>3</v>
      </c>
    </row>
    <row r="226" spans="1:15" x14ac:dyDescent="0.35">
      <c r="A226" s="4">
        <v>828</v>
      </c>
      <c r="B226" s="4" t="s">
        <v>109</v>
      </c>
      <c r="C226" s="4" t="s">
        <v>78</v>
      </c>
      <c r="D226" s="4" t="s">
        <v>15</v>
      </c>
      <c r="E226" s="4">
        <v>1.11290322580646</v>
      </c>
      <c r="F226" s="4">
        <v>0.79594193020614901</v>
      </c>
      <c r="G226" s="4" t="s">
        <v>15</v>
      </c>
      <c r="H226" s="4">
        <v>0.16694963926268899</v>
      </c>
      <c r="I226" s="4" t="s">
        <v>16</v>
      </c>
      <c r="J226" s="4">
        <v>65</v>
      </c>
      <c r="K226" s="4" t="s">
        <v>15</v>
      </c>
      <c r="L226" s="4" t="s">
        <v>15</v>
      </c>
      <c r="M226" s="4">
        <v>0.15104115531168899</v>
      </c>
      <c r="N226" s="4">
        <v>2.3076923076923099E-2</v>
      </c>
      <c r="O226" s="4">
        <v>1</v>
      </c>
    </row>
    <row r="227" spans="1:15" x14ac:dyDescent="0.35">
      <c r="A227" s="4">
        <v>42</v>
      </c>
      <c r="B227" s="4" t="s">
        <v>131</v>
      </c>
      <c r="C227" s="4" t="s">
        <v>70</v>
      </c>
      <c r="D227" s="4" t="s">
        <v>15</v>
      </c>
      <c r="E227" s="4">
        <v>-0.74074074074074103</v>
      </c>
      <c r="F227" s="4">
        <v>0.52904100194241399</v>
      </c>
      <c r="G227" s="4" t="s">
        <v>15</v>
      </c>
      <c r="H227" s="4">
        <v>0.16698232530373799</v>
      </c>
      <c r="I227" s="4" t="s">
        <v>16</v>
      </c>
      <c r="J227" s="4">
        <v>58</v>
      </c>
      <c r="K227" s="4" t="s">
        <v>15</v>
      </c>
      <c r="L227" s="4" t="s">
        <v>15</v>
      </c>
      <c r="M227" s="4">
        <v>0.214371749904542</v>
      </c>
      <c r="N227" s="4">
        <v>3.4482758620689703E-2</v>
      </c>
      <c r="O227" s="4">
        <v>4</v>
      </c>
    </row>
    <row r="228" spans="1:15" x14ac:dyDescent="0.35">
      <c r="A228" s="4">
        <v>465</v>
      </c>
      <c r="B228" s="4" t="s">
        <v>28</v>
      </c>
      <c r="C228" s="4" t="s">
        <v>74</v>
      </c>
      <c r="D228" s="4" t="s">
        <v>15</v>
      </c>
      <c r="E228" s="4">
        <v>0.83908045977011603</v>
      </c>
      <c r="F228" s="4">
        <v>0.60060331897390795</v>
      </c>
      <c r="G228" s="4" t="s">
        <v>15</v>
      </c>
      <c r="H228" s="4">
        <v>0.16737506785213799</v>
      </c>
      <c r="I228" s="4" t="s">
        <v>16</v>
      </c>
      <c r="J228" s="4">
        <v>64</v>
      </c>
      <c r="K228" s="4" t="s">
        <v>15</v>
      </c>
      <c r="L228" s="4" t="s">
        <v>15</v>
      </c>
      <c r="M228" s="4">
        <v>0.30600740590014203</v>
      </c>
      <c r="N228" s="4">
        <v>4.6875E-2</v>
      </c>
      <c r="O228" s="4">
        <v>1</v>
      </c>
    </row>
    <row r="229" spans="1:15" x14ac:dyDescent="0.35">
      <c r="A229" s="4">
        <v>1559</v>
      </c>
      <c r="B229" s="4" t="s">
        <v>133</v>
      </c>
      <c r="C229" s="4" t="s">
        <v>85</v>
      </c>
      <c r="D229" s="4" t="s">
        <v>15</v>
      </c>
      <c r="E229" s="4">
        <v>-0.605582524271844</v>
      </c>
      <c r="F229" s="4">
        <v>0.434006608750797</v>
      </c>
      <c r="G229" s="4" t="s">
        <v>15</v>
      </c>
      <c r="H229" s="4">
        <v>0.16797555991320301</v>
      </c>
      <c r="I229" s="4" t="s">
        <v>16</v>
      </c>
      <c r="J229" s="4">
        <v>63</v>
      </c>
      <c r="K229" s="4" t="s">
        <v>15</v>
      </c>
      <c r="L229" s="4" t="s">
        <v>15</v>
      </c>
      <c r="M229" s="4">
        <v>0.98374490191166197</v>
      </c>
      <c r="N229" s="4">
        <v>8.7301587301587297E-2</v>
      </c>
      <c r="O229" s="4">
        <v>4</v>
      </c>
    </row>
    <row r="230" spans="1:15" x14ac:dyDescent="0.35">
      <c r="A230" s="4">
        <v>124</v>
      </c>
      <c r="B230" s="4" t="s">
        <v>112</v>
      </c>
      <c r="C230" s="4" t="s">
        <v>71</v>
      </c>
      <c r="D230" s="4" t="s">
        <v>15</v>
      </c>
      <c r="E230" s="4">
        <v>0.88983050847457301</v>
      </c>
      <c r="F230" s="4">
        <v>0.63853194036759198</v>
      </c>
      <c r="G230" s="4" t="s">
        <v>15</v>
      </c>
      <c r="H230" s="4">
        <v>0.16867899605863801</v>
      </c>
      <c r="I230" s="4" t="s">
        <v>16</v>
      </c>
      <c r="J230" s="4">
        <v>61</v>
      </c>
      <c r="K230" s="4" t="s">
        <v>15</v>
      </c>
      <c r="L230" s="4" t="s">
        <v>15</v>
      </c>
      <c r="M230" s="4">
        <v>0.10356872588631599</v>
      </c>
      <c r="N230" s="4">
        <v>1.63934426229508E-2</v>
      </c>
      <c r="O230" s="4">
        <v>3</v>
      </c>
    </row>
    <row r="231" spans="1:15" x14ac:dyDescent="0.35">
      <c r="A231" s="4">
        <v>215</v>
      </c>
      <c r="B231" s="4" t="s">
        <v>102</v>
      </c>
      <c r="C231" s="4" t="s">
        <v>72</v>
      </c>
      <c r="D231" s="4" t="s">
        <v>15</v>
      </c>
      <c r="E231" s="4">
        <v>0.16346153846153799</v>
      </c>
      <c r="F231" s="4">
        <v>0.11760230252600599</v>
      </c>
      <c r="G231" s="4" t="s">
        <v>15</v>
      </c>
      <c r="H231" s="4">
        <v>0.16935933127849701</v>
      </c>
      <c r="I231" s="4" t="s">
        <v>16</v>
      </c>
      <c r="J231" s="4">
        <v>66</v>
      </c>
      <c r="K231" s="4" t="s">
        <v>15</v>
      </c>
      <c r="L231" s="4" t="s">
        <v>15</v>
      </c>
      <c r="M231" s="4">
        <v>0.99999987571068805</v>
      </c>
      <c r="N231" s="4">
        <v>4.5454545454545497E-2</v>
      </c>
      <c r="O231" s="4">
        <v>1</v>
      </c>
    </row>
    <row r="232" spans="1:15" x14ac:dyDescent="0.35">
      <c r="A232" s="4">
        <v>1222</v>
      </c>
      <c r="B232" s="4" t="s">
        <v>99</v>
      </c>
      <c r="C232" s="4" t="s">
        <v>82</v>
      </c>
      <c r="D232" s="4" t="s">
        <v>15</v>
      </c>
      <c r="E232" s="4">
        <v>0.30887372013651898</v>
      </c>
      <c r="F232" s="4">
        <v>0.22264738507686799</v>
      </c>
      <c r="G232" s="4" t="s">
        <v>15</v>
      </c>
      <c r="H232" s="4">
        <v>0.17024539996708701</v>
      </c>
      <c r="I232" s="4" t="s">
        <v>16</v>
      </c>
      <c r="J232" s="4">
        <v>65</v>
      </c>
      <c r="K232" s="4" t="s">
        <v>15</v>
      </c>
      <c r="L232" s="4" t="s">
        <v>15</v>
      </c>
      <c r="M232" s="4">
        <v>0.89456563676636203</v>
      </c>
      <c r="N232" s="4">
        <v>6.15384615384615E-2</v>
      </c>
      <c r="O232" s="4">
        <v>1</v>
      </c>
    </row>
    <row r="233" spans="1:15" x14ac:dyDescent="0.35">
      <c r="A233" s="4">
        <v>1583</v>
      </c>
      <c r="B233" s="4" t="s">
        <v>35</v>
      </c>
      <c r="C233" s="4" t="s">
        <v>85</v>
      </c>
      <c r="D233" s="4" t="s">
        <v>15</v>
      </c>
      <c r="E233" s="4">
        <v>-0.56917475728155298</v>
      </c>
      <c r="F233" s="4">
        <v>0.41081630322072299</v>
      </c>
      <c r="G233" s="4" t="s">
        <v>15</v>
      </c>
      <c r="H233" s="4">
        <v>0.17095323385778899</v>
      </c>
      <c r="I233" s="4" t="s">
        <v>16</v>
      </c>
      <c r="J233" s="4">
        <v>63</v>
      </c>
      <c r="K233" s="4" t="s">
        <v>15</v>
      </c>
      <c r="L233" s="4" t="s">
        <v>15</v>
      </c>
      <c r="M233" s="4">
        <v>0.98374490191166197</v>
      </c>
      <c r="N233" s="4">
        <v>8.7301587301587297E-2</v>
      </c>
      <c r="O233" s="4">
        <v>3</v>
      </c>
    </row>
    <row r="234" spans="1:15" x14ac:dyDescent="0.35">
      <c r="A234" s="4">
        <v>273</v>
      </c>
      <c r="B234" s="4" t="s">
        <v>38</v>
      </c>
      <c r="C234" s="4" t="s">
        <v>72</v>
      </c>
      <c r="D234" s="4" t="s">
        <v>15</v>
      </c>
      <c r="E234" s="4">
        <v>-0.443708609271524</v>
      </c>
      <c r="F234" s="4">
        <v>0.32043409511471399</v>
      </c>
      <c r="G234" s="4" t="s">
        <v>15</v>
      </c>
      <c r="H234" s="4">
        <v>0.17110396172130801</v>
      </c>
      <c r="I234" s="4" t="s">
        <v>16</v>
      </c>
      <c r="J234" s="4">
        <v>64</v>
      </c>
      <c r="K234" s="4" t="s">
        <v>15</v>
      </c>
      <c r="L234" s="4" t="s">
        <v>15</v>
      </c>
      <c r="M234" s="4">
        <v>0.99999980304182501</v>
      </c>
      <c r="N234" s="4">
        <v>4.6875E-2</v>
      </c>
      <c r="O234" s="4">
        <v>1</v>
      </c>
    </row>
    <row r="235" spans="1:15" x14ac:dyDescent="0.35">
      <c r="A235" s="4">
        <v>712</v>
      </c>
      <c r="B235" s="4" t="s">
        <v>94</v>
      </c>
      <c r="C235" s="4" t="s">
        <v>77</v>
      </c>
      <c r="D235" s="4" t="s">
        <v>15</v>
      </c>
      <c r="E235" s="4">
        <v>-1.0172413793103401</v>
      </c>
      <c r="F235" s="4">
        <v>0.73745609083916397</v>
      </c>
      <c r="G235" s="4" t="s">
        <v>15</v>
      </c>
      <c r="H235" s="4">
        <v>0.17306935148383601</v>
      </c>
      <c r="I235" s="4" t="s">
        <v>16</v>
      </c>
      <c r="J235" s="4">
        <v>60</v>
      </c>
      <c r="K235" s="4" t="s">
        <v>15</v>
      </c>
      <c r="L235" s="4" t="s">
        <v>15</v>
      </c>
      <c r="M235" s="4">
        <v>0.104452176453809</v>
      </c>
      <c r="N235" s="4">
        <v>1.6666666666666701E-2</v>
      </c>
      <c r="O235" s="4">
        <v>2</v>
      </c>
    </row>
    <row r="236" spans="1:15" x14ac:dyDescent="0.35">
      <c r="A236" s="4">
        <v>244</v>
      </c>
      <c r="B236" s="4" t="s">
        <v>131</v>
      </c>
      <c r="C236" s="4" t="s">
        <v>72</v>
      </c>
      <c r="D236" s="4" t="s">
        <v>15</v>
      </c>
      <c r="E236" s="4">
        <v>-0.45993031358885</v>
      </c>
      <c r="F236" s="4">
        <v>0.33491036998092899</v>
      </c>
      <c r="G236" s="4" t="s">
        <v>15</v>
      </c>
      <c r="H236" s="4">
        <v>0.17485755041937301</v>
      </c>
      <c r="I236" s="4" t="s">
        <v>16</v>
      </c>
      <c r="J236" s="4">
        <v>61</v>
      </c>
      <c r="K236" s="4" t="s">
        <v>15</v>
      </c>
      <c r="L236" s="4" t="s">
        <v>15</v>
      </c>
      <c r="M236" s="4">
        <v>0.99999960670273702</v>
      </c>
      <c r="N236" s="4">
        <v>4.91803278688525E-2</v>
      </c>
      <c r="O236" s="4">
        <v>1</v>
      </c>
    </row>
    <row r="237" spans="1:15" x14ac:dyDescent="0.35">
      <c r="A237" s="4">
        <v>1927</v>
      </c>
      <c r="B237" s="4" t="s">
        <v>97</v>
      </c>
      <c r="C237" s="4" t="s">
        <v>89</v>
      </c>
      <c r="D237" s="4" t="s">
        <v>15</v>
      </c>
      <c r="E237" s="4">
        <v>-0.38805970149253799</v>
      </c>
      <c r="F237" s="4">
        <v>0.28356185228330699</v>
      </c>
      <c r="G237" s="4" t="s">
        <v>15</v>
      </c>
      <c r="H237" s="4">
        <v>0.176169044897342</v>
      </c>
      <c r="I237" s="4" t="s">
        <v>16</v>
      </c>
      <c r="J237" s="4">
        <v>63</v>
      </c>
      <c r="K237" s="4" t="s">
        <v>15</v>
      </c>
      <c r="L237" s="4" t="s">
        <v>15</v>
      </c>
      <c r="M237" s="4">
        <v>0.88102810303809997</v>
      </c>
      <c r="N237" s="4">
        <v>0.11111111111111099</v>
      </c>
      <c r="O237" s="4">
        <v>4</v>
      </c>
    </row>
    <row r="238" spans="1:15" x14ac:dyDescent="0.35">
      <c r="A238" s="4">
        <v>1362</v>
      </c>
      <c r="B238" s="4" t="s">
        <v>138</v>
      </c>
      <c r="C238" s="4" t="s">
        <v>83</v>
      </c>
      <c r="D238" s="4" t="s">
        <v>15</v>
      </c>
      <c r="E238" s="4">
        <v>-0.4375</v>
      </c>
      <c r="F238" s="4">
        <v>0.31960197493792097</v>
      </c>
      <c r="G238" s="4" t="s">
        <v>15</v>
      </c>
      <c r="H238" s="4">
        <v>0.17680758043849501</v>
      </c>
      <c r="I238" s="4" t="s">
        <v>16</v>
      </c>
      <c r="J238" s="4">
        <v>55</v>
      </c>
      <c r="K238" s="4" t="s">
        <v>15</v>
      </c>
      <c r="L238" s="4" t="s">
        <v>15</v>
      </c>
      <c r="M238" s="4">
        <v>0.97017613625330701</v>
      </c>
      <c r="N238" s="4">
        <v>0.1</v>
      </c>
      <c r="O238" s="4">
        <v>1</v>
      </c>
    </row>
    <row r="239" spans="1:15" x14ac:dyDescent="0.35">
      <c r="A239" s="4">
        <v>1383</v>
      </c>
      <c r="B239" s="4" t="s">
        <v>37</v>
      </c>
      <c r="C239" s="4" t="s">
        <v>83</v>
      </c>
      <c r="D239" s="4" t="s">
        <v>15</v>
      </c>
      <c r="E239" s="4">
        <v>-0.44128553770086498</v>
      </c>
      <c r="F239" s="4">
        <v>0.32297867709154598</v>
      </c>
      <c r="G239" s="4" t="s">
        <v>15</v>
      </c>
      <c r="H239" s="4">
        <v>0.176943989078374</v>
      </c>
      <c r="I239" s="4" t="s">
        <v>16</v>
      </c>
      <c r="J239" s="4">
        <v>62</v>
      </c>
      <c r="K239" s="4" t="s">
        <v>15</v>
      </c>
      <c r="L239" s="4" t="s">
        <v>15</v>
      </c>
      <c r="M239" s="4">
        <v>0.98247505411784897</v>
      </c>
      <c r="N239" s="4">
        <v>8.8709677419354802E-2</v>
      </c>
      <c r="O239" s="4">
        <v>1</v>
      </c>
    </row>
    <row r="240" spans="1:15" x14ac:dyDescent="0.35">
      <c r="A240" s="4">
        <v>1953</v>
      </c>
      <c r="B240" s="4" t="s">
        <v>123</v>
      </c>
      <c r="C240" s="4" t="s">
        <v>89</v>
      </c>
      <c r="D240" s="4" t="s">
        <v>15</v>
      </c>
      <c r="E240" s="4">
        <v>-0.3</v>
      </c>
      <c r="F240" s="4">
        <v>0.219073497436161</v>
      </c>
      <c r="G240" s="4" t="s">
        <v>15</v>
      </c>
      <c r="H240" s="4">
        <v>0.177117098775675</v>
      </c>
      <c r="I240" s="4" t="s">
        <v>16</v>
      </c>
      <c r="J240" s="4">
        <v>51</v>
      </c>
      <c r="K240" s="4" t="s">
        <v>15</v>
      </c>
      <c r="L240" s="4" t="s">
        <v>15</v>
      </c>
      <c r="M240" s="4">
        <v>0.70603226724097001</v>
      </c>
      <c r="N240" s="4">
        <v>8.8235294117647106E-2</v>
      </c>
      <c r="O240" s="4">
        <v>4</v>
      </c>
    </row>
    <row r="241" spans="1:15" x14ac:dyDescent="0.35">
      <c r="A241" s="4">
        <v>1601</v>
      </c>
      <c r="B241" s="4" t="s">
        <v>53</v>
      </c>
      <c r="C241" s="4" t="s">
        <v>85</v>
      </c>
      <c r="D241" s="4" t="s">
        <v>15</v>
      </c>
      <c r="E241" s="4">
        <v>-0.47330097087378598</v>
      </c>
      <c r="F241" s="4">
        <v>0.34674691054102302</v>
      </c>
      <c r="G241" s="4" t="s">
        <v>15</v>
      </c>
      <c r="H241" s="4">
        <v>0.177274364587653</v>
      </c>
      <c r="I241" s="4" t="s">
        <v>16</v>
      </c>
      <c r="J241" s="4">
        <v>63</v>
      </c>
      <c r="K241" s="4" t="s">
        <v>15</v>
      </c>
      <c r="L241" s="4" t="s">
        <v>15</v>
      </c>
      <c r="M241" s="4">
        <v>0.98374490191166197</v>
      </c>
      <c r="N241" s="4">
        <v>8.7301587301587297E-2</v>
      </c>
      <c r="O241" s="4">
        <v>4</v>
      </c>
    </row>
    <row r="242" spans="1:15" x14ac:dyDescent="0.35">
      <c r="A242" s="4">
        <v>991</v>
      </c>
      <c r="B242" s="4" t="s">
        <v>49</v>
      </c>
      <c r="C242" s="4" t="s">
        <v>79</v>
      </c>
      <c r="D242" s="4" t="s">
        <v>15</v>
      </c>
      <c r="E242" s="4">
        <v>-0.19025875190258801</v>
      </c>
      <c r="F242" s="4">
        <v>0.13956393084525301</v>
      </c>
      <c r="G242" s="4" t="s">
        <v>15</v>
      </c>
      <c r="H242" s="4">
        <v>0.17766002599067501</v>
      </c>
      <c r="I242" s="4" t="s">
        <v>16</v>
      </c>
      <c r="J242" s="4">
        <v>65</v>
      </c>
      <c r="K242" s="4" t="s">
        <v>15</v>
      </c>
      <c r="L242" s="4" t="s">
        <v>15</v>
      </c>
      <c r="M242" s="4">
        <v>0.76752876103006795</v>
      </c>
      <c r="N242" s="4">
        <v>0.16153846153846199</v>
      </c>
      <c r="O242" s="4">
        <v>2</v>
      </c>
    </row>
    <row r="243" spans="1:15" x14ac:dyDescent="0.35">
      <c r="A243" s="4">
        <v>1372</v>
      </c>
      <c r="B243" s="4" t="s">
        <v>26</v>
      </c>
      <c r="C243" s="4" t="s">
        <v>83</v>
      </c>
      <c r="D243" s="4" t="s">
        <v>15</v>
      </c>
      <c r="E243" s="4">
        <v>-0.61184210526315597</v>
      </c>
      <c r="F243" s="4">
        <v>0.449086703137622</v>
      </c>
      <c r="G243" s="4" t="s">
        <v>15</v>
      </c>
      <c r="H243" s="4">
        <v>0.17784267557136299</v>
      </c>
      <c r="I243" s="4" t="s">
        <v>16</v>
      </c>
      <c r="J243" s="4">
        <v>66</v>
      </c>
      <c r="K243" s="4" t="s">
        <v>15</v>
      </c>
      <c r="L243" s="4" t="s">
        <v>15</v>
      </c>
      <c r="M243" s="4">
        <v>0.96972014793743799</v>
      </c>
      <c r="N243" s="4">
        <v>9.0909090909090898E-2</v>
      </c>
      <c r="O243" s="4">
        <v>1</v>
      </c>
    </row>
    <row r="244" spans="1:15" x14ac:dyDescent="0.35">
      <c r="A244" s="4">
        <v>858</v>
      </c>
      <c r="B244" s="4" t="s">
        <v>139</v>
      </c>
      <c r="C244" s="4" t="s">
        <v>78</v>
      </c>
      <c r="D244" s="4" t="s">
        <v>15</v>
      </c>
      <c r="E244" s="4">
        <v>1.01587301587302</v>
      </c>
      <c r="F244" s="4">
        <v>0.74961147238846904</v>
      </c>
      <c r="G244" s="4" t="s">
        <v>15</v>
      </c>
      <c r="H244" s="4">
        <v>0.18011796618734999</v>
      </c>
      <c r="I244" s="4" t="s">
        <v>16</v>
      </c>
      <c r="J244" s="4">
        <v>66</v>
      </c>
      <c r="K244" s="4" t="s">
        <v>15</v>
      </c>
      <c r="L244" s="4" t="s">
        <v>15</v>
      </c>
      <c r="M244" s="4">
        <v>0.14985320189781601</v>
      </c>
      <c r="N244" s="4">
        <v>2.27272727272727E-2</v>
      </c>
      <c r="O244" s="4">
        <v>1</v>
      </c>
    </row>
    <row r="245" spans="1:15" x14ac:dyDescent="0.35">
      <c r="A245" s="4">
        <v>961</v>
      </c>
      <c r="B245" s="4" t="s">
        <v>19</v>
      </c>
      <c r="C245" s="4" t="s">
        <v>79</v>
      </c>
      <c r="D245" s="4" t="s">
        <v>15</v>
      </c>
      <c r="E245" s="4">
        <v>-0.26029526029526001</v>
      </c>
      <c r="F245" s="4">
        <v>0.19207423516817199</v>
      </c>
      <c r="G245" s="4" t="s">
        <v>15</v>
      </c>
      <c r="H245" s="4">
        <v>0.18027699111872</v>
      </c>
      <c r="I245" s="4" t="s">
        <v>16</v>
      </c>
      <c r="J245" s="4">
        <v>64</v>
      </c>
      <c r="K245" s="4" t="s">
        <v>15</v>
      </c>
      <c r="L245" s="4" t="s">
        <v>15</v>
      </c>
      <c r="M245" s="4">
        <v>0.75566471094173204</v>
      </c>
      <c r="N245" s="4">
        <v>0.1640625</v>
      </c>
      <c r="O245" s="4">
        <v>2</v>
      </c>
    </row>
    <row r="246" spans="1:15" x14ac:dyDescent="0.35">
      <c r="A246" s="4">
        <v>1247</v>
      </c>
      <c r="B246" s="4" t="s">
        <v>124</v>
      </c>
      <c r="C246" s="4" t="s">
        <v>82</v>
      </c>
      <c r="D246" s="4" t="s">
        <v>15</v>
      </c>
      <c r="E246" s="4">
        <v>0.29569093610698399</v>
      </c>
      <c r="F246" s="4">
        <v>0.21794357777085299</v>
      </c>
      <c r="G246" s="4" t="s">
        <v>15</v>
      </c>
      <c r="H246" s="4">
        <v>0.18031073516628701</v>
      </c>
      <c r="I246" s="4" t="s">
        <v>16</v>
      </c>
      <c r="J246" s="4">
        <v>58</v>
      </c>
      <c r="K246" s="4" t="s">
        <v>15</v>
      </c>
      <c r="L246" s="4" t="s">
        <v>15</v>
      </c>
      <c r="M246" s="4">
        <v>0.99754562860659102</v>
      </c>
      <c r="N246" s="4">
        <v>7.7586206896551699E-2</v>
      </c>
      <c r="O246" s="4">
        <v>1</v>
      </c>
    </row>
    <row r="247" spans="1:15" x14ac:dyDescent="0.35">
      <c r="A247" s="4">
        <v>1904</v>
      </c>
      <c r="B247" s="4" t="s">
        <v>53</v>
      </c>
      <c r="C247" s="4" t="s">
        <v>88</v>
      </c>
      <c r="D247" s="4" t="s">
        <v>15</v>
      </c>
      <c r="E247" s="4">
        <v>-0.42785065590312799</v>
      </c>
      <c r="F247" s="4">
        <v>0.31649506170369801</v>
      </c>
      <c r="G247" s="4" t="s">
        <v>15</v>
      </c>
      <c r="H247" s="4">
        <v>0.18133781403105301</v>
      </c>
      <c r="I247" s="4" t="s">
        <v>16</v>
      </c>
      <c r="J247" s="4">
        <v>64</v>
      </c>
      <c r="K247" s="4" t="s">
        <v>15</v>
      </c>
      <c r="L247" s="4" t="s">
        <v>15</v>
      </c>
      <c r="M247" s="4">
        <v>0.824446127092201</v>
      </c>
      <c r="N247" s="4">
        <v>0.1171875</v>
      </c>
      <c r="O247" s="4">
        <v>3</v>
      </c>
    </row>
    <row r="248" spans="1:15" x14ac:dyDescent="0.35">
      <c r="A248" s="4">
        <v>490</v>
      </c>
      <c r="B248" s="4" t="s">
        <v>53</v>
      </c>
      <c r="C248" s="4" t="s">
        <v>74</v>
      </c>
      <c r="D248" s="4" t="s">
        <v>15</v>
      </c>
      <c r="E248" s="4">
        <v>0.71666666666666701</v>
      </c>
      <c r="F248" s="4">
        <v>0.53033417792725601</v>
      </c>
      <c r="G248" s="4" t="s">
        <v>15</v>
      </c>
      <c r="H248" s="4">
        <v>0.18134120468511999</v>
      </c>
      <c r="I248" s="4" t="s">
        <v>16</v>
      </c>
      <c r="J248" s="4">
        <v>66</v>
      </c>
      <c r="K248" s="4" t="s">
        <v>15</v>
      </c>
      <c r="L248" s="4" t="s">
        <v>15</v>
      </c>
      <c r="M248" s="4">
        <v>0.30113938341345697</v>
      </c>
      <c r="N248" s="4">
        <v>4.5454545454545497E-2</v>
      </c>
      <c r="O248" s="4">
        <v>1</v>
      </c>
    </row>
    <row r="249" spans="1:15" x14ac:dyDescent="0.35">
      <c r="A249" s="4">
        <v>258</v>
      </c>
      <c r="B249" s="4" t="s">
        <v>23</v>
      </c>
      <c r="C249" s="4" t="s">
        <v>72</v>
      </c>
      <c r="D249" s="4" t="s">
        <v>15</v>
      </c>
      <c r="E249" s="4">
        <v>0.43129770992366401</v>
      </c>
      <c r="F249" s="4">
        <v>0.31892311347423702</v>
      </c>
      <c r="G249" s="4" t="s">
        <v>15</v>
      </c>
      <c r="H249" s="4">
        <v>0.18142217955690801</v>
      </c>
      <c r="I249" s="4" t="s">
        <v>16</v>
      </c>
      <c r="J249" s="4">
        <v>61</v>
      </c>
      <c r="K249" s="4" t="s">
        <v>15</v>
      </c>
      <c r="L249" s="4" t="s">
        <v>15</v>
      </c>
      <c r="M249" s="4">
        <v>0.99999999936482697</v>
      </c>
      <c r="N249" s="4">
        <v>4.0983606557376998E-2</v>
      </c>
      <c r="O249" s="4">
        <v>1</v>
      </c>
    </row>
    <row r="250" spans="1:15" x14ac:dyDescent="0.35">
      <c r="A250" s="4">
        <v>995</v>
      </c>
      <c r="B250" s="4" t="s">
        <v>53</v>
      </c>
      <c r="C250" s="4" t="s">
        <v>79</v>
      </c>
      <c r="D250" s="4" t="s">
        <v>15</v>
      </c>
      <c r="E250" s="4">
        <v>0.37442922374429199</v>
      </c>
      <c r="F250" s="4">
        <v>0.27743577166901601</v>
      </c>
      <c r="G250" s="4" t="s">
        <v>15</v>
      </c>
      <c r="H250" s="4">
        <v>0.18197198963986499</v>
      </c>
      <c r="I250" s="4" t="s">
        <v>16</v>
      </c>
      <c r="J250" s="4">
        <v>65</v>
      </c>
      <c r="K250" s="4" t="s">
        <v>15</v>
      </c>
      <c r="L250" s="4" t="s">
        <v>15</v>
      </c>
      <c r="M250" s="4">
        <v>0.76752876103006795</v>
      </c>
      <c r="N250" s="4">
        <v>0.16153846153846199</v>
      </c>
      <c r="O250" s="4">
        <v>2</v>
      </c>
    </row>
    <row r="251" spans="1:15" x14ac:dyDescent="0.35">
      <c r="A251" s="4">
        <v>1504</v>
      </c>
      <c r="B251" s="4" t="s">
        <v>57</v>
      </c>
      <c r="C251" s="4" t="s">
        <v>84</v>
      </c>
      <c r="D251" s="4" t="s">
        <v>15</v>
      </c>
      <c r="E251" s="4">
        <v>-0.28358208955223901</v>
      </c>
      <c r="F251" s="4">
        <v>0.21005214844883199</v>
      </c>
      <c r="G251" s="4" t="s">
        <v>15</v>
      </c>
      <c r="H251" s="4">
        <v>0.18198647899515</v>
      </c>
      <c r="I251" s="4" t="s">
        <v>16</v>
      </c>
      <c r="J251" s="4">
        <v>63</v>
      </c>
      <c r="K251" s="4" t="s">
        <v>15</v>
      </c>
      <c r="L251" s="4" t="s">
        <v>15</v>
      </c>
      <c r="M251" s="4">
        <v>0.88102810303809997</v>
      </c>
      <c r="N251" s="4">
        <v>0.11111111111111099</v>
      </c>
      <c r="O251" s="4">
        <v>4</v>
      </c>
    </row>
    <row r="252" spans="1:15" x14ac:dyDescent="0.35">
      <c r="A252" s="4">
        <v>182</v>
      </c>
      <c r="B252" s="4" t="s">
        <v>48</v>
      </c>
      <c r="C252" s="4" t="s">
        <v>71</v>
      </c>
      <c r="D252" s="4" t="s">
        <v>15</v>
      </c>
      <c r="E252" s="4">
        <v>-1.14754098360656</v>
      </c>
      <c r="F252" s="4">
        <v>0.85161877429008004</v>
      </c>
      <c r="G252" s="4" t="s">
        <v>15</v>
      </c>
      <c r="H252" s="4">
        <v>0.182808858104131</v>
      </c>
      <c r="I252" s="4" t="s">
        <v>16</v>
      </c>
      <c r="J252" s="4">
        <v>63</v>
      </c>
      <c r="K252" s="4" t="s">
        <v>15</v>
      </c>
      <c r="L252" s="4" t="s">
        <v>15</v>
      </c>
      <c r="M252" s="4">
        <v>0.101867032282563</v>
      </c>
      <c r="N252" s="4">
        <v>1.58730158730159E-2</v>
      </c>
      <c r="O252" s="4">
        <v>4</v>
      </c>
    </row>
    <row r="253" spans="1:15" x14ac:dyDescent="0.35">
      <c r="A253" s="4">
        <v>1858</v>
      </c>
      <c r="B253" s="4" t="s">
        <v>129</v>
      </c>
      <c r="C253" s="4" t="s">
        <v>88</v>
      </c>
      <c r="D253" s="4" t="s">
        <v>15</v>
      </c>
      <c r="E253" s="4">
        <v>0.30171543895055603</v>
      </c>
      <c r="F253" s="4">
        <v>0.224068044982244</v>
      </c>
      <c r="G253" s="4" t="s">
        <v>15</v>
      </c>
      <c r="H253" s="4">
        <v>0.183032191776897</v>
      </c>
      <c r="I253" s="4" t="s">
        <v>16</v>
      </c>
      <c r="J253" s="4">
        <v>64</v>
      </c>
      <c r="K253" s="4" t="s">
        <v>15</v>
      </c>
      <c r="L253" s="4" t="s">
        <v>15</v>
      </c>
      <c r="M253" s="4">
        <v>0.824446127092201</v>
      </c>
      <c r="N253" s="4">
        <v>0.1171875</v>
      </c>
      <c r="O253" s="4">
        <v>3</v>
      </c>
    </row>
    <row r="254" spans="1:15" x14ac:dyDescent="0.35">
      <c r="A254" s="4">
        <v>803</v>
      </c>
      <c r="B254" s="4" t="s">
        <v>63</v>
      </c>
      <c r="C254" s="4" t="s">
        <v>77</v>
      </c>
      <c r="D254" s="4" t="s">
        <v>15</v>
      </c>
      <c r="E254" s="4">
        <v>0.473118279569893</v>
      </c>
      <c r="F254" s="4">
        <v>0.352055577278509</v>
      </c>
      <c r="G254" s="4" t="s">
        <v>15</v>
      </c>
      <c r="H254" s="4">
        <v>0.18380920136606901</v>
      </c>
      <c r="I254" s="4" t="s">
        <v>16</v>
      </c>
      <c r="J254" s="4">
        <v>65</v>
      </c>
      <c r="K254" s="4" t="s">
        <v>15</v>
      </c>
      <c r="L254" s="4" t="s">
        <v>15</v>
      </c>
      <c r="M254" s="4">
        <v>0.15104115531168899</v>
      </c>
      <c r="N254" s="4">
        <v>2.3076923076923099E-2</v>
      </c>
      <c r="O254" s="4">
        <v>1</v>
      </c>
    </row>
    <row r="255" spans="1:15" x14ac:dyDescent="0.35">
      <c r="A255" s="4">
        <v>1377</v>
      </c>
      <c r="B255" s="4" t="s">
        <v>31</v>
      </c>
      <c r="C255" s="4" t="s">
        <v>83</v>
      </c>
      <c r="D255" s="4" t="s">
        <v>15</v>
      </c>
      <c r="E255" s="4">
        <v>-0.48684210526315902</v>
      </c>
      <c r="F255" s="4">
        <v>0.36266354129251199</v>
      </c>
      <c r="G255" s="4" t="s">
        <v>15</v>
      </c>
      <c r="H255" s="4">
        <v>0.184206523052968</v>
      </c>
      <c r="I255" s="4" t="s">
        <v>16</v>
      </c>
      <c r="J255" s="4">
        <v>66</v>
      </c>
      <c r="K255" s="4" t="s">
        <v>15</v>
      </c>
      <c r="L255" s="4" t="s">
        <v>15</v>
      </c>
      <c r="M255" s="4">
        <v>0.96972014793743799</v>
      </c>
      <c r="N255" s="4">
        <v>9.0909090909090898E-2</v>
      </c>
      <c r="O255" s="4">
        <v>1</v>
      </c>
    </row>
    <row r="256" spans="1:15" x14ac:dyDescent="0.35">
      <c r="A256" s="4">
        <v>1598</v>
      </c>
      <c r="B256" s="4" t="s">
        <v>50</v>
      </c>
      <c r="C256" s="4" t="s">
        <v>85</v>
      </c>
      <c r="D256" s="4" t="s">
        <v>15</v>
      </c>
      <c r="E256" s="4">
        <v>0.51699029126213603</v>
      </c>
      <c r="F256" s="4">
        <v>0.384932318544424</v>
      </c>
      <c r="G256" s="4" t="s">
        <v>15</v>
      </c>
      <c r="H256" s="4">
        <v>0.18422587207840199</v>
      </c>
      <c r="I256" s="4" t="s">
        <v>16</v>
      </c>
      <c r="J256" s="4">
        <v>63</v>
      </c>
      <c r="K256" s="4" t="s">
        <v>15</v>
      </c>
      <c r="L256" s="4" t="s">
        <v>15</v>
      </c>
      <c r="M256" s="4">
        <v>0.98374490191166197</v>
      </c>
      <c r="N256" s="4">
        <v>8.7301587301587297E-2</v>
      </c>
      <c r="O256" s="4">
        <v>3</v>
      </c>
    </row>
    <row r="257" spans="1:15" x14ac:dyDescent="0.35">
      <c r="A257" s="4">
        <v>972</v>
      </c>
      <c r="B257" s="4" t="s">
        <v>30</v>
      </c>
      <c r="C257" s="4" t="s">
        <v>79</v>
      </c>
      <c r="D257" s="4" t="s">
        <v>15</v>
      </c>
      <c r="E257" s="4">
        <v>0.42237442922374402</v>
      </c>
      <c r="F257" s="4">
        <v>0.31483770840110298</v>
      </c>
      <c r="G257" s="4" t="s">
        <v>15</v>
      </c>
      <c r="H257" s="4">
        <v>0.18455389491858901</v>
      </c>
      <c r="I257" s="4" t="s">
        <v>16</v>
      </c>
      <c r="J257" s="4">
        <v>65</v>
      </c>
      <c r="K257" s="4" t="s">
        <v>15</v>
      </c>
      <c r="L257" s="4" t="s">
        <v>15</v>
      </c>
      <c r="M257" s="4">
        <v>0.76752876103006795</v>
      </c>
      <c r="N257" s="4">
        <v>0.16153846153846199</v>
      </c>
      <c r="O257" s="4">
        <v>2</v>
      </c>
    </row>
    <row r="258" spans="1:15" x14ac:dyDescent="0.35">
      <c r="A258" s="4">
        <v>901</v>
      </c>
      <c r="B258" s="4" t="s">
        <v>60</v>
      </c>
      <c r="C258" s="4" t="s">
        <v>78</v>
      </c>
      <c r="D258" s="4" t="s">
        <v>15</v>
      </c>
      <c r="E258" s="4">
        <v>0.95238095238095499</v>
      </c>
      <c r="F258" s="4">
        <v>0.71435184879021196</v>
      </c>
      <c r="G258" s="4" t="s">
        <v>15</v>
      </c>
      <c r="H258" s="4">
        <v>0.18718922808774099</v>
      </c>
      <c r="I258" s="4" t="s">
        <v>16</v>
      </c>
      <c r="J258" s="4">
        <v>66</v>
      </c>
      <c r="K258" s="4" t="s">
        <v>15</v>
      </c>
      <c r="L258" s="4" t="s">
        <v>15</v>
      </c>
      <c r="M258" s="4">
        <v>0.14985320189781601</v>
      </c>
      <c r="N258" s="4">
        <v>2.27272727272727E-2</v>
      </c>
      <c r="O258" s="4">
        <v>1</v>
      </c>
    </row>
    <row r="259" spans="1:15" x14ac:dyDescent="0.35">
      <c r="A259" s="4">
        <v>1575</v>
      </c>
      <c r="B259" s="4" t="s">
        <v>27</v>
      </c>
      <c r="C259" s="4" t="s">
        <v>85</v>
      </c>
      <c r="D259" s="4" t="s">
        <v>15</v>
      </c>
      <c r="E259" s="4">
        <v>-0.48086522462562398</v>
      </c>
      <c r="F259" s="4">
        <v>0.36202234198693301</v>
      </c>
      <c r="G259" s="4" t="s">
        <v>15</v>
      </c>
      <c r="H259" s="4">
        <v>0.18911774431452599</v>
      </c>
      <c r="I259" s="4" t="s">
        <v>16</v>
      </c>
      <c r="J259" s="4">
        <v>62</v>
      </c>
      <c r="K259" s="4" t="s">
        <v>15</v>
      </c>
      <c r="L259" s="4" t="s">
        <v>15</v>
      </c>
      <c r="M259" s="4">
        <v>0.79609060194062897</v>
      </c>
      <c r="N259" s="4">
        <v>7.25806451612903E-2</v>
      </c>
      <c r="O259" s="4">
        <v>4</v>
      </c>
    </row>
    <row r="260" spans="1:15" x14ac:dyDescent="0.35">
      <c r="A260" s="4">
        <v>865</v>
      </c>
      <c r="B260" s="4" t="s">
        <v>24</v>
      </c>
      <c r="C260" s="4" t="s">
        <v>78</v>
      </c>
      <c r="D260" s="4" t="s">
        <v>15</v>
      </c>
      <c r="E260" s="4">
        <v>1.26344086021505</v>
      </c>
      <c r="F260" s="4">
        <v>0.952583438439777</v>
      </c>
      <c r="G260" s="4" t="s">
        <v>15</v>
      </c>
      <c r="H260" s="4">
        <v>0.18951839371315601</v>
      </c>
      <c r="I260" s="4" t="s">
        <v>16</v>
      </c>
      <c r="J260" s="4">
        <v>65</v>
      </c>
      <c r="K260" s="4" t="s">
        <v>15</v>
      </c>
      <c r="L260" s="4" t="s">
        <v>15</v>
      </c>
      <c r="M260" s="4">
        <v>0.15104115531168899</v>
      </c>
      <c r="N260" s="4">
        <v>2.3076923076923099E-2</v>
      </c>
      <c r="O260" s="4">
        <v>1</v>
      </c>
    </row>
    <row r="261" spans="1:15" x14ac:dyDescent="0.35">
      <c r="A261" s="4">
        <v>1463</v>
      </c>
      <c r="B261" s="4" t="s">
        <v>138</v>
      </c>
      <c r="C261" s="4" t="s">
        <v>84</v>
      </c>
      <c r="D261" s="4" t="s">
        <v>15</v>
      </c>
      <c r="E261" s="4">
        <v>-0.421875</v>
      </c>
      <c r="F261" s="4">
        <v>0.317734814506687</v>
      </c>
      <c r="G261" s="4" t="s">
        <v>15</v>
      </c>
      <c r="H261" s="4">
        <v>0.19017046387620801</v>
      </c>
      <c r="I261" s="4" t="s">
        <v>16</v>
      </c>
      <c r="J261" s="4">
        <v>53</v>
      </c>
      <c r="K261" s="4" t="s">
        <v>15</v>
      </c>
      <c r="L261" s="4" t="s">
        <v>15</v>
      </c>
      <c r="M261" s="4">
        <v>0.92925634742837704</v>
      </c>
      <c r="N261" s="4">
        <v>0.113207547169811</v>
      </c>
      <c r="O261" s="4">
        <v>3</v>
      </c>
    </row>
    <row r="262" spans="1:15" x14ac:dyDescent="0.35">
      <c r="A262" s="4">
        <v>69</v>
      </c>
      <c r="B262" s="4" t="s">
        <v>36</v>
      </c>
      <c r="C262" s="4" t="s">
        <v>70</v>
      </c>
      <c r="D262" s="4" t="s">
        <v>15</v>
      </c>
      <c r="E262" s="4">
        <v>0.80357142857142805</v>
      </c>
      <c r="F262" s="4">
        <v>0.60626838647510495</v>
      </c>
      <c r="G262" s="4" t="s">
        <v>15</v>
      </c>
      <c r="H262" s="4">
        <v>0.19022315407931001</v>
      </c>
      <c r="I262" s="4" t="s">
        <v>16</v>
      </c>
      <c r="J262" s="4">
        <v>60</v>
      </c>
      <c r="K262" s="4" t="s">
        <v>15</v>
      </c>
      <c r="L262" s="4" t="s">
        <v>15</v>
      </c>
      <c r="M262" s="4">
        <v>0.21060960303293</v>
      </c>
      <c r="N262" s="4">
        <v>3.3333333333333298E-2</v>
      </c>
      <c r="O262" s="4">
        <v>4</v>
      </c>
    </row>
    <row r="263" spans="1:15" x14ac:dyDescent="0.35">
      <c r="A263" s="4">
        <v>1063</v>
      </c>
      <c r="B263" s="4" t="s">
        <v>20</v>
      </c>
      <c r="C263" s="4" t="s">
        <v>80</v>
      </c>
      <c r="D263" s="4" t="s">
        <v>15</v>
      </c>
      <c r="E263" s="4">
        <v>-0.28005115089514099</v>
      </c>
      <c r="F263" s="4">
        <v>0.211542170973258</v>
      </c>
      <c r="G263" s="4" t="s">
        <v>15</v>
      </c>
      <c r="H263" s="4">
        <v>0.19049100156770299</v>
      </c>
      <c r="I263" s="4" t="s">
        <v>16</v>
      </c>
      <c r="J263" s="4">
        <v>63</v>
      </c>
      <c r="K263" s="4" t="s">
        <v>15</v>
      </c>
      <c r="L263" s="4" t="s">
        <v>15</v>
      </c>
      <c r="M263" s="4">
        <v>0.78425439974063604</v>
      </c>
      <c r="N263" s="4">
        <v>0.134920634920635</v>
      </c>
      <c r="O263" s="4">
        <v>1</v>
      </c>
    </row>
    <row r="264" spans="1:15" x14ac:dyDescent="0.35">
      <c r="A264" s="4">
        <v>1569</v>
      </c>
      <c r="B264" s="4" t="s">
        <v>21</v>
      </c>
      <c r="C264" s="4" t="s">
        <v>85</v>
      </c>
      <c r="D264" s="4" t="s">
        <v>15</v>
      </c>
      <c r="E264" s="4">
        <v>-0.47355163727959698</v>
      </c>
      <c r="F264" s="4">
        <v>0.35853546449097601</v>
      </c>
      <c r="G264" s="4" t="s">
        <v>15</v>
      </c>
      <c r="H264" s="4">
        <v>0.19167018060854199</v>
      </c>
      <c r="I264" s="4" t="s">
        <v>16</v>
      </c>
      <c r="J264" s="4">
        <v>61</v>
      </c>
      <c r="K264" s="4" t="s">
        <v>15</v>
      </c>
      <c r="L264" s="4" t="s">
        <v>15</v>
      </c>
      <c r="M264" s="4">
        <v>0.98110279137301604</v>
      </c>
      <c r="N264" s="4">
        <v>9.0163934426229497E-2</v>
      </c>
      <c r="O264" s="4">
        <v>3</v>
      </c>
    </row>
    <row r="265" spans="1:15" x14ac:dyDescent="0.35">
      <c r="A265" s="4">
        <v>1016</v>
      </c>
      <c r="B265" s="4" t="s">
        <v>95</v>
      </c>
      <c r="C265" s="4" t="s">
        <v>80</v>
      </c>
      <c r="D265" s="4" t="s">
        <v>15</v>
      </c>
      <c r="E265" s="4">
        <v>-0.35177304964538902</v>
      </c>
      <c r="F265" s="4">
        <v>0.26687758873406597</v>
      </c>
      <c r="G265" s="4" t="s">
        <v>15</v>
      </c>
      <c r="H265" s="4">
        <v>0.19247822408156101</v>
      </c>
      <c r="I265" s="4" t="s">
        <v>16</v>
      </c>
      <c r="J265" s="4">
        <v>62</v>
      </c>
      <c r="K265" s="4" t="s">
        <v>15</v>
      </c>
      <c r="L265" s="4" t="s">
        <v>15</v>
      </c>
      <c r="M265" s="4">
        <v>0.72144852289017303</v>
      </c>
      <c r="N265" s="4">
        <v>0.120967741935484</v>
      </c>
      <c r="O265" s="4">
        <v>1</v>
      </c>
    </row>
    <row r="266" spans="1:15" x14ac:dyDescent="0.35">
      <c r="A266" s="4">
        <v>168</v>
      </c>
      <c r="B266" s="4" t="s">
        <v>34</v>
      </c>
      <c r="C266" s="4" t="s">
        <v>71</v>
      </c>
      <c r="D266" s="4" t="s">
        <v>15</v>
      </c>
      <c r="E266" s="4">
        <v>1.4508196721311499</v>
      </c>
      <c r="F266" s="4">
        <v>1.10161036981515</v>
      </c>
      <c r="G266" s="4" t="s">
        <v>15</v>
      </c>
      <c r="H266" s="4">
        <v>0.19276516461733501</v>
      </c>
      <c r="I266" s="4" t="s">
        <v>16</v>
      </c>
      <c r="J266" s="4">
        <v>63</v>
      </c>
      <c r="K266" s="4" t="s">
        <v>15</v>
      </c>
      <c r="L266" s="4" t="s">
        <v>15</v>
      </c>
      <c r="M266" s="4">
        <v>0.101867032282563</v>
      </c>
      <c r="N266" s="4">
        <v>1.58730158730159E-2</v>
      </c>
      <c r="O266" s="4">
        <v>3</v>
      </c>
    </row>
    <row r="267" spans="1:15" x14ac:dyDescent="0.35">
      <c r="A267" s="4">
        <v>1761</v>
      </c>
      <c r="B267" s="4" t="s">
        <v>133</v>
      </c>
      <c r="C267" s="4" t="s">
        <v>87</v>
      </c>
      <c r="D267" s="4" t="s">
        <v>15</v>
      </c>
      <c r="E267" s="4">
        <v>0.94117647058823295</v>
      </c>
      <c r="F267" s="4">
        <v>0.71486569162283198</v>
      </c>
      <c r="G267" s="4" t="s">
        <v>15</v>
      </c>
      <c r="H267" s="4">
        <v>0.19290543661544099</v>
      </c>
      <c r="I267" s="4" t="s">
        <v>16</v>
      </c>
      <c r="J267" s="4">
        <v>63</v>
      </c>
      <c r="K267" s="4" t="s">
        <v>15</v>
      </c>
      <c r="L267" s="4" t="s">
        <v>15</v>
      </c>
      <c r="M267" s="4">
        <v>0.99999982769151297</v>
      </c>
      <c r="N267" s="4">
        <v>2.3809523809523801E-2</v>
      </c>
      <c r="O267" s="4">
        <v>4</v>
      </c>
    </row>
    <row r="268" spans="1:15" x14ac:dyDescent="0.35">
      <c r="A268" s="4">
        <v>1541</v>
      </c>
      <c r="B268" s="4" t="s">
        <v>115</v>
      </c>
      <c r="C268" s="4" t="s">
        <v>85</v>
      </c>
      <c r="D268" s="4" t="s">
        <v>15</v>
      </c>
      <c r="E268" s="4">
        <v>-0.38061041292639097</v>
      </c>
      <c r="F268" s="4">
        <v>0.28956097166438199</v>
      </c>
      <c r="G268" s="4" t="s">
        <v>15</v>
      </c>
      <c r="H268" s="4">
        <v>0.19405662339682</v>
      </c>
      <c r="I268" s="4" t="s">
        <v>16</v>
      </c>
      <c r="J268" s="4">
        <v>58</v>
      </c>
      <c r="K268" s="4" t="s">
        <v>15</v>
      </c>
      <c r="L268" s="4" t="s">
        <v>15</v>
      </c>
      <c r="M268" s="4">
        <v>0.76758691163634496</v>
      </c>
      <c r="N268" s="4">
        <v>7.7586206896551699E-2</v>
      </c>
      <c r="O268" s="4">
        <v>4</v>
      </c>
    </row>
    <row r="269" spans="1:15" x14ac:dyDescent="0.35">
      <c r="A269" s="4">
        <v>1792</v>
      </c>
      <c r="B269" s="4" t="s">
        <v>42</v>
      </c>
      <c r="C269" s="4" t="s">
        <v>87</v>
      </c>
      <c r="D269" s="4" t="s">
        <v>15</v>
      </c>
      <c r="E269" s="4">
        <v>0.82608695652174002</v>
      </c>
      <c r="F269" s="4">
        <v>0.62899066802980497</v>
      </c>
      <c r="G269" s="4" t="s">
        <v>15</v>
      </c>
      <c r="H269" s="4">
        <v>0.19451675611561201</v>
      </c>
      <c r="I269" s="4" t="s">
        <v>16</v>
      </c>
      <c r="J269" s="4">
        <v>57</v>
      </c>
      <c r="K269" s="4" t="s">
        <v>15</v>
      </c>
      <c r="L269" s="4" t="s">
        <v>15</v>
      </c>
      <c r="M269" s="4">
        <v>0.99999931371967499</v>
      </c>
      <c r="N269" s="4">
        <v>2.6315789473684199E-2</v>
      </c>
      <c r="O269" s="4">
        <v>4</v>
      </c>
    </row>
    <row r="270" spans="1:15" x14ac:dyDescent="0.35">
      <c r="A270" s="4">
        <v>1512</v>
      </c>
      <c r="B270" s="4" t="s">
        <v>65</v>
      </c>
      <c r="C270" s="4" t="s">
        <v>84</v>
      </c>
      <c r="D270" s="4" t="s">
        <v>15</v>
      </c>
      <c r="E270" s="4">
        <v>-0.462686567164178</v>
      </c>
      <c r="F270" s="4">
        <v>0.35293355800443099</v>
      </c>
      <c r="G270" s="4" t="s">
        <v>15</v>
      </c>
      <c r="H270" s="4">
        <v>0.19478061688512699</v>
      </c>
      <c r="I270" s="4" t="s">
        <v>16</v>
      </c>
      <c r="J270" s="4">
        <v>63</v>
      </c>
      <c r="K270" s="4" t="s">
        <v>15</v>
      </c>
      <c r="L270" s="4" t="s">
        <v>15</v>
      </c>
      <c r="M270" s="4">
        <v>0.88102810303809997</v>
      </c>
      <c r="N270" s="4">
        <v>0.11111111111111099</v>
      </c>
      <c r="O270" s="4">
        <v>4</v>
      </c>
    </row>
    <row r="271" spans="1:15" x14ac:dyDescent="0.35">
      <c r="A271" s="4">
        <v>576</v>
      </c>
      <c r="B271" s="4" t="s">
        <v>38</v>
      </c>
      <c r="C271" s="4" t="s">
        <v>75</v>
      </c>
      <c r="D271" s="4" t="s">
        <v>15</v>
      </c>
      <c r="E271" s="4">
        <v>-0.54545454545454597</v>
      </c>
      <c r="F271" s="4">
        <v>0.41614606024769102</v>
      </c>
      <c r="G271" s="4" t="s">
        <v>15</v>
      </c>
      <c r="H271" s="4">
        <v>0.19511587682696599</v>
      </c>
      <c r="I271" s="4" t="s">
        <v>16</v>
      </c>
      <c r="J271" s="4">
        <v>60</v>
      </c>
      <c r="K271" s="4" t="s">
        <v>15</v>
      </c>
      <c r="L271" s="4" t="s">
        <v>15</v>
      </c>
      <c r="M271" s="4">
        <v>0.26371812399459199</v>
      </c>
      <c r="N271" s="4">
        <v>4.1666666666666699E-2</v>
      </c>
      <c r="O271" s="4">
        <v>5</v>
      </c>
    </row>
    <row r="272" spans="1:15" x14ac:dyDescent="0.35">
      <c r="A272" s="4">
        <v>989</v>
      </c>
      <c r="B272" s="4" t="s">
        <v>47</v>
      </c>
      <c r="C272" s="4" t="s">
        <v>79</v>
      </c>
      <c r="D272" s="4" t="s">
        <v>15</v>
      </c>
      <c r="E272" s="4">
        <v>-0.37149917627677098</v>
      </c>
      <c r="F272" s="4">
        <v>0.28370396454198998</v>
      </c>
      <c r="G272" s="4" t="s">
        <v>15</v>
      </c>
      <c r="H272" s="4">
        <v>0.19528916346410199</v>
      </c>
      <c r="I272" s="4" t="s">
        <v>16</v>
      </c>
      <c r="J272" s="4">
        <v>63</v>
      </c>
      <c r="K272" s="4" t="s">
        <v>15</v>
      </c>
      <c r="L272" s="4" t="s">
        <v>15</v>
      </c>
      <c r="M272" s="4">
        <v>0.87696576322896302</v>
      </c>
      <c r="N272" s="4">
        <v>0.15079365079365101</v>
      </c>
      <c r="O272" s="4">
        <v>2</v>
      </c>
    </row>
    <row r="273" spans="1:15" x14ac:dyDescent="0.35">
      <c r="A273" s="4">
        <v>769</v>
      </c>
      <c r="B273" s="4" t="s">
        <v>29</v>
      </c>
      <c r="C273" s="4" t="s">
        <v>77</v>
      </c>
      <c r="D273" s="4" t="s">
        <v>15</v>
      </c>
      <c r="E273" s="4">
        <v>0.68852459016393497</v>
      </c>
      <c r="F273" s="4">
        <v>0.52617423446676703</v>
      </c>
      <c r="G273" s="4" t="s">
        <v>15</v>
      </c>
      <c r="H273" s="4">
        <v>0.195517355054453</v>
      </c>
      <c r="I273" s="4" t="s">
        <v>16</v>
      </c>
      <c r="J273" s="4">
        <v>64</v>
      </c>
      <c r="K273" s="4" t="s">
        <v>15</v>
      </c>
      <c r="L273" s="4" t="s">
        <v>15</v>
      </c>
      <c r="M273" s="4">
        <v>0.15225779457497801</v>
      </c>
      <c r="N273" s="4">
        <v>2.34375E-2</v>
      </c>
      <c r="O273" s="4">
        <v>2</v>
      </c>
    </row>
    <row r="274" spans="1:15" x14ac:dyDescent="0.35">
      <c r="A274" s="4">
        <v>256</v>
      </c>
      <c r="B274" s="4" t="s">
        <v>21</v>
      </c>
      <c r="C274" s="4" t="s">
        <v>72</v>
      </c>
      <c r="D274" s="4" t="s">
        <v>15</v>
      </c>
      <c r="E274" s="4">
        <v>-0.56565656565656597</v>
      </c>
      <c r="F274" s="4">
        <v>0.43307848474087102</v>
      </c>
      <c r="G274" s="4" t="s">
        <v>15</v>
      </c>
      <c r="H274" s="4">
        <v>0.19641240533750401</v>
      </c>
      <c r="I274" s="4" t="s">
        <v>16</v>
      </c>
      <c r="J274" s="4">
        <v>63</v>
      </c>
      <c r="K274" s="4" t="s">
        <v>15</v>
      </c>
      <c r="L274" s="4" t="s">
        <v>15</v>
      </c>
      <c r="M274" s="4">
        <v>0.99999975201267099</v>
      </c>
      <c r="N274" s="4">
        <v>4.7619047619047603E-2</v>
      </c>
      <c r="O274" s="4">
        <v>1</v>
      </c>
    </row>
    <row r="275" spans="1:15" x14ac:dyDescent="0.35">
      <c r="A275" s="4">
        <v>1421</v>
      </c>
      <c r="B275" s="4" t="s">
        <v>96</v>
      </c>
      <c r="C275" s="4" t="s">
        <v>84</v>
      </c>
      <c r="D275" s="4" t="s">
        <v>15</v>
      </c>
      <c r="E275" s="4">
        <v>-0.280927835051546</v>
      </c>
      <c r="F275" s="4">
        <v>0.21508565529751</v>
      </c>
      <c r="G275" s="4" t="s">
        <v>15</v>
      </c>
      <c r="H275" s="4">
        <v>0.19725977525279201</v>
      </c>
      <c r="I275" s="4" t="s">
        <v>16</v>
      </c>
      <c r="J275" s="4">
        <v>54</v>
      </c>
      <c r="K275" s="4" t="s">
        <v>15</v>
      </c>
      <c r="L275" s="4" t="s">
        <v>15</v>
      </c>
      <c r="M275" s="4">
        <v>0.81243293840763098</v>
      </c>
      <c r="N275" s="4">
        <v>0.12962962962963001</v>
      </c>
      <c r="O275" s="4">
        <v>4</v>
      </c>
    </row>
    <row r="276" spans="1:15" x14ac:dyDescent="0.35">
      <c r="A276" s="4">
        <v>815</v>
      </c>
      <c r="B276" s="4" t="s">
        <v>96</v>
      </c>
      <c r="C276" s="4" t="s">
        <v>78</v>
      </c>
      <c r="D276" s="4" t="s">
        <v>15</v>
      </c>
      <c r="E276" s="4">
        <v>0.62962962962962998</v>
      </c>
      <c r="F276" s="4">
        <v>0.48383264326275</v>
      </c>
      <c r="G276" s="4" t="s">
        <v>15</v>
      </c>
      <c r="H276" s="4">
        <v>0.19856793986986601</v>
      </c>
      <c r="I276" s="4" t="s">
        <v>16</v>
      </c>
      <c r="J276" s="4">
        <v>57</v>
      </c>
      <c r="K276" s="4" t="s">
        <v>15</v>
      </c>
      <c r="L276" s="4" t="s">
        <v>15</v>
      </c>
      <c r="M276" s="4">
        <v>0.161685244846901</v>
      </c>
      <c r="N276" s="4">
        <v>2.6315789473684199E-2</v>
      </c>
      <c r="O276" s="4">
        <v>1</v>
      </c>
    </row>
    <row r="277" spans="1:15" x14ac:dyDescent="0.35">
      <c r="A277" s="4">
        <v>1607</v>
      </c>
      <c r="B277" s="4" t="s">
        <v>59</v>
      </c>
      <c r="C277" s="4" t="s">
        <v>85</v>
      </c>
      <c r="D277" s="4" t="s">
        <v>15</v>
      </c>
      <c r="E277" s="4">
        <v>-0.41504854368931998</v>
      </c>
      <c r="F277" s="4">
        <v>0.31953398811688</v>
      </c>
      <c r="G277" s="4" t="s">
        <v>15</v>
      </c>
      <c r="H277" s="4">
        <v>0.19886053246037999</v>
      </c>
      <c r="I277" s="4" t="s">
        <v>16</v>
      </c>
      <c r="J277" s="4">
        <v>63</v>
      </c>
      <c r="K277" s="4" t="s">
        <v>15</v>
      </c>
      <c r="L277" s="4" t="s">
        <v>15</v>
      </c>
      <c r="M277" s="4">
        <v>0.98374490191166197</v>
      </c>
      <c r="N277" s="4">
        <v>8.7301587301587297E-2</v>
      </c>
      <c r="O277" s="4">
        <v>4</v>
      </c>
    </row>
    <row r="278" spans="1:15" x14ac:dyDescent="0.35">
      <c r="A278" s="4">
        <v>1047</v>
      </c>
      <c r="B278" s="4" t="s">
        <v>126</v>
      </c>
      <c r="C278" s="4" t="s">
        <v>80</v>
      </c>
      <c r="D278" s="4" t="s">
        <v>15</v>
      </c>
      <c r="E278" s="4">
        <v>-0.32500000000000101</v>
      </c>
      <c r="F278" s="4">
        <v>0.25022530830839801</v>
      </c>
      <c r="G278" s="4" t="s">
        <v>15</v>
      </c>
      <c r="H278" s="4">
        <v>0.19889083658645901</v>
      </c>
      <c r="I278" s="4" t="s">
        <v>16</v>
      </c>
      <c r="J278" s="4">
        <v>63</v>
      </c>
      <c r="K278" s="4" t="s">
        <v>15</v>
      </c>
      <c r="L278" s="4" t="s">
        <v>15</v>
      </c>
      <c r="M278" s="4">
        <v>0.71655022039713101</v>
      </c>
      <c r="N278" s="4">
        <v>0.119047619047619</v>
      </c>
      <c r="O278" s="4">
        <v>1</v>
      </c>
    </row>
    <row r="279" spans="1:15" x14ac:dyDescent="0.35">
      <c r="A279" s="4">
        <v>1857</v>
      </c>
      <c r="B279" s="4" t="s">
        <v>128</v>
      </c>
      <c r="C279" s="4" t="s">
        <v>88</v>
      </c>
      <c r="D279" s="4" t="s">
        <v>15</v>
      </c>
      <c r="E279" s="4">
        <v>0.328358208955224</v>
      </c>
      <c r="F279" s="4">
        <v>0.253013770881103</v>
      </c>
      <c r="G279" s="4" t="s">
        <v>15</v>
      </c>
      <c r="H279" s="4">
        <v>0.199246358014463</v>
      </c>
      <c r="I279" s="4" t="s">
        <v>16</v>
      </c>
      <c r="J279" s="4">
        <v>63</v>
      </c>
      <c r="K279" s="4" t="s">
        <v>15</v>
      </c>
      <c r="L279" s="4" t="s">
        <v>15</v>
      </c>
      <c r="M279" s="4">
        <v>0.88102810303809997</v>
      </c>
      <c r="N279" s="4">
        <v>0.11111111111111099</v>
      </c>
      <c r="O279" s="4">
        <v>3</v>
      </c>
    </row>
    <row r="280" spans="1:15" x14ac:dyDescent="0.35">
      <c r="A280" s="4">
        <v>1958</v>
      </c>
      <c r="B280" s="4" t="s">
        <v>128</v>
      </c>
      <c r="C280" s="4" t="s">
        <v>89</v>
      </c>
      <c r="D280" s="4" t="s">
        <v>15</v>
      </c>
      <c r="E280" s="4">
        <v>0.328358208955224</v>
      </c>
      <c r="F280" s="4">
        <v>0.253013770881103</v>
      </c>
      <c r="G280" s="4" t="s">
        <v>15</v>
      </c>
      <c r="H280" s="4">
        <v>0.199246358014463</v>
      </c>
      <c r="I280" s="4" t="s">
        <v>16</v>
      </c>
      <c r="J280" s="4">
        <v>63</v>
      </c>
      <c r="K280" s="4" t="s">
        <v>15</v>
      </c>
      <c r="L280" s="4" t="s">
        <v>15</v>
      </c>
      <c r="M280" s="4">
        <v>0.88102810303809997</v>
      </c>
      <c r="N280" s="4">
        <v>0.11111111111111099</v>
      </c>
      <c r="O280" s="4">
        <v>3</v>
      </c>
    </row>
    <row r="281" spans="1:15" x14ac:dyDescent="0.35">
      <c r="A281" s="4">
        <v>1060</v>
      </c>
      <c r="B281" s="4" t="s">
        <v>139</v>
      </c>
      <c r="C281" s="4" t="s">
        <v>80</v>
      </c>
      <c r="D281" s="4" t="s">
        <v>15</v>
      </c>
      <c r="E281" s="4">
        <v>-0.46338535414165699</v>
      </c>
      <c r="F281" s="4">
        <v>0.35748757663222103</v>
      </c>
      <c r="G281" s="4" t="s">
        <v>15</v>
      </c>
      <c r="H281" s="4">
        <v>0.19955181784876599</v>
      </c>
      <c r="I281" s="4" t="s">
        <v>16</v>
      </c>
      <c r="J281" s="4">
        <v>66</v>
      </c>
      <c r="K281" s="4" t="s">
        <v>15</v>
      </c>
      <c r="L281" s="4" t="s">
        <v>15</v>
      </c>
      <c r="M281" s="4">
        <v>0.77022738850710704</v>
      </c>
      <c r="N281" s="4">
        <v>0.12878787878787901</v>
      </c>
      <c r="O281" s="4">
        <v>1</v>
      </c>
    </row>
    <row r="282" spans="1:15" x14ac:dyDescent="0.35">
      <c r="A282" s="4">
        <v>192</v>
      </c>
      <c r="B282" s="4" t="s">
        <v>58</v>
      </c>
      <c r="C282" s="4" t="s">
        <v>71</v>
      </c>
      <c r="D282" s="4" t="s">
        <v>15</v>
      </c>
      <c r="E282" s="4">
        <v>0.84426229508197104</v>
      </c>
      <c r="F282" s="4">
        <v>0.65235201606419202</v>
      </c>
      <c r="G282" s="4" t="s">
        <v>15</v>
      </c>
      <c r="H282" s="4">
        <v>0.20048082579718399</v>
      </c>
      <c r="I282" s="4" t="s">
        <v>16</v>
      </c>
      <c r="J282" s="4">
        <v>63</v>
      </c>
      <c r="K282" s="4" t="s">
        <v>15</v>
      </c>
      <c r="L282" s="4" t="s">
        <v>15</v>
      </c>
      <c r="M282" s="4">
        <v>0.101867032282563</v>
      </c>
      <c r="N282" s="4">
        <v>1.58730158730159E-2</v>
      </c>
      <c r="O282" s="4">
        <v>4</v>
      </c>
    </row>
    <row r="283" spans="1:15" x14ac:dyDescent="0.35">
      <c r="A283" s="4">
        <v>1425</v>
      </c>
      <c r="B283" s="4" t="s">
        <v>100</v>
      </c>
      <c r="C283" s="4" t="s">
        <v>84</v>
      </c>
      <c r="D283" s="4" t="s">
        <v>15</v>
      </c>
      <c r="E283" s="4">
        <v>0.20994475138121499</v>
      </c>
      <c r="F283" s="4">
        <v>0.162287429870209</v>
      </c>
      <c r="G283" s="4" t="s">
        <v>15</v>
      </c>
      <c r="H283" s="4">
        <v>0.20074097541289901</v>
      </c>
      <c r="I283" s="4" t="s">
        <v>16</v>
      </c>
      <c r="J283" s="4">
        <v>62</v>
      </c>
      <c r="K283" s="4" t="s">
        <v>15</v>
      </c>
      <c r="L283" s="4" t="s">
        <v>15</v>
      </c>
      <c r="M283" s="4">
        <v>0.457673218808338</v>
      </c>
      <c r="N283" s="4">
        <v>9.6774193548387094E-2</v>
      </c>
      <c r="O283" s="4">
        <v>4</v>
      </c>
    </row>
    <row r="284" spans="1:15" x14ac:dyDescent="0.35">
      <c r="A284" s="4">
        <v>1501</v>
      </c>
      <c r="B284" s="4" t="s">
        <v>54</v>
      </c>
      <c r="C284" s="4" t="s">
        <v>84</v>
      </c>
      <c r="D284" s="4" t="s">
        <v>15</v>
      </c>
      <c r="E284" s="4">
        <v>0.178260869565217</v>
      </c>
      <c r="F284" s="4">
        <v>0.13796956825450801</v>
      </c>
      <c r="G284" s="4" t="s">
        <v>15</v>
      </c>
      <c r="H284" s="4">
        <v>0.201301072189953</v>
      </c>
      <c r="I284" s="4" t="s">
        <v>16</v>
      </c>
      <c r="J284" s="4">
        <v>62</v>
      </c>
      <c r="K284" s="4" t="s">
        <v>15</v>
      </c>
      <c r="L284" s="4" t="s">
        <v>15</v>
      </c>
      <c r="M284" s="4">
        <v>0.87494516276874101</v>
      </c>
      <c r="N284" s="4">
        <v>0.112903225806452</v>
      </c>
      <c r="O284" s="4">
        <v>4</v>
      </c>
    </row>
    <row r="285" spans="1:15" x14ac:dyDescent="0.35">
      <c r="A285" s="4">
        <v>1420</v>
      </c>
      <c r="B285" s="4" t="s">
        <v>95</v>
      </c>
      <c r="C285" s="4" t="s">
        <v>84</v>
      </c>
      <c r="D285" s="4" t="s">
        <v>15</v>
      </c>
      <c r="E285" s="4">
        <v>-0.30484988452655798</v>
      </c>
      <c r="F285" s="4">
        <v>0.23592503501814299</v>
      </c>
      <c r="G285" s="4" t="s">
        <v>15</v>
      </c>
      <c r="H285" s="4">
        <v>0.20152041131941401</v>
      </c>
      <c r="I285" s="4" t="s">
        <v>16</v>
      </c>
      <c r="J285" s="4">
        <v>59</v>
      </c>
      <c r="K285" s="4" t="s">
        <v>15</v>
      </c>
      <c r="L285" s="4" t="s">
        <v>15</v>
      </c>
      <c r="M285" s="4">
        <v>0.85461881481534097</v>
      </c>
      <c r="N285" s="4">
        <v>0.11864406779661001</v>
      </c>
      <c r="O285" s="4">
        <v>4</v>
      </c>
    </row>
    <row r="286" spans="1:15" x14ac:dyDescent="0.35">
      <c r="A286" s="4">
        <v>1854</v>
      </c>
      <c r="B286" s="4" t="s">
        <v>125</v>
      </c>
      <c r="C286" s="4" t="s">
        <v>88</v>
      </c>
      <c r="D286" s="4" t="s">
        <v>15</v>
      </c>
      <c r="E286" s="4">
        <v>0.31481481481481499</v>
      </c>
      <c r="F286" s="4">
        <v>0.24433356577130799</v>
      </c>
      <c r="G286" s="4" t="s">
        <v>15</v>
      </c>
      <c r="H286" s="4">
        <v>0.202450428379335</v>
      </c>
      <c r="I286" s="4" t="s">
        <v>16</v>
      </c>
      <c r="J286" s="4">
        <v>63</v>
      </c>
      <c r="K286" s="4" t="s">
        <v>15</v>
      </c>
      <c r="L286" s="4" t="s">
        <v>15</v>
      </c>
      <c r="M286" s="4">
        <v>0.81649040530638295</v>
      </c>
      <c r="N286" s="4">
        <v>0.119047619047619</v>
      </c>
      <c r="O286" s="4">
        <v>3</v>
      </c>
    </row>
    <row r="287" spans="1:15" x14ac:dyDescent="0.35">
      <c r="A287" s="4">
        <v>1573</v>
      </c>
      <c r="B287" s="4" t="s">
        <v>25</v>
      </c>
      <c r="C287" s="4" t="s">
        <v>85</v>
      </c>
      <c r="D287" s="4" t="s">
        <v>15</v>
      </c>
      <c r="E287" s="4">
        <v>-0.66722129783693795</v>
      </c>
      <c r="F287" s="4">
        <v>0.51793791665809696</v>
      </c>
      <c r="G287" s="4" t="s">
        <v>15</v>
      </c>
      <c r="H287" s="4">
        <v>0.20261302867855999</v>
      </c>
      <c r="I287" s="4" t="s">
        <v>16</v>
      </c>
      <c r="J287" s="4">
        <v>62</v>
      </c>
      <c r="K287" s="4" t="s">
        <v>15</v>
      </c>
      <c r="L287" s="4" t="s">
        <v>15</v>
      </c>
      <c r="M287" s="4">
        <v>0.79609060194062897</v>
      </c>
      <c r="N287" s="4">
        <v>7.25806451612903E-2</v>
      </c>
      <c r="O287" s="4">
        <v>4</v>
      </c>
    </row>
    <row r="288" spans="1:15" x14ac:dyDescent="0.35">
      <c r="A288" s="4">
        <v>2004</v>
      </c>
      <c r="B288" s="4" t="s">
        <v>52</v>
      </c>
      <c r="C288" s="4" t="s">
        <v>89</v>
      </c>
      <c r="D288" s="4" t="s">
        <v>15</v>
      </c>
      <c r="E288" s="4">
        <v>-0.308823529411764</v>
      </c>
      <c r="F288" s="4">
        <v>0.240003683071078</v>
      </c>
      <c r="G288" s="4" t="s">
        <v>15</v>
      </c>
      <c r="H288" s="4">
        <v>0.20329533840485001</v>
      </c>
      <c r="I288" s="4" t="s">
        <v>16</v>
      </c>
      <c r="J288" s="4">
        <v>60</v>
      </c>
      <c r="K288" s="4" t="s">
        <v>15</v>
      </c>
      <c r="L288" s="4" t="s">
        <v>15</v>
      </c>
      <c r="M288" s="4">
        <v>0.95537940018634704</v>
      </c>
      <c r="N288" s="4">
        <v>0.1</v>
      </c>
      <c r="O288" s="4">
        <v>4</v>
      </c>
    </row>
    <row r="289" spans="1:15" x14ac:dyDescent="0.35">
      <c r="A289" s="4">
        <v>823</v>
      </c>
      <c r="B289" s="4" t="s">
        <v>104</v>
      </c>
      <c r="C289" s="4" t="s">
        <v>78</v>
      </c>
      <c r="D289" s="4" t="s">
        <v>15</v>
      </c>
      <c r="E289" s="4">
        <v>0.80107526881720303</v>
      </c>
      <c r="F289" s="4">
        <v>0.62358491688803297</v>
      </c>
      <c r="G289" s="4" t="s">
        <v>15</v>
      </c>
      <c r="H289" s="4">
        <v>0.203625483153662</v>
      </c>
      <c r="I289" s="4" t="s">
        <v>16</v>
      </c>
      <c r="J289" s="4">
        <v>65</v>
      </c>
      <c r="K289" s="4" t="s">
        <v>15</v>
      </c>
      <c r="L289" s="4" t="s">
        <v>15</v>
      </c>
      <c r="M289" s="4">
        <v>0.15104115531168899</v>
      </c>
      <c r="N289" s="4">
        <v>2.3076923076923099E-2</v>
      </c>
      <c r="O289" s="4">
        <v>1</v>
      </c>
    </row>
    <row r="290" spans="1:15" x14ac:dyDescent="0.35">
      <c r="A290" s="4">
        <v>49</v>
      </c>
      <c r="B290" s="4" t="s">
        <v>138</v>
      </c>
      <c r="C290" s="4" t="s">
        <v>70</v>
      </c>
      <c r="D290" s="4" t="s">
        <v>15</v>
      </c>
      <c r="E290" s="4">
        <v>-0.77551020408163296</v>
      </c>
      <c r="F290" s="4">
        <v>0.60279149623491901</v>
      </c>
      <c r="G290" s="4" t="s">
        <v>15</v>
      </c>
      <c r="H290" s="4">
        <v>0.204067218927515</v>
      </c>
      <c r="I290" s="4" t="s">
        <v>16</v>
      </c>
      <c r="J290" s="4">
        <v>53</v>
      </c>
      <c r="K290" s="4" t="s">
        <v>15</v>
      </c>
      <c r="L290" s="4" t="s">
        <v>15</v>
      </c>
      <c r="M290" s="4">
        <v>0.22473468666621499</v>
      </c>
      <c r="N290" s="4">
        <v>3.77358490566038E-2</v>
      </c>
      <c r="O290" s="4">
        <v>3</v>
      </c>
    </row>
    <row r="291" spans="1:15" x14ac:dyDescent="0.35">
      <c r="A291" s="4">
        <v>1090</v>
      </c>
      <c r="B291" s="4" t="s">
        <v>47</v>
      </c>
      <c r="C291" s="4" t="s">
        <v>80</v>
      </c>
      <c r="D291" s="4" t="s">
        <v>15</v>
      </c>
      <c r="E291" s="4">
        <v>-0.45833333333333298</v>
      </c>
      <c r="F291" s="4">
        <v>0.35717805766109401</v>
      </c>
      <c r="G291" s="4" t="s">
        <v>15</v>
      </c>
      <c r="H291" s="4">
        <v>0.20419550642432699</v>
      </c>
      <c r="I291" s="4" t="s">
        <v>16</v>
      </c>
      <c r="J291" s="4">
        <v>64</v>
      </c>
      <c r="K291" s="4" t="s">
        <v>15</v>
      </c>
      <c r="L291" s="4" t="s">
        <v>15</v>
      </c>
      <c r="M291" s="4">
        <v>0.74690209105288397</v>
      </c>
      <c r="N291" s="4">
        <v>0.125</v>
      </c>
      <c r="O291" s="4">
        <v>1</v>
      </c>
    </row>
    <row r="292" spans="1:15" x14ac:dyDescent="0.35">
      <c r="A292" s="4">
        <v>77</v>
      </c>
      <c r="B292" s="4" t="s">
        <v>44</v>
      </c>
      <c r="C292" s="4" t="s">
        <v>70</v>
      </c>
      <c r="D292" s="4" t="s">
        <v>15</v>
      </c>
      <c r="E292" s="4">
        <v>-0.80454545454545601</v>
      </c>
      <c r="F292" s="4">
        <v>0.62711177233697701</v>
      </c>
      <c r="G292" s="4" t="s">
        <v>15</v>
      </c>
      <c r="H292" s="4">
        <v>0.204706049795913</v>
      </c>
      <c r="I292" s="4" t="s">
        <v>16</v>
      </c>
      <c r="J292" s="4">
        <v>59</v>
      </c>
      <c r="K292" s="4" t="s">
        <v>15</v>
      </c>
      <c r="L292" s="4" t="s">
        <v>15</v>
      </c>
      <c r="M292" s="4">
        <v>0.212465741972756</v>
      </c>
      <c r="N292" s="4">
        <v>3.3898305084745797E-2</v>
      </c>
      <c r="O292" s="4">
        <v>4</v>
      </c>
    </row>
    <row r="293" spans="1:15" x14ac:dyDescent="0.35">
      <c r="A293" s="4">
        <v>752</v>
      </c>
      <c r="B293" s="4" t="s">
        <v>134</v>
      </c>
      <c r="C293" s="4" t="s">
        <v>77</v>
      </c>
      <c r="D293" s="4" t="s">
        <v>15</v>
      </c>
      <c r="E293" s="4">
        <v>-0.80327868852459094</v>
      </c>
      <c r="F293" s="4">
        <v>0.62675229645039399</v>
      </c>
      <c r="G293" s="4" t="s">
        <v>15</v>
      </c>
      <c r="H293" s="4">
        <v>0.204736965233624</v>
      </c>
      <c r="I293" s="4" t="s">
        <v>16</v>
      </c>
      <c r="J293" s="4">
        <v>64</v>
      </c>
      <c r="K293" s="4" t="s">
        <v>15</v>
      </c>
      <c r="L293" s="4" t="s">
        <v>15</v>
      </c>
      <c r="M293" s="4">
        <v>0.15225779457497801</v>
      </c>
      <c r="N293" s="4">
        <v>2.34375E-2</v>
      </c>
      <c r="O293" s="4">
        <v>2</v>
      </c>
    </row>
    <row r="294" spans="1:15" x14ac:dyDescent="0.35">
      <c r="A294" s="4">
        <v>58</v>
      </c>
      <c r="B294" s="4" t="s">
        <v>25</v>
      </c>
      <c r="C294" s="4" t="s">
        <v>70</v>
      </c>
      <c r="D294" s="4" t="s">
        <v>15</v>
      </c>
      <c r="E294" s="4">
        <v>1.06034482758621</v>
      </c>
      <c r="F294" s="4">
        <v>0.82729805208506901</v>
      </c>
      <c r="G294" s="4" t="s">
        <v>15</v>
      </c>
      <c r="H294" s="4">
        <v>0.20488010038582199</v>
      </c>
      <c r="I294" s="4" t="s">
        <v>16</v>
      </c>
      <c r="J294" s="4">
        <v>62</v>
      </c>
      <c r="K294" s="4" t="s">
        <v>15</v>
      </c>
      <c r="L294" s="4" t="s">
        <v>15</v>
      </c>
      <c r="M294" s="4">
        <v>0.207038521420713</v>
      </c>
      <c r="N294" s="4">
        <v>3.2258064516128997E-2</v>
      </c>
      <c r="O294" s="4">
        <v>4</v>
      </c>
    </row>
    <row r="295" spans="1:15" x14ac:dyDescent="0.35">
      <c r="A295" s="4">
        <v>1320</v>
      </c>
      <c r="B295" s="4" t="s">
        <v>96</v>
      </c>
      <c r="C295" s="4" t="s">
        <v>83</v>
      </c>
      <c r="D295" s="4" t="s">
        <v>15</v>
      </c>
      <c r="E295" s="4">
        <v>-0.28515625</v>
      </c>
      <c r="F295" s="4">
        <v>0.222308756616174</v>
      </c>
      <c r="G295" s="4" t="s">
        <v>15</v>
      </c>
      <c r="H295" s="4">
        <v>0.20497543889942599</v>
      </c>
      <c r="I295" s="4" t="s">
        <v>16</v>
      </c>
      <c r="J295" s="4">
        <v>57</v>
      </c>
      <c r="K295" s="4" t="s">
        <v>15</v>
      </c>
      <c r="L295" s="4" t="s">
        <v>15</v>
      </c>
      <c r="M295" s="4">
        <v>0.94570400198919502</v>
      </c>
      <c r="N295" s="4">
        <v>0.105263157894737</v>
      </c>
      <c r="O295" s="4">
        <v>1</v>
      </c>
    </row>
    <row r="296" spans="1:15" x14ac:dyDescent="0.35">
      <c r="A296" s="4">
        <v>170</v>
      </c>
      <c r="B296" s="4" t="s">
        <v>36</v>
      </c>
      <c r="C296" s="4" t="s">
        <v>71</v>
      </c>
      <c r="D296" s="4" t="s">
        <v>15</v>
      </c>
      <c r="E296" s="4">
        <v>1.08620689655172</v>
      </c>
      <c r="F296" s="4">
        <v>0.847649924219955</v>
      </c>
      <c r="G296" s="4" t="s">
        <v>15</v>
      </c>
      <c r="H296" s="4">
        <v>0.20514099265209099</v>
      </c>
      <c r="I296" s="4" t="s">
        <v>16</v>
      </c>
      <c r="J296" s="4">
        <v>60</v>
      </c>
      <c r="K296" s="4" t="s">
        <v>15</v>
      </c>
      <c r="L296" s="4" t="s">
        <v>15</v>
      </c>
      <c r="M296" s="4">
        <v>0.104452176453809</v>
      </c>
      <c r="N296" s="4">
        <v>1.6666666666666701E-2</v>
      </c>
      <c r="O296" s="4">
        <v>4</v>
      </c>
    </row>
    <row r="297" spans="1:15" x14ac:dyDescent="0.35">
      <c r="A297" s="4">
        <v>881</v>
      </c>
      <c r="B297" s="4" t="s">
        <v>40</v>
      </c>
      <c r="C297" s="4" t="s">
        <v>78</v>
      </c>
      <c r="D297" s="4" t="s">
        <v>15</v>
      </c>
      <c r="E297" s="4">
        <v>0.86666666666666803</v>
      </c>
      <c r="F297" s="4">
        <v>0.67863572561974095</v>
      </c>
      <c r="G297" s="4" t="s">
        <v>15</v>
      </c>
      <c r="H297" s="4">
        <v>0.20641661804755701</v>
      </c>
      <c r="I297" s="4" t="s">
        <v>16</v>
      </c>
      <c r="J297" s="4">
        <v>63</v>
      </c>
      <c r="K297" s="4" t="s">
        <v>15</v>
      </c>
      <c r="L297" s="4" t="s">
        <v>15</v>
      </c>
      <c r="M297" s="4">
        <v>0.15350429217164899</v>
      </c>
      <c r="N297" s="4">
        <v>2.3809523809523801E-2</v>
      </c>
      <c r="O297" s="4">
        <v>1</v>
      </c>
    </row>
    <row r="298" spans="1:15" x14ac:dyDescent="0.35">
      <c r="A298" s="4">
        <v>187</v>
      </c>
      <c r="B298" s="4" t="s">
        <v>53</v>
      </c>
      <c r="C298" s="4" t="s">
        <v>71</v>
      </c>
      <c r="D298" s="4" t="s">
        <v>15</v>
      </c>
      <c r="E298" s="4">
        <v>1.13934426229508</v>
      </c>
      <c r="F298" s="4">
        <v>0.89472994545527995</v>
      </c>
      <c r="G298" s="4" t="s">
        <v>15</v>
      </c>
      <c r="H298" s="4">
        <v>0.207709275823423</v>
      </c>
      <c r="I298" s="4" t="s">
        <v>16</v>
      </c>
      <c r="J298" s="4">
        <v>63</v>
      </c>
      <c r="K298" s="4" t="s">
        <v>15</v>
      </c>
      <c r="L298" s="4" t="s">
        <v>15</v>
      </c>
      <c r="M298" s="4">
        <v>0.101867032282563</v>
      </c>
      <c r="N298" s="4">
        <v>1.58730158730159E-2</v>
      </c>
      <c r="O298" s="4">
        <v>4</v>
      </c>
    </row>
    <row r="299" spans="1:15" x14ac:dyDescent="0.35">
      <c r="A299" s="4">
        <v>1466</v>
      </c>
      <c r="B299" s="4" t="s">
        <v>19</v>
      </c>
      <c r="C299" s="4" t="s">
        <v>84</v>
      </c>
      <c r="D299" s="4" t="s">
        <v>15</v>
      </c>
      <c r="E299" s="4">
        <v>-0.28913043478260902</v>
      </c>
      <c r="F299" s="4">
        <v>0.227147214296858</v>
      </c>
      <c r="G299" s="4" t="s">
        <v>15</v>
      </c>
      <c r="H299" s="4">
        <v>0.20797188093590099</v>
      </c>
      <c r="I299" s="4" t="s">
        <v>16</v>
      </c>
      <c r="J299" s="4">
        <v>62</v>
      </c>
      <c r="K299" s="4" t="s">
        <v>15</v>
      </c>
      <c r="L299" s="4" t="s">
        <v>15</v>
      </c>
      <c r="M299" s="4">
        <v>0.87494516276874101</v>
      </c>
      <c r="N299" s="4">
        <v>0.112903225806452</v>
      </c>
      <c r="O299" s="4">
        <v>4</v>
      </c>
    </row>
    <row r="300" spans="1:15" x14ac:dyDescent="0.35">
      <c r="A300" s="4">
        <v>1563</v>
      </c>
      <c r="B300" s="4" t="s">
        <v>137</v>
      </c>
      <c r="C300" s="4" t="s">
        <v>85</v>
      </c>
      <c r="D300" s="4" t="s">
        <v>15</v>
      </c>
      <c r="E300" s="4">
        <v>-0.33737864077669899</v>
      </c>
      <c r="F300" s="4">
        <v>0.26554071641226201</v>
      </c>
      <c r="G300" s="4" t="s">
        <v>15</v>
      </c>
      <c r="H300" s="4">
        <v>0.20871878780480899</v>
      </c>
      <c r="I300" s="4" t="s">
        <v>16</v>
      </c>
      <c r="J300" s="4">
        <v>63</v>
      </c>
      <c r="K300" s="4" t="s">
        <v>15</v>
      </c>
      <c r="L300" s="4" t="s">
        <v>15</v>
      </c>
      <c r="M300" s="4">
        <v>0.98374490191166197</v>
      </c>
      <c r="N300" s="4">
        <v>8.7301587301587297E-2</v>
      </c>
      <c r="O300" s="4">
        <v>4</v>
      </c>
    </row>
    <row r="301" spans="1:15" x14ac:dyDescent="0.35">
      <c r="A301" s="4">
        <v>990</v>
      </c>
      <c r="B301" s="4" t="s">
        <v>48</v>
      </c>
      <c r="C301" s="4" t="s">
        <v>79</v>
      </c>
      <c r="D301" s="4" t="s">
        <v>15</v>
      </c>
      <c r="E301" s="4">
        <v>0.33333333333333298</v>
      </c>
      <c r="F301" s="4">
        <v>0.26286336131670701</v>
      </c>
      <c r="G301" s="4" t="s">
        <v>15</v>
      </c>
      <c r="H301" s="4">
        <v>0.20943361431277399</v>
      </c>
      <c r="I301" s="4" t="s">
        <v>16</v>
      </c>
      <c r="J301" s="4">
        <v>65</v>
      </c>
      <c r="K301" s="4" t="s">
        <v>15</v>
      </c>
      <c r="L301" s="4" t="s">
        <v>15</v>
      </c>
      <c r="M301" s="4">
        <v>0.76752876103006795</v>
      </c>
      <c r="N301" s="4">
        <v>0.16153846153846199</v>
      </c>
      <c r="O301" s="4">
        <v>2</v>
      </c>
    </row>
    <row r="302" spans="1:15" x14ac:dyDescent="0.35">
      <c r="A302" s="4">
        <v>63</v>
      </c>
      <c r="B302" s="4" t="s">
        <v>30</v>
      </c>
      <c r="C302" s="4" t="s">
        <v>70</v>
      </c>
      <c r="D302" s="4" t="s">
        <v>15</v>
      </c>
      <c r="E302" s="4">
        <v>0.91101694915254205</v>
      </c>
      <c r="F302" s="4">
        <v>0.71851488475702996</v>
      </c>
      <c r="G302" s="4" t="s">
        <v>15</v>
      </c>
      <c r="H302" s="4">
        <v>0.20964600715957801</v>
      </c>
      <c r="I302" s="4" t="s">
        <v>16</v>
      </c>
      <c r="J302" s="4">
        <v>63</v>
      </c>
      <c r="K302" s="4" t="s">
        <v>15</v>
      </c>
      <c r="L302" s="4" t="s">
        <v>15</v>
      </c>
      <c r="M302" s="4">
        <v>0.205319677870301</v>
      </c>
      <c r="N302" s="4">
        <v>3.1746031746031703E-2</v>
      </c>
      <c r="O302" s="4">
        <v>4</v>
      </c>
    </row>
    <row r="303" spans="1:15" x14ac:dyDescent="0.35">
      <c r="A303" s="4">
        <v>1017</v>
      </c>
      <c r="B303" s="4" t="s">
        <v>96</v>
      </c>
      <c r="C303" s="4" t="s">
        <v>80</v>
      </c>
      <c r="D303" s="4" t="s">
        <v>15</v>
      </c>
      <c r="E303" s="4">
        <v>-0.31293706293706303</v>
      </c>
      <c r="F303" s="4">
        <v>0.246654942588971</v>
      </c>
      <c r="G303" s="4" t="s">
        <v>15</v>
      </c>
      <c r="H303" s="4">
        <v>0.20988295894204001</v>
      </c>
      <c r="I303" s="4" t="s">
        <v>16</v>
      </c>
      <c r="J303" s="4">
        <v>57</v>
      </c>
      <c r="K303" s="4" t="s">
        <v>15</v>
      </c>
      <c r="L303" s="4" t="s">
        <v>15</v>
      </c>
      <c r="M303" s="4">
        <v>0.66883047220960401</v>
      </c>
      <c r="N303" s="4">
        <v>0.114035087719298</v>
      </c>
      <c r="O303" s="4">
        <v>1</v>
      </c>
    </row>
    <row r="304" spans="1:15" x14ac:dyDescent="0.35">
      <c r="A304" s="4">
        <v>933</v>
      </c>
      <c r="B304" s="4" t="s">
        <v>113</v>
      </c>
      <c r="C304" s="4" t="s">
        <v>79</v>
      </c>
      <c r="D304" s="4" t="s">
        <v>15</v>
      </c>
      <c r="E304" s="4">
        <v>-0.243941841680129</v>
      </c>
      <c r="F304" s="4">
        <v>0.192634630584987</v>
      </c>
      <c r="G304" s="4" t="s">
        <v>15</v>
      </c>
      <c r="H304" s="4">
        <v>0.21020421954489099</v>
      </c>
      <c r="I304" s="4" t="s">
        <v>16</v>
      </c>
      <c r="J304" s="4">
        <v>63</v>
      </c>
      <c r="K304" s="4" t="s">
        <v>15</v>
      </c>
      <c r="L304" s="4" t="s">
        <v>15</v>
      </c>
      <c r="M304" s="4">
        <v>0.81742212485324595</v>
      </c>
      <c r="N304" s="4">
        <v>0.158730158730159</v>
      </c>
      <c r="O304" s="4">
        <v>2</v>
      </c>
    </row>
    <row r="305" spans="1:15" x14ac:dyDescent="0.35">
      <c r="A305" s="4">
        <v>1058</v>
      </c>
      <c r="B305" s="4" t="s">
        <v>137</v>
      </c>
      <c r="C305" s="4" t="s">
        <v>80</v>
      </c>
      <c r="D305" s="4" t="s">
        <v>15</v>
      </c>
      <c r="E305" s="4">
        <v>-0.33613445378151302</v>
      </c>
      <c r="F305" s="4">
        <v>0.26577913676107501</v>
      </c>
      <c r="G305" s="4" t="s">
        <v>15</v>
      </c>
      <c r="H305" s="4">
        <v>0.21056011041047901</v>
      </c>
      <c r="I305" s="4" t="s">
        <v>16</v>
      </c>
      <c r="J305" s="4">
        <v>66</v>
      </c>
      <c r="K305" s="4" t="s">
        <v>15</v>
      </c>
      <c r="L305" s="4" t="s">
        <v>15</v>
      </c>
      <c r="M305" s="4">
        <v>0.77022738850710704</v>
      </c>
      <c r="N305" s="4">
        <v>0.12878787878787901</v>
      </c>
      <c r="O305" s="4">
        <v>1</v>
      </c>
    </row>
    <row r="306" spans="1:15" x14ac:dyDescent="0.35">
      <c r="A306" s="4">
        <v>1899</v>
      </c>
      <c r="B306" s="4" t="s">
        <v>48</v>
      </c>
      <c r="C306" s="4" t="s">
        <v>88</v>
      </c>
      <c r="D306" s="4" t="s">
        <v>15</v>
      </c>
      <c r="E306" s="4">
        <v>-0.37941473259334002</v>
      </c>
      <c r="F306" s="4">
        <v>0.30063840746806703</v>
      </c>
      <c r="G306" s="4" t="s">
        <v>15</v>
      </c>
      <c r="H306" s="4">
        <v>0.21166490535370799</v>
      </c>
      <c r="I306" s="4" t="s">
        <v>16</v>
      </c>
      <c r="J306" s="4">
        <v>64</v>
      </c>
      <c r="K306" s="4" t="s">
        <v>15</v>
      </c>
      <c r="L306" s="4" t="s">
        <v>15</v>
      </c>
      <c r="M306" s="4">
        <v>0.824446127092201</v>
      </c>
      <c r="N306" s="4">
        <v>0.1171875</v>
      </c>
      <c r="O306" s="4">
        <v>3</v>
      </c>
    </row>
    <row r="307" spans="1:15" x14ac:dyDescent="0.35">
      <c r="A307" s="4">
        <v>1793</v>
      </c>
      <c r="B307" s="4" t="s">
        <v>43</v>
      </c>
      <c r="C307" s="4" t="s">
        <v>87</v>
      </c>
      <c r="D307" s="4" t="s">
        <v>15</v>
      </c>
      <c r="E307" s="4">
        <v>0.75675675675675502</v>
      </c>
      <c r="F307" s="4">
        <v>0.603494485137817</v>
      </c>
      <c r="G307" s="4" t="s">
        <v>15</v>
      </c>
      <c r="H307" s="4">
        <v>0.21480298768973</v>
      </c>
      <c r="I307" s="4" t="s">
        <v>16</v>
      </c>
      <c r="J307" s="4">
        <v>61</v>
      </c>
      <c r="K307" s="4" t="s">
        <v>15</v>
      </c>
      <c r="L307" s="4" t="s">
        <v>15</v>
      </c>
      <c r="M307" s="4">
        <v>0.99999972701184503</v>
      </c>
      <c r="N307" s="4">
        <v>2.4590163934426201E-2</v>
      </c>
      <c r="O307" s="4">
        <v>4</v>
      </c>
    </row>
    <row r="308" spans="1:15" x14ac:dyDescent="0.35">
      <c r="A308" s="4">
        <v>20</v>
      </c>
      <c r="B308" s="4" t="s">
        <v>109</v>
      </c>
      <c r="C308" s="4" t="s">
        <v>70</v>
      </c>
      <c r="D308" s="4" t="s">
        <v>15</v>
      </c>
      <c r="E308" s="4">
        <v>0.87068965517241204</v>
      </c>
      <c r="F308" s="4">
        <v>0.69646689906858905</v>
      </c>
      <c r="G308" s="4" t="s">
        <v>15</v>
      </c>
      <c r="H308" s="4">
        <v>0.21609793844581099</v>
      </c>
      <c r="I308" s="4" t="s">
        <v>16</v>
      </c>
      <c r="J308" s="4">
        <v>62</v>
      </c>
      <c r="K308" s="4" t="s">
        <v>15</v>
      </c>
      <c r="L308" s="4" t="s">
        <v>15</v>
      </c>
      <c r="M308" s="4">
        <v>0.207038521420713</v>
      </c>
      <c r="N308" s="4">
        <v>3.2258064516128997E-2</v>
      </c>
      <c r="O308" s="4">
        <v>4</v>
      </c>
    </row>
    <row r="309" spans="1:15" x14ac:dyDescent="0.35">
      <c r="A309" s="4">
        <v>1556</v>
      </c>
      <c r="B309" s="4" t="s">
        <v>130</v>
      </c>
      <c r="C309" s="4" t="s">
        <v>85</v>
      </c>
      <c r="D309" s="4" t="s">
        <v>15</v>
      </c>
      <c r="E309" s="4">
        <v>-0.36263736263736301</v>
      </c>
      <c r="F309" s="4">
        <v>0.289809024708441</v>
      </c>
      <c r="G309" s="4" t="s">
        <v>15</v>
      </c>
      <c r="H309" s="4">
        <v>0.216122181598247</v>
      </c>
      <c r="I309" s="4" t="s">
        <v>16</v>
      </c>
      <c r="J309" s="4">
        <v>57</v>
      </c>
      <c r="K309" s="4" t="s">
        <v>15</v>
      </c>
      <c r="L309" s="4" t="s">
        <v>15</v>
      </c>
      <c r="M309" s="4">
        <v>0.75977263728505395</v>
      </c>
      <c r="N309" s="4">
        <v>7.8947368421052599E-2</v>
      </c>
      <c r="O309" s="4">
        <v>4</v>
      </c>
    </row>
    <row r="310" spans="1:15" x14ac:dyDescent="0.35">
      <c r="A310" s="4">
        <v>43</v>
      </c>
      <c r="B310" s="4" t="s">
        <v>132</v>
      </c>
      <c r="C310" s="4" t="s">
        <v>70</v>
      </c>
      <c r="D310" s="4" t="s">
        <v>15</v>
      </c>
      <c r="E310" s="4">
        <v>-0.81355932203389902</v>
      </c>
      <c r="F310" s="4">
        <v>0.65136041886228702</v>
      </c>
      <c r="G310" s="4" t="s">
        <v>15</v>
      </c>
      <c r="H310" s="4">
        <v>0.216431286087822</v>
      </c>
      <c r="I310" s="4" t="s">
        <v>16</v>
      </c>
      <c r="J310" s="4">
        <v>63</v>
      </c>
      <c r="K310" s="4" t="s">
        <v>15</v>
      </c>
      <c r="L310" s="4" t="s">
        <v>15</v>
      </c>
      <c r="M310" s="4">
        <v>0.205319677870301</v>
      </c>
      <c r="N310" s="4">
        <v>3.1746031746031703E-2</v>
      </c>
      <c r="O310" s="4">
        <v>4</v>
      </c>
    </row>
    <row r="311" spans="1:15" x14ac:dyDescent="0.35">
      <c r="A311" s="4">
        <v>1007</v>
      </c>
      <c r="B311" s="4" t="s">
        <v>65</v>
      </c>
      <c r="C311" s="4" t="s">
        <v>79</v>
      </c>
      <c r="D311" s="4" t="s">
        <v>15</v>
      </c>
      <c r="E311" s="4">
        <v>0.36986301369863001</v>
      </c>
      <c r="F311" s="4">
        <v>0.29683989051813398</v>
      </c>
      <c r="G311" s="4" t="s">
        <v>15</v>
      </c>
      <c r="H311" s="4">
        <v>0.21737745071439099</v>
      </c>
      <c r="I311" s="4" t="s">
        <v>16</v>
      </c>
      <c r="J311" s="4">
        <v>65</v>
      </c>
      <c r="K311" s="4" t="s">
        <v>15</v>
      </c>
      <c r="L311" s="4" t="s">
        <v>15</v>
      </c>
      <c r="M311" s="4">
        <v>0.76752876103006795</v>
      </c>
      <c r="N311" s="4">
        <v>0.16153846153846199</v>
      </c>
      <c r="O311" s="4">
        <v>2</v>
      </c>
    </row>
    <row r="312" spans="1:15" x14ac:dyDescent="0.35">
      <c r="A312" s="4">
        <v>1795</v>
      </c>
      <c r="B312" s="4" t="s">
        <v>45</v>
      </c>
      <c r="C312" s="4" t="s">
        <v>87</v>
      </c>
      <c r="D312" s="4" t="s">
        <v>15</v>
      </c>
      <c r="E312" s="4">
        <v>-0.64784053156146004</v>
      </c>
      <c r="F312" s="4">
        <v>0.52017285100723998</v>
      </c>
      <c r="G312" s="4" t="s">
        <v>15</v>
      </c>
      <c r="H312" s="4">
        <v>0.217814422395227</v>
      </c>
      <c r="I312" s="4" t="s">
        <v>16</v>
      </c>
      <c r="J312" s="4">
        <v>62</v>
      </c>
      <c r="K312" s="4" t="s">
        <v>15</v>
      </c>
      <c r="L312" s="4" t="s">
        <v>15</v>
      </c>
      <c r="M312" s="4">
        <v>0.99999978313059901</v>
      </c>
      <c r="N312" s="4">
        <v>2.4193548387096801E-2</v>
      </c>
      <c r="O312" s="4">
        <v>4</v>
      </c>
    </row>
    <row r="313" spans="1:15" x14ac:dyDescent="0.35">
      <c r="A313" s="4">
        <v>1304</v>
      </c>
      <c r="B313" s="4" t="s">
        <v>59</v>
      </c>
      <c r="C313" s="4" t="s">
        <v>82</v>
      </c>
      <c r="D313" s="4" t="s">
        <v>15</v>
      </c>
      <c r="E313" s="4">
        <v>-0.41504854368932098</v>
      </c>
      <c r="F313" s="4">
        <v>0.33499308851126403</v>
      </c>
      <c r="G313" s="4" t="s">
        <v>15</v>
      </c>
      <c r="H313" s="4">
        <v>0.21987892753562099</v>
      </c>
      <c r="I313" s="4" t="s">
        <v>16</v>
      </c>
      <c r="J313" s="4">
        <v>66</v>
      </c>
      <c r="K313" s="4" t="s">
        <v>15</v>
      </c>
      <c r="L313" s="4" t="s">
        <v>15</v>
      </c>
      <c r="M313" s="4">
        <v>0.99562907339402995</v>
      </c>
      <c r="N313" s="4">
        <v>7.5757575757575801E-2</v>
      </c>
      <c r="O313" s="4">
        <v>1</v>
      </c>
    </row>
    <row r="314" spans="1:15" x14ac:dyDescent="0.35">
      <c r="A314" s="4">
        <v>1552</v>
      </c>
      <c r="B314" s="4" t="s">
        <v>126</v>
      </c>
      <c r="C314" s="4" t="s">
        <v>85</v>
      </c>
      <c r="D314" s="4" t="s">
        <v>15</v>
      </c>
      <c r="E314" s="4">
        <v>-0.35820895522388102</v>
      </c>
      <c r="F314" s="4">
        <v>0.28892892569915601</v>
      </c>
      <c r="G314" s="4" t="s">
        <v>15</v>
      </c>
      <c r="H314" s="4">
        <v>0.22004873285722301</v>
      </c>
      <c r="I314" s="4" t="s">
        <v>16</v>
      </c>
      <c r="J314" s="4">
        <v>60</v>
      </c>
      <c r="K314" s="4" t="s">
        <v>15</v>
      </c>
      <c r="L314" s="4" t="s">
        <v>15</v>
      </c>
      <c r="M314" s="4">
        <v>0.87187290352521696</v>
      </c>
      <c r="N314" s="4">
        <v>6.6666666666666693E-2</v>
      </c>
      <c r="O314" s="4">
        <v>4</v>
      </c>
    </row>
    <row r="315" spans="1:15" x14ac:dyDescent="0.35">
      <c r="A315" s="4">
        <v>750</v>
      </c>
      <c r="B315" s="4" t="s">
        <v>132</v>
      </c>
      <c r="C315" s="4" t="s">
        <v>77</v>
      </c>
      <c r="D315" s="4" t="s">
        <v>15</v>
      </c>
      <c r="E315" s="4">
        <v>0.92473118279569799</v>
      </c>
      <c r="F315" s="4">
        <v>0.74678272430721204</v>
      </c>
      <c r="G315" s="4" t="s">
        <v>15</v>
      </c>
      <c r="H315" s="4">
        <v>0.22020422293588701</v>
      </c>
      <c r="I315" s="4" t="s">
        <v>16</v>
      </c>
      <c r="J315" s="4">
        <v>65</v>
      </c>
      <c r="K315" s="4" t="s">
        <v>15</v>
      </c>
      <c r="L315" s="4" t="s">
        <v>15</v>
      </c>
      <c r="M315" s="4">
        <v>0.15104115531168899</v>
      </c>
      <c r="N315" s="4">
        <v>2.3076923076923099E-2</v>
      </c>
      <c r="O315" s="4">
        <v>2</v>
      </c>
    </row>
    <row r="316" spans="1:15" x14ac:dyDescent="0.35">
      <c r="A316" s="4">
        <v>1562</v>
      </c>
      <c r="B316" s="4" t="s">
        <v>136</v>
      </c>
      <c r="C316" s="4" t="s">
        <v>85</v>
      </c>
      <c r="D316" s="4" t="s">
        <v>15</v>
      </c>
      <c r="E316" s="4">
        <v>-0.34830097087378598</v>
      </c>
      <c r="F316" s="4">
        <v>0.28167681405748501</v>
      </c>
      <c r="G316" s="4" t="s">
        <v>15</v>
      </c>
      <c r="H316" s="4">
        <v>0.22100262659823799</v>
      </c>
      <c r="I316" s="4" t="s">
        <v>16</v>
      </c>
      <c r="J316" s="4">
        <v>63</v>
      </c>
      <c r="K316" s="4" t="s">
        <v>15</v>
      </c>
      <c r="L316" s="4" t="s">
        <v>15</v>
      </c>
      <c r="M316" s="4">
        <v>0.98374490191166197</v>
      </c>
      <c r="N316" s="4">
        <v>8.7301587301587297E-2</v>
      </c>
      <c r="O316" s="4">
        <v>4</v>
      </c>
    </row>
    <row r="317" spans="1:15" x14ac:dyDescent="0.35">
      <c r="A317" s="4">
        <v>181</v>
      </c>
      <c r="B317" s="4" t="s">
        <v>47</v>
      </c>
      <c r="C317" s="4" t="s">
        <v>71</v>
      </c>
      <c r="D317" s="4" t="s">
        <v>15</v>
      </c>
      <c r="E317" s="4">
        <v>-1.11666666666667</v>
      </c>
      <c r="F317" s="4">
        <v>0.90295553805472895</v>
      </c>
      <c r="G317" s="4" t="s">
        <v>15</v>
      </c>
      <c r="H317" s="4">
        <v>0.22102498382830901</v>
      </c>
      <c r="I317" s="4" t="s">
        <v>16</v>
      </c>
      <c r="J317" s="4">
        <v>62</v>
      </c>
      <c r="K317" s="4" t="s">
        <v>15</v>
      </c>
      <c r="L317" s="4" t="s">
        <v>15</v>
      </c>
      <c r="M317" s="4">
        <v>0.102707311433822</v>
      </c>
      <c r="N317" s="4">
        <v>1.6129032258064498E-2</v>
      </c>
      <c r="O317" s="4">
        <v>3</v>
      </c>
    </row>
    <row r="318" spans="1:15" x14ac:dyDescent="0.35">
      <c r="A318" s="4">
        <v>1419</v>
      </c>
      <c r="B318" s="4" t="s">
        <v>94</v>
      </c>
      <c r="C318" s="4" t="s">
        <v>84</v>
      </c>
      <c r="D318" s="4" t="s">
        <v>15</v>
      </c>
      <c r="E318" s="4">
        <v>-0.33725029377203197</v>
      </c>
      <c r="F318" s="4">
        <v>0.27313380227130202</v>
      </c>
      <c r="G318" s="4" t="s">
        <v>15</v>
      </c>
      <c r="H318" s="4">
        <v>0.22190482217669999</v>
      </c>
      <c r="I318" s="4" t="s">
        <v>16</v>
      </c>
      <c r="J318" s="4">
        <v>60</v>
      </c>
      <c r="K318" s="4" t="s">
        <v>15</v>
      </c>
      <c r="L318" s="4" t="s">
        <v>15</v>
      </c>
      <c r="M318" s="4">
        <v>0.91669873995547202</v>
      </c>
      <c r="N318" s="4">
        <v>0.108333333333333</v>
      </c>
      <c r="O318" s="4">
        <v>2</v>
      </c>
    </row>
    <row r="319" spans="1:15" x14ac:dyDescent="0.35">
      <c r="A319" s="4">
        <v>912</v>
      </c>
      <c r="B319" s="4" t="s">
        <v>92</v>
      </c>
      <c r="C319" s="4" t="s">
        <v>79</v>
      </c>
      <c r="D319" s="4" t="s">
        <v>15</v>
      </c>
      <c r="E319" s="4">
        <v>0.294329432943294</v>
      </c>
      <c r="F319" s="4">
        <v>0.23876132944285799</v>
      </c>
      <c r="G319" s="4" t="s">
        <v>15</v>
      </c>
      <c r="H319" s="4">
        <v>0.222328636809699</v>
      </c>
      <c r="I319" s="4" t="s">
        <v>16</v>
      </c>
      <c r="J319" s="4">
        <v>64</v>
      </c>
      <c r="K319" s="4" t="s">
        <v>15</v>
      </c>
      <c r="L319" s="4" t="s">
        <v>15</v>
      </c>
      <c r="M319" s="4">
        <v>0.44030399000868298</v>
      </c>
      <c r="N319" s="4">
        <v>0.1484375</v>
      </c>
      <c r="O319" s="4">
        <v>2</v>
      </c>
    </row>
    <row r="320" spans="1:15" x14ac:dyDescent="0.35">
      <c r="A320" s="4">
        <v>396</v>
      </c>
      <c r="B320" s="4" t="s">
        <v>60</v>
      </c>
      <c r="C320" s="4" t="s">
        <v>73</v>
      </c>
      <c r="D320" s="4" t="s">
        <v>15</v>
      </c>
      <c r="E320" s="4">
        <v>0.69999999999999896</v>
      </c>
      <c r="F320" s="4">
        <v>0.56797235196142504</v>
      </c>
      <c r="G320" s="4" t="s">
        <v>15</v>
      </c>
      <c r="H320" s="4">
        <v>0.22235909941357199</v>
      </c>
      <c r="I320" s="4" t="s">
        <v>16</v>
      </c>
      <c r="J320" s="4">
        <v>65</v>
      </c>
      <c r="K320" s="4" t="s">
        <v>15</v>
      </c>
      <c r="L320" s="4" t="s">
        <v>15</v>
      </c>
      <c r="M320" s="4">
        <v>0.25291872246798902</v>
      </c>
      <c r="N320" s="4">
        <v>3.8461538461538498E-2</v>
      </c>
      <c r="O320" s="4">
        <v>2</v>
      </c>
    </row>
    <row r="321" spans="1:15" x14ac:dyDescent="0.35">
      <c r="A321" s="4">
        <v>1616</v>
      </c>
      <c r="B321" s="4" t="s">
        <v>68</v>
      </c>
      <c r="C321" s="4" t="s">
        <v>85</v>
      </c>
      <c r="D321" s="4" t="s">
        <v>15</v>
      </c>
      <c r="E321" s="4">
        <v>-0.45824847250509099</v>
      </c>
      <c r="F321" s="4">
        <v>0.37104432866776299</v>
      </c>
      <c r="G321" s="4" t="s">
        <v>15</v>
      </c>
      <c r="H321" s="4">
        <v>0.222593956037998</v>
      </c>
      <c r="I321" s="4" t="s">
        <v>16</v>
      </c>
      <c r="J321" s="4">
        <v>52</v>
      </c>
      <c r="K321" s="4" t="s">
        <v>15</v>
      </c>
      <c r="L321" s="4" t="s">
        <v>15</v>
      </c>
      <c r="M321" s="4">
        <v>0.71588579806252695</v>
      </c>
      <c r="N321" s="4">
        <v>8.6538461538461495E-2</v>
      </c>
      <c r="O321" s="4">
        <v>2</v>
      </c>
    </row>
    <row r="322" spans="1:15" x14ac:dyDescent="0.35">
      <c r="A322" s="4">
        <v>983</v>
      </c>
      <c r="B322" s="4" t="s">
        <v>41</v>
      </c>
      <c r="C322" s="4" t="s">
        <v>79</v>
      </c>
      <c r="D322" s="4" t="s">
        <v>15</v>
      </c>
      <c r="E322" s="4">
        <v>-0.36666666666666697</v>
      </c>
      <c r="F322" s="4">
        <v>0.298722233316497</v>
      </c>
      <c r="G322" s="4" t="s">
        <v>15</v>
      </c>
      <c r="H322" s="4">
        <v>0.224369311808989</v>
      </c>
      <c r="I322" s="4" t="s">
        <v>16</v>
      </c>
      <c r="J322" s="4">
        <v>63</v>
      </c>
      <c r="K322" s="4" t="s">
        <v>15</v>
      </c>
      <c r="L322" s="4" t="s">
        <v>15</v>
      </c>
      <c r="M322" s="4">
        <v>0.743160742042143</v>
      </c>
      <c r="N322" s="4">
        <v>0.16666666666666699</v>
      </c>
      <c r="O322" s="4">
        <v>2</v>
      </c>
    </row>
    <row r="323" spans="1:15" x14ac:dyDescent="0.35">
      <c r="A323" s="4">
        <v>1379</v>
      </c>
      <c r="B323" s="4" t="s">
        <v>33</v>
      </c>
      <c r="C323" s="4" t="s">
        <v>83</v>
      </c>
      <c r="D323" s="4" t="s">
        <v>15</v>
      </c>
      <c r="E323" s="4">
        <v>-0.55792682926829296</v>
      </c>
      <c r="F323" s="4">
        <v>0.45520554113314998</v>
      </c>
      <c r="G323" s="4" t="s">
        <v>15</v>
      </c>
      <c r="H323" s="4">
        <v>0.22503805901152801</v>
      </c>
      <c r="I323" s="4" t="s">
        <v>16</v>
      </c>
      <c r="J323" s="4">
        <v>63</v>
      </c>
      <c r="K323" s="4" t="s">
        <v>15</v>
      </c>
      <c r="L323" s="4" t="s">
        <v>15</v>
      </c>
      <c r="M323" s="4">
        <v>0.70168516982761997</v>
      </c>
      <c r="N323" s="4">
        <v>7.9365079365079402E-2</v>
      </c>
      <c r="O323" s="4">
        <v>1</v>
      </c>
    </row>
    <row r="324" spans="1:15" x14ac:dyDescent="0.35">
      <c r="A324" s="4">
        <v>967</v>
      </c>
      <c r="B324" s="4" t="s">
        <v>25</v>
      </c>
      <c r="C324" s="4" t="s">
        <v>79</v>
      </c>
      <c r="D324" s="4" t="s">
        <v>15</v>
      </c>
      <c r="E324" s="4">
        <v>0.439873417721519</v>
      </c>
      <c r="F324" s="4">
        <v>0.35996344658525697</v>
      </c>
      <c r="G324" s="4" t="s">
        <v>15</v>
      </c>
      <c r="H324" s="4">
        <v>0.22633533485878801</v>
      </c>
      <c r="I324" s="4" t="s">
        <v>16</v>
      </c>
      <c r="J324" s="4">
        <v>64</v>
      </c>
      <c r="K324" s="4" t="s">
        <v>15</v>
      </c>
      <c r="L324" s="4" t="s">
        <v>15</v>
      </c>
      <c r="M324" s="4">
        <v>0.827105816512823</v>
      </c>
      <c r="N324" s="4">
        <v>0.15625</v>
      </c>
      <c r="O324" s="4">
        <v>2</v>
      </c>
    </row>
    <row r="325" spans="1:15" x14ac:dyDescent="0.35">
      <c r="A325" s="4">
        <v>497</v>
      </c>
      <c r="B325" s="4" t="s">
        <v>60</v>
      </c>
      <c r="C325" s="4" t="s">
        <v>74</v>
      </c>
      <c r="D325" s="4" t="s">
        <v>15</v>
      </c>
      <c r="E325" s="4">
        <v>0.63333333333333297</v>
      </c>
      <c r="F325" s="4">
        <v>0.51872908257693795</v>
      </c>
      <c r="G325" s="4" t="s">
        <v>15</v>
      </c>
      <c r="H325" s="4">
        <v>0.22659048377853999</v>
      </c>
      <c r="I325" s="4" t="s">
        <v>16</v>
      </c>
      <c r="J325" s="4">
        <v>66</v>
      </c>
      <c r="K325" s="4" t="s">
        <v>15</v>
      </c>
      <c r="L325" s="4" t="s">
        <v>15</v>
      </c>
      <c r="M325" s="4">
        <v>0.30113938341345697</v>
      </c>
      <c r="N325" s="4">
        <v>4.5454545454545497E-2</v>
      </c>
      <c r="O325" s="4">
        <v>1</v>
      </c>
    </row>
    <row r="326" spans="1:15" x14ac:dyDescent="0.35">
      <c r="A326" s="4">
        <v>71</v>
      </c>
      <c r="B326" s="4" t="s">
        <v>38</v>
      </c>
      <c r="C326" s="4" t="s">
        <v>70</v>
      </c>
      <c r="D326" s="4" t="s">
        <v>15</v>
      </c>
      <c r="E326" s="4">
        <v>-0.60526315789473695</v>
      </c>
      <c r="F326" s="4">
        <v>0.49652926265089198</v>
      </c>
      <c r="G326" s="4" t="s">
        <v>15</v>
      </c>
      <c r="H326" s="4">
        <v>0.22770014775522901</v>
      </c>
      <c r="I326" s="4" t="s">
        <v>16</v>
      </c>
      <c r="J326" s="4">
        <v>61</v>
      </c>
      <c r="K326" s="4" t="s">
        <v>15</v>
      </c>
      <c r="L326" s="4" t="s">
        <v>15</v>
      </c>
      <c r="M326" s="4">
        <v>0.208801199028083</v>
      </c>
      <c r="N326" s="4">
        <v>3.2786885245901599E-2</v>
      </c>
      <c r="O326" s="4">
        <v>4</v>
      </c>
    </row>
    <row r="327" spans="1:15" x14ac:dyDescent="0.35">
      <c r="A327" s="4">
        <v>164</v>
      </c>
      <c r="B327" s="4" t="s">
        <v>30</v>
      </c>
      <c r="C327" s="4" t="s">
        <v>71</v>
      </c>
      <c r="D327" s="4" t="s">
        <v>15</v>
      </c>
      <c r="E327" s="4">
        <v>1.2377049180327899</v>
      </c>
      <c r="F327" s="4">
        <v>1.01752360206276</v>
      </c>
      <c r="G327" s="4" t="s">
        <v>15</v>
      </c>
      <c r="H327" s="4">
        <v>0.228522501143651</v>
      </c>
      <c r="I327" s="4" t="s">
        <v>16</v>
      </c>
      <c r="J327" s="4">
        <v>63</v>
      </c>
      <c r="K327" s="4" t="s">
        <v>15</v>
      </c>
      <c r="L327" s="4" t="s">
        <v>15</v>
      </c>
      <c r="M327" s="4">
        <v>0.101867032282563</v>
      </c>
      <c r="N327" s="4">
        <v>1.58730158730159E-2</v>
      </c>
      <c r="O327" s="4">
        <v>4</v>
      </c>
    </row>
    <row r="328" spans="1:15" x14ac:dyDescent="0.35">
      <c r="A328" s="4">
        <v>1503</v>
      </c>
      <c r="B328" s="4" t="s">
        <v>56</v>
      </c>
      <c r="C328" s="4" t="s">
        <v>84</v>
      </c>
      <c r="D328" s="4" t="s">
        <v>15</v>
      </c>
      <c r="E328" s="4">
        <v>-0.238805970149254</v>
      </c>
      <c r="F328" s="4">
        <v>0.19655299056314099</v>
      </c>
      <c r="G328" s="4" t="s">
        <v>15</v>
      </c>
      <c r="H328" s="4">
        <v>0.229059533161176</v>
      </c>
      <c r="I328" s="4" t="s">
        <v>16</v>
      </c>
      <c r="J328" s="4">
        <v>63</v>
      </c>
      <c r="K328" s="4" t="s">
        <v>15</v>
      </c>
      <c r="L328" s="4" t="s">
        <v>15</v>
      </c>
      <c r="M328" s="4">
        <v>0.88102810303809997</v>
      </c>
      <c r="N328" s="4">
        <v>0.11111111111111099</v>
      </c>
      <c r="O328" s="4">
        <v>4</v>
      </c>
    </row>
    <row r="329" spans="1:15" x14ac:dyDescent="0.35">
      <c r="A329" s="4">
        <v>257</v>
      </c>
      <c r="B329" s="4" t="s">
        <v>22</v>
      </c>
      <c r="C329" s="4" t="s">
        <v>72</v>
      </c>
      <c r="D329" s="4" t="s">
        <v>15</v>
      </c>
      <c r="E329" s="4">
        <v>0.39898989898989901</v>
      </c>
      <c r="F329" s="4">
        <v>0.328724529932646</v>
      </c>
      <c r="G329" s="4" t="s">
        <v>15</v>
      </c>
      <c r="H329" s="4">
        <v>0.229521220919053</v>
      </c>
      <c r="I329" s="4" t="s">
        <v>16</v>
      </c>
      <c r="J329" s="4">
        <v>63</v>
      </c>
      <c r="K329" s="4" t="s">
        <v>15</v>
      </c>
      <c r="L329" s="4" t="s">
        <v>15</v>
      </c>
      <c r="M329" s="4">
        <v>0.99999975201267099</v>
      </c>
      <c r="N329" s="4">
        <v>4.7619047619047603E-2</v>
      </c>
      <c r="O329" s="4">
        <v>1</v>
      </c>
    </row>
    <row r="330" spans="1:15" x14ac:dyDescent="0.35">
      <c r="A330" s="4">
        <v>1282</v>
      </c>
      <c r="B330" s="4" t="s">
        <v>37</v>
      </c>
      <c r="C330" s="4" t="s">
        <v>82</v>
      </c>
      <c r="D330" s="4" t="s">
        <v>15</v>
      </c>
      <c r="E330" s="4">
        <v>-0.40625</v>
      </c>
      <c r="F330" s="4">
        <v>0.33493268654147301</v>
      </c>
      <c r="G330" s="4" t="s">
        <v>15</v>
      </c>
      <c r="H330" s="4">
        <v>0.22991038257369401</v>
      </c>
      <c r="I330" s="4" t="s">
        <v>16</v>
      </c>
      <c r="J330" s="4">
        <v>62</v>
      </c>
      <c r="K330" s="4" t="s">
        <v>15</v>
      </c>
      <c r="L330" s="4" t="s">
        <v>15</v>
      </c>
      <c r="M330" s="4">
        <v>0.99376541458650203</v>
      </c>
      <c r="N330" s="4">
        <v>8.0645161290322606E-2</v>
      </c>
      <c r="O330" s="4">
        <v>1</v>
      </c>
    </row>
    <row r="331" spans="1:15" x14ac:dyDescent="0.35">
      <c r="A331" s="4">
        <v>1102</v>
      </c>
      <c r="B331" s="4" t="s">
        <v>59</v>
      </c>
      <c r="C331" s="4" t="s">
        <v>80</v>
      </c>
      <c r="D331" s="4" t="s">
        <v>15</v>
      </c>
      <c r="E331" s="4">
        <v>0.40336134453781503</v>
      </c>
      <c r="F331" s="4">
        <v>0.33335907793151098</v>
      </c>
      <c r="G331" s="4" t="s">
        <v>15</v>
      </c>
      <c r="H331" s="4">
        <v>0.23073274994830001</v>
      </c>
      <c r="I331" s="4" t="s">
        <v>16</v>
      </c>
      <c r="J331" s="4">
        <v>66</v>
      </c>
      <c r="K331" s="4" t="s">
        <v>15</v>
      </c>
      <c r="L331" s="4" t="s">
        <v>15</v>
      </c>
      <c r="M331" s="4">
        <v>0.77022738850710704</v>
      </c>
      <c r="N331" s="4">
        <v>0.12878787878787901</v>
      </c>
      <c r="O331" s="4">
        <v>1</v>
      </c>
    </row>
    <row r="332" spans="1:15" x14ac:dyDescent="0.35">
      <c r="A332" s="4">
        <v>1412</v>
      </c>
      <c r="B332" s="4" t="s">
        <v>66</v>
      </c>
      <c r="C332" s="4" t="s">
        <v>83</v>
      </c>
      <c r="D332" s="4" t="s">
        <v>15</v>
      </c>
      <c r="E332" s="4">
        <v>0.38157894736842102</v>
      </c>
      <c r="F332" s="4">
        <v>0.31588654392586202</v>
      </c>
      <c r="G332" s="4" t="s">
        <v>15</v>
      </c>
      <c r="H332" s="4">
        <v>0.23150669675978799</v>
      </c>
      <c r="I332" s="4" t="s">
        <v>16</v>
      </c>
      <c r="J332" s="4">
        <v>66</v>
      </c>
      <c r="K332" s="4" t="s">
        <v>15</v>
      </c>
      <c r="L332" s="4" t="s">
        <v>15</v>
      </c>
      <c r="M332" s="4">
        <v>0.96972014793743799</v>
      </c>
      <c r="N332" s="4">
        <v>9.0909090909090898E-2</v>
      </c>
      <c r="O332" s="4">
        <v>1</v>
      </c>
    </row>
    <row r="333" spans="1:15" x14ac:dyDescent="0.35">
      <c r="A333" s="4">
        <v>1064</v>
      </c>
      <c r="B333" s="4" t="s">
        <v>21</v>
      </c>
      <c r="C333" s="4" t="s">
        <v>80</v>
      </c>
      <c r="D333" s="4" t="s">
        <v>15</v>
      </c>
      <c r="E333" s="4">
        <v>-0.465425531914894</v>
      </c>
      <c r="F333" s="4">
        <v>0.38567107133748901</v>
      </c>
      <c r="G333" s="4" t="s">
        <v>15</v>
      </c>
      <c r="H333" s="4">
        <v>0.23217065636440201</v>
      </c>
      <c r="I333" s="4" t="s">
        <v>16</v>
      </c>
      <c r="J333" s="4">
        <v>63</v>
      </c>
      <c r="K333" s="4" t="s">
        <v>15</v>
      </c>
      <c r="L333" s="4" t="s">
        <v>15</v>
      </c>
      <c r="M333" s="4">
        <v>0.75170872075756201</v>
      </c>
      <c r="N333" s="4">
        <v>0.126984126984127</v>
      </c>
      <c r="O333" s="4">
        <v>1</v>
      </c>
    </row>
    <row r="334" spans="1:15" x14ac:dyDescent="0.35">
      <c r="A334" s="4">
        <v>577</v>
      </c>
      <c r="B334" s="4" t="s">
        <v>39</v>
      </c>
      <c r="C334" s="4" t="s">
        <v>75</v>
      </c>
      <c r="D334" s="4" t="s">
        <v>15</v>
      </c>
      <c r="E334" s="4">
        <v>-0.65454545454545499</v>
      </c>
      <c r="F334" s="4">
        <v>0.54319280297388195</v>
      </c>
      <c r="G334" s="4" t="s">
        <v>15</v>
      </c>
      <c r="H334" s="4">
        <v>0.23309832906681799</v>
      </c>
      <c r="I334" s="4" t="s">
        <v>16</v>
      </c>
      <c r="J334" s="4">
        <v>60</v>
      </c>
      <c r="K334" s="4" t="s">
        <v>15</v>
      </c>
      <c r="L334" s="4" t="s">
        <v>15</v>
      </c>
      <c r="M334" s="4">
        <v>0.26371812399459199</v>
      </c>
      <c r="N334" s="4">
        <v>4.1666666666666699E-2</v>
      </c>
      <c r="O334" s="4">
        <v>5</v>
      </c>
    </row>
    <row r="335" spans="1:15" x14ac:dyDescent="0.35">
      <c r="A335" s="4">
        <v>1585</v>
      </c>
      <c r="B335" s="4" t="s">
        <v>37</v>
      </c>
      <c r="C335" s="4" t="s">
        <v>85</v>
      </c>
      <c r="D335" s="4" t="s">
        <v>15</v>
      </c>
      <c r="E335" s="4">
        <v>-0.40540540540540498</v>
      </c>
      <c r="F335" s="4">
        <v>0.33727632740033697</v>
      </c>
      <c r="G335" s="4" t="s">
        <v>15</v>
      </c>
      <c r="H335" s="4">
        <v>0.234249123079213</v>
      </c>
      <c r="I335" s="4" t="s">
        <v>16</v>
      </c>
      <c r="J335" s="4">
        <v>60</v>
      </c>
      <c r="K335" s="4" t="s">
        <v>15</v>
      </c>
      <c r="L335" s="4" t="s">
        <v>15</v>
      </c>
      <c r="M335" s="4">
        <v>0.99254665409030596</v>
      </c>
      <c r="N335" s="4">
        <v>8.3333333333333301E-2</v>
      </c>
      <c r="O335" s="4">
        <v>3</v>
      </c>
    </row>
    <row r="336" spans="1:15" x14ac:dyDescent="0.35">
      <c r="A336" s="4">
        <v>16</v>
      </c>
      <c r="B336" s="4" t="s">
        <v>105</v>
      </c>
      <c r="C336" s="4" t="s">
        <v>70</v>
      </c>
      <c r="D336" s="4" t="s">
        <v>15</v>
      </c>
      <c r="E336" s="4">
        <v>0.47881355932203801</v>
      </c>
      <c r="F336" s="4">
        <v>0.399177229995963</v>
      </c>
      <c r="G336" s="4" t="s">
        <v>15</v>
      </c>
      <c r="H336" s="4">
        <v>0.234971571279635</v>
      </c>
      <c r="I336" s="4" t="s">
        <v>16</v>
      </c>
      <c r="J336" s="4">
        <v>63</v>
      </c>
      <c r="K336" s="4" t="s">
        <v>15</v>
      </c>
      <c r="L336" s="4" t="s">
        <v>15</v>
      </c>
      <c r="M336" s="4">
        <v>0.205319677870301</v>
      </c>
      <c r="N336" s="4">
        <v>3.1746031746031703E-2</v>
      </c>
      <c r="O336" s="4">
        <v>4</v>
      </c>
    </row>
    <row r="337" spans="1:15" x14ac:dyDescent="0.35">
      <c r="A337" s="4">
        <v>1786</v>
      </c>
      <c r="B337" s="4" t="s">
        <v>36</v>
      </c>
      <c r="C337" s="4" t="s">
        <v>87</v>
      </c>
      <c r="D337" s="4" t="s">
        <v>15</v>
      </c>
      <c r="E337" s="4">
        <v>0.63917525773195905</v>
      </c>
      <c r="F337" s="4">
        <v>0.53312555583156196</v>
      </c>
      <c r="G337" s="4" t="s">
        <v>15</v>
      </c>
      <c r="H337" s="4">
        <v>0.23543428056976301</v>
      </c>
      <c r="I337" s="4" t="s">
        <v>16</v>
      </c>
      <c r="J337" s="4">
        <v>60</v>
      </c>
      <c r="K337" s="4" t="s">
        <v>15</v>
      </c>
      <c r="L337" s="4" t="s">
        <v>15</v>
      </c>
      <c r="M337" s="4">
        <v>0.99999965632733001</v>
      </c>
      <c r="N337" s="4">
        <v>2.5000000000000001E-2</v>
      </c>
      <c r="O337" s="4">
        <v>4</v>
      </c>
    </row>
    <row r="338" spans="1:15" x14ac:dyDescent="0.35">
      <c r="A338" s="4">
        <v>1894</v>
      </c>
      <c r="B338" s="4" t="s">
        <v>43</v>
      </c>
      <c r="C338" s="4" t="s">
        <v>88</v>
      </c>
      <c r="D338" s="4" t="s">
        <v>15</v>
      </c>
      <c r="E338" s="4">
        <v>-0.41086956521739199</v>
      </c>
      <c r="F338" s="4">
        <v>0.34298591111544602</v>
      </c>
      <c r="G338" s="4" t="s">
        <v>15</v>
      </c>
      <c r="H338" s="4">
        <v>0.235659084385132</v>
      </c>
      <c r="I338" s="4" t="s">
        <v>16</v>
      </c>
      <c r="J338" s="4">
        <v>62</v>
      </c>
      <c r="K338" s="4" t="s">
        <v>15</v>
      </c>
      <c r="L338" s="4" t="s">
        <v>15</v>
      </c>
      <c r="M338" s="4">
        <v>0.87494516276874101</v>
      </c>
      <c r="N338" s="4">
        <v>0.112903225806452</v>
      </c>
      <c r="O338" s="4">
        <v>3</v>
      </c>
    </row>
    <row r="339" spans="1:15" x14ac:dyDescent="0.35">
      <c r="A339" s="4">
        <v>265</v>
      </c>
      <c r="B339" s="4" t="s">
        <v>30</v>
      </c>
      <c r="C339" s="4" t="s">
        <v>72</v>
      </c>
      <c r="D339" s="4" t="s">
        <v>15</v>
      </c>
      <c r="E339" s="4">
        <v>0.54807692307692402</v>
      </c>
      <c r="F339" s="4">
        <v>0.458312145097031</v>
      </c>
      <c r="G339" s="4" t="s">
        <v>15</v>
      </c>
      <c r="H339" s="4">
        <v>0.236163349042217</v>
      </c>
      <c r="I339" s="4" t="s">
        <v>16</v>
      </c>
      <c r="J339" s="4">
        <v>66</v>
      </c>
      <c r="K339" s="4" t="s">
        <v>15</v>
      </c>
      <c r="L339" s="4" t="s">
        <v>15</v>
      </c>
      <c r="M339" s="4">
        <v>0.99999987571068805</v>
      </c>
      <c r="N339" s="4">
        <v>4.5454545454545497E-2</v>
      </c>
      <c r="O339" s="4">
        <v>1</v>
      </c>
    </row>
    <row r="340" spans="1:15" x14ac:dyDescent="0.35">
      <c r="A340" s="4">
        <v>1491</v>
      </c>
      <c r="B340" s="4" t="s">
        <v>44</v>
      </c>
      <c r="C340" s="4" t="s">
        <v>84</v>
      </c>
      <c r="D340" s="4" t="s">
        <v>15</v>
      </c>
      <c r="E340" s="4">
        <v>0.39260969976905302</v>
      </c>
      <c r="F340" s="4">
        <v>0.329292985387861</v>
      </c>
      <c r="G340" s="4" t="s">
        <v>15</v>
      </c>
      <c r="H340" s="4">
        <v>0.23809124613534799</v>
      </c>
      <c r="I340" s="4" t="s">
        <v>16</v>
      </c>
      <c r="J340" s="4">
        <v>59</v>
      </c>
      <c r="K340" s="4" t="s">
        <v>15</v>
      </c>
      <c r="L340" s="4" t="s">
        <v>15</v>
      </c>
      <c r="M340" s="4">
        <v>0.85461881481534097</v>
      </c>
      <c r="N340" s="4">
        <v>0.11864406779661001</v>
      </c>
      <c r="O340" s="4">
        <v>4</v>
      </c>
    </row>
    <row r="341" spans="1:15" x14ac:dyDescent="0.35">
      <c r="A341" s="4">
        <v>1103</v>
      </c>
      <c r="B341" s="4" t="s">
        <v>60</v>
      </c>
      <c r="C341" s="4" t="s">
        <v>80</v>
      </c>
      <c r="D341" s="4" t="s">
        <v>15</v>
      </c>
      <c r="E341" s="4">
        <v>0.40576230492196802</v>
      </c>
      <c r="F341" s="4">
        <v>0.34121115370562299</v>
      </c>
      <c r="G341" s="4" t="s">
        <v>15</v>
      </c>
      <c r="H341" s="4">
        <v>0.23876130363456899</v>
      </c>
      <c r="I341" s="4" t="s">
        <v>16</v>
      </c>
      <c r="J341" s="4">
        <v>66</v>
      </c>
      <c r="K341" s="4" t="s">
        <v>15</v>
      </c>
      <c r="L341" s="4" t="s">
        <v>15</v>
      </c>
      <c r="M341" s="4">
        <v>0.77022738850710704</v>
      </c>
      <c r="N341" s="4">
        <v>0.12878787878787901</v>
      </c>
      <c r="O341" s="4">
        <v>1</v>
      </c>
    </row>
    <row r="342" spans="1:15" x14ac:dyDescent="0.35">
      <c r="A342" s="4">
        <v>975</v>
      </c>
      <c r="B342" s="4" t="s">
        <v>33</v>
      </c>
      <c r="C342" s="4" t="s">
        <v>79</v>
      </c>
      <c r="D342" s="4" t="s">
        <v>15</v>
      </c>
      <c r="E342" s="4">
        <v>0.38943894389438899</v>
      </c>
      <c r="F342" s="4">
        <v>0.327930320470117</v>
      </c>
      <c r="G342" s="4" t="s">
        <v>15</v>
      </c>
      <c r="H342" s="4">
        <v>0.239684539584503</v>
      </c>
      <c r="I342" s="4" t="s">
        <v>16</v>
      </c>
      <c r="J342" s="4">
        <v>62</v>
      </c>
      <c r="K342" s="4" t="s">
        <v>15</v>
      </c>
      <c r="L342" s="4" t="s">
        <v>15</v>
      </c>
      <c r="M342" s="4">
        <v>0.80716556402184803</v>
      </c>
      <c r="N342" s="4">
        <v>0.16129032258064499</v>
      </c>
      <c r="O342" s="4">
        <v>2</v>
      </c>
    </row>
    <row r="343" spans="1:15" x14ac:dyDescent="0.35">
      <c r="A343" s="4">
        <v>1061</v>
      </c>
      <c r="B343" s="4" t="s">
        <v>18</v>
      </c>
      <c r="C343" s="4" t="s">
        <v>80</v>
      </c>
      <c r="D343" s="4" t="s">
        <v>15</v>
      </c>
      <c r="E343" s="4">
        <v>-0.183673469387755</v>
      </c>
      <c r="F343" s="4">
        <v>0.15476245443134601</v>
      </c>
      <c r="G343" s="4" t="s">
        <v>15</v>
      </c>
      <c r="H343" s="4">
        <v>0.23968973477622299</v>
      </c>
      <c r="I343" s="4" t="s">
        <v>16</v>
      </c>
      <c r="J343" s="4">
        <v>66</v>
      </c>
      <c r="K343" s="4" t="s">
        <v>15</v>
      </c>
      <c r="L343" s="4" t="s">
        <v>15</v>
      </c>
      <c r="M343" s="4">
        <v>0.77022738850710704</v>
      </c>
      <c r="N343" s="4">
        <v>0.12878787878787901</v>
      </c>
      <c r="O343" s="4">
        <v>1</v>
      </c>
    </row>
    <row r="344" spans="1:15" x14ac:dyDescent="0.35">
      <c r="A344" s="4">
        <v>1554</v>
      </c>
      <c r="B344" s="4" t="s">
        <v>128</v>
      </c>
      <c r="C344" s="4" t="s">
        <v>85</v>
      </c>
      <c r="D344" s="4" t="s">
        <v>15</v>
      </c>
      <c r="E344" s="4">
        <v>-0.31767614338689798</v>
      </c>
      <c r="F344" s="4">
        <v>0.26773159443253403</v>
      </c>
      <c r="G344" s="4" t="s">
        <v>15</v>
      </c>
      <c r="H344" s="4">
        <v>0.24008341777876699</v>
      </c>
      <c r="I344" s="4" t="s">
        <v>16</v>
      </c>
      <c r="J344" s="4">
        <v>62</v>
      </c>
      <c r="K344" s="4" t="s">
        <v>15</v>
      </c>
      <c r="L344" s="4" t="s">
        <v>15</v>
      </c>
      <c r="M344" s="4">
        <v>0.98247505411784897</v>
      </c>
      <c r="N344" s="4">
        <v>8.8709677419354802E-2</v>
      </c>
      <c r="O344" s="4">
        <v>4</v>
      </c>
    </row>
    <row r="345" spans="1:15" x14ac:dyDescent="0.35">
      <c r="A345" s="4">
        <v>374</v>
      </c>
      <c r="B345" s="4" t="s">
        <v>38</v>
      </c>
      <c r="C345" s="4" t="s">
        <v>73</v>
      </c>
      <c r="D345" s="4" t="s">
        <v>15</v>
      </c>
      <c r="E345" s="4">
        <v>-0.50344827586206897</v>
      </c>
      <c r="F345" s="4">
        <v>0.424417037865776</v>
      </c>
      <c r="G345" s="4" t="s">
        <v>15</v>
      </c>
      <c r="H345" s="4">
        <v>0.24013864978831101</v>
      </c>
      <c r="I345" s="4" t="s">
        <v>16</v>
      </c>
      <c r="J345" s="4">
        <v>63</v>
      </c>
      <c r="K345" s="4" t="s">
        <v>15</v>
      </c>
      <c r="L345" s="4" t="s">
        <v>15</v>
      </c>
      <c r="M345" s="4">
        <v>0.25707752492707298</v>
      </c>
      <c r="N345" s="4">
        <v>3.9682539682539701E-2</v>
      </c>
      <c r="O345" s="4">
        <v>2</v>
      </c>
    </row>
    <row r="346" spans="1:15" x14ac:dyDescent="0.35">
      <c r="A346" s="4">
        <v>799</v>
      </c>
      <c r="B346" s="4" t="s">
        <v>59</v>
      </c>
      <c r="C346" s="4" t="s">
        <v>77</v>
      </c>
      <c r="D346" s="4" t="s">
        <v>15</v>
      </c>
      <c r="E346" s="4">
        <v>-0.82258064516129203</v>
      </c>
      <c r="F346" s="4">
        <v>0.69488077401187298</v>
      </c>
      <c r="G346" s="4" t="s">
        <v>15</v>
      </c>
      <c r="H346" s="4">
        <v>0.240950575276354</v>
      </c>
      <c r="I346" s="4" t="s">
        <v>16</v>
      </c>
      <c r="J346" s="4">
        <v>65</v>
      </c>
      <c r="K346" s="4" t="s">
        <v>15</v>
      </c>
      <c r="L346" s="4" t="s">
        <v>15</v>
      </c>
      <c r="M346" s="4">
        <v>0.15104115531168899</v>
      </c>
      <c r="N346" s="4">
        <v>2.3076923076923099E-2</v>
      </c>
      <c r="O346" s="4">
        <v>2</v>
      </c>
    </row>
    <row r="347" spans="1:15" x14ac:dyDescent="0.35">
      <c r="A347" s="4">
        <v>1000</v>
      </c>
      <c r="B347" s="4" t="s">
        <v>58</v>
      </c>
      <c r="C347" s="4" t="s">
        <v>79</v>
      </c>
      <c r="D347" s="4" t="s">
        <v>15</v>
      </c>
      <c r="E347" s="4">
        <v>0.236681887366819</v>
      </c>
      <c r="F347" s="4">
        <v>0.200274989524206</v>
      </c>
      <c r="G347" s="4" t="s">
        <v>15</v>
      </c>
      <c r="H347" s="4">
        <v>0.241732857110904</v>
      </c>
      <c r="I347" s="4" t="s">
        <v>16</v>
      </c>
      <c r="J347" s="4">
        <v>65</v>
      </c>
      <c r="K347" s="4" t="s">
        <v>15</v>
      </c>
      <c r="L347" s="4" t="s">
        <v>15</v>
      </c>
      <c r="M347" s="4">
        <v>0.76752876103006795</v>
      </c>
      <c r="N347" s="4">
        <v>0.16153846153846199</v>
      </c>
      <c r="O347" s="4">
        <v>2</v>
      </c>
    </row>
    <row r="348" spans="1:15" x14ac:dyDescent="0.35">
      <c r="A348" s="4">
        <v>1509</v>
      </c>
      <c r="B348" s="4" t="s">
        <v>62</v>
      </c>
      <c r="C348" s="4" t="s">
        <v>84</v>
      </c>
      <c r="D348" s="4" t="s">
        <v>15</v>
      </c>
      <c r="E348" s="4">
        <v>-0.21641791044776101</v>
      </c>
      <c r="F348" s="4">
        <v>0.18347182334498899</v>
      </c>
      <c r="G348" s="4" t="s">
        <v>15</v>
      </c>
      <c r="H348" s="4">
        <v>0.24275118554969899</v>
      </c>
      <c r="I348" s="4" t="s">
        <v>16</v>
      </c>
      <c r="J348" s="4">
        <v>63</v>
      </c>
      <c r="K348" s="4" t="s">
        <v>15</v>
      </c>
      <c r="L348" s="4" t="s">
        <v>15</v>
      </c>
      <c r="M348" s="4">
        <v>0.88102810303809997</v>
      </c>
      <c r="N348" s="4">
        <v>0.11111111111111099</v>
      </c>
      <c r="O348" s="4">
        <v>3</v>
      </c>
    </row>
    <row r="349" spans="1:15" x14ac:dyDescent="0.35">
      <c r="A349" s="4">
        <v>1387</v>
      </c>
      <c r="B349" s="4" t="s">
        <v>41</v>
      </c>
      <c r="C349" s="4" t="s">
        <v>83</v>
      </c>
      <c r="D349" s="4" t="s">
        <v>15</v>
      </c>
      <c r="E349" s="4">
        <v>-0.41363636363636402</v>
      </c>
      <c r="F349" s="4">
        <v>0.35075422410353502</v>
      </c>
      <c r="G349" s="4" t="s">
        <v>15</v>
      </c>
      <c r="H349" s="4">
        <v>0.24279352604982499</v>
      </c>
      <c r="I349" s="4" t="s">
        <v>16</v>
      </c>
      <c r="J349" s="4">
        <v>64</v>
      </c>
      <c r="K349" s="4" t="s">
        <v>15</v>
      </c>
      <c r="L349" s="4" t="s">
        <v>15</v>
      </c>
      <c r="M349" s="4">
        <v>0.96556515412162702</v>
      </c>
      <c r="N349" s="4">
        <v>9.375E-2</v>
      </c>
      <c r="O349" s="4">
        <v>1</v>
      </c>
    </row>
    <row r="350" spans="1:15" x14ac:dyDescent="0.35">
      <c r="A350" s="4">
        <v>251</v>
      </c>
      <c r="B350" s="4" t="s">
        <v>138</v>
      </c>
      <c r="C350" s="4" t="s">
        <v>72</v>
      </c>
      <c r="D350" s="4" t="s">
        <v>15</v>
      </c>
      <c r="E350" s="4">
        <v>-0.44357976653696402</v>
      </c>
      <c r="F350" s="4">
        <v>0.37568251831997002</v>
      </c>
      <c r="G350" s="4" t="s">
        <v>15</v>
      </c>
      <c r="H350" s="4">
        <v>0.242981644970761</v>
      </c>
      <c r="I350" s="4" t="s">
        <v>16</v>
      </c>
      <c r="J350" s="4">
        <v>55</v>
      </c>
      <c r="K350" s="4" t="s">
        <v>15</v>
      </c>
      <c r="L350" s="4" t="s">
        <v>15</v>
      </c>
      <c r="M350" s="4">
        <v>0.99999842528812899</v>
      </c>
      <c r="N350" s="4">
        <v>5.4545454545454501E-2</v>
      </c>
      <c r="O350" s="4">
        <v>1</v>
      </c>
    </row>
    <row r="351" spans="1:15" x14ac:dyDescent="0.35">
      <c r="A351" s="4">
        <v>271</v>
      </c>
      <c r="B351" s="4" t="s">
        <v>36</v>
      </c>
      <c r="C351" s="4" t="s">
        <v>72</v>
      </c>
      <c r="D351" s="4" t="s">
        <v>15</v>
      </c>
      <c r="E351" s="4">
        <v>0.44444444444444398</v>
      </c>
      <c r="F351" s="4">
        <v>0.37775927016995098</v>
      </c>
      <c r="G351" s="4" t="s">
        <v>15</v>
      </c>
      <c r="H351" s="4">
        <v>0.243954730875836</v>
      </c>
      <c r="I351" s="4" t="s">
        <v>16</v>
      </c>
      <c r="J351" s="4">
        <v>63</v>
      </c>
      <c r="K351" s="4" t="s">
        <v>15</v>
      </c>
      <c r="L351" s="4" t="s">
        <v>15</v>
      </c>
      <c r="M351" s="4">
        <v>0.99999975201267099</v>
      </c>
      <c r="N351" s="4">
        <v>4.7619047619047603E-2</v>
      </c>
      <c r="O351" s="4">
        <v>1</v>
      </c>
    </row>
    <row r="352" spans="1:15" x14ac:dyDescent="0.35">
      <c r="A352" s="4">
        <v>64</v>
      </c>
      <c r="B352" s="4" t="s">
        <v>31</v>
      </c>
      <c r="C352" s="4" t="s">
        <v>70</v>
      </c>
      <c r="D352" s="4" t="s">
        <v>15</v>
      </c>
      <c r="E352" s="4">
        <v>0.79661016949152597</v>
      </c>
      <c r="F352" s="4">
        <v>0.67966929711509505</v>
      </c>
      <c r="G352" s="4" t="s">
        <v>15</v>
      </c>
      <c r="H352" s="4">
        <v>0.24573207220506099</v>
      </c>
      <c r="I352" s="4" t="s">
        <v>16</v>
      </c>
      <c r="J352" s="4">
        <v>63</v>
      </c>
      <c r="K352" s="4" t="s">
        <v>15</v>
      </c>
      <c r="L352" s="4" t="s">
        <v>15</v>
      </c>
      <c r="M352" s="4">
        <v>0.205319677870301</v>
      </c>
      <c r="N352" s="4">
        <v>3.1746031746031703E-2</v>
      </c>
      <c r="O352" s="4">
        <v>4</v>
      </c>
    </row>
    <row r="353" spans="1:15" x14ac:dyDescent="0.35">
      <c r="A353" s="4">
        <v>1614</v>
      </c>
      <c r="B353" s="4" t="s">
        <v>66</v>
      </c>
      <c r="C353" s="4" t="s">
        <v>85</v>
      </c>
      <c r="D353" s="4" t="s">
        <v>15</v>
      </c>
      <c r="E353" s="4">
        <v>0.36286407766990297</v>
      </c>
      <c r="F353" s="4">
        <v>0.31003636201879298</v>
      </c>
      <c r="G353" s="4" t="s">
        <v>15</v>
      </c>
      <c r="H353" s="4">
        <v>0.246395496159976</v>
      </c>
      <c r="I353" s="4" t="s">
        <v>16</v>
      </c>
      <c r="J353" s="4">
        <v>63</v>
      </c>
      <c r="K353" s="4" t="s">
        <v>15</v>
      </c>
      <c r="L353" s="4" t="s">
        <v>15</v>
      </c>
      <c r="M353" s="4">
        <v>0.98374490191166197</v>
      </c>
      <c r="N353" s="4">
        <v>8.7301587301587297E-2</v>
      </c>
      <c r="O353" s="4">
        <v>4</v>
      </c>
    </row>
    <row r="354" spans="1:15" x14ac:dyDescent="0.35">
      <c r="A354" s="4">
        <v>121</v>
      </c>
      <c r="B354" s="4" t="s">
        <v>109</v>
      </c>
      <c r="C354" s="4" t="s">
        <v>71</v>
      </c>
      <c r="D354" s="4" t="s">
        <v>15</v>
      </c>
      <c r="E354" s="4">
        <v>1.13333333333333</v>
      </c>
      <c r="F354" s="4">
        <v>0.96852312158101805</v>
      </c>
      <c r="G354" s="4" t="s">
        <v>15</v>
      </c>
      <c r="H354" s="4">
        <v>0.24656103256347101</v>
      </c>
      <c r="I354" s="4" t="s">
        <v>16</v>
      </c>
      <c r="J354" s="4">
        <v>62</v>
      </c>
      <c r="K354" s="4" t="s">
        <v>15</v>
      </c>
      <c r="L354" s="4" t="s">
        <v>15</v>
      </c>
      <c r="M354" s="4">
        <v>0.102707311433822</v>
      </c>
      <c r="N354" s="4">
        <v>1.6129032258064498E-2</v>
      </c>
      <c r="O354" s="4">
        <v>4</v>
      </c>
    </row>
    <row r="355" spans="1:15" x14ac:dyDescent="0.35">
      <c r="A355" s="4">
        <v>1403</v>
      </c>
      <c r="B355" s="4" t="s">
        <v>57</v>
      </c>
      <c r="C355" s="4" t="s">
        <v>83</v>
      </c>
      <c r="D355" s="4" t="s">
        <v>15</v>
      </c>
      <c r="E355" s="4">
        <v>-0.25</v>
      </c>
      <c r="F355" s="4">
        <v>0.214439037670833</v>
      </c>
      <c r="G355" s="4" t="s">
        <v>15</v>
      </c>
      <c r="H355" s="4">
        <v>0.248008586816761</v>
      </c>
      <c r="I355" s="4" t="s">
        <v>16</v>
      </c>
      <c r="J355" s="4">
        <v>66</v>
      </c>
      <c r="K355" s="4" t="s">
        <v>15</v>
      </c>
      <c r="L355" s="4" t="s">
        <v>15</v>
      </c>
      <c r="M355" s="4">
        <v>0.96972014793743799</v>
      </c>
      <c r="N355" s="4">
        <v>9.0909090909090898E-2</v>
      </c>
      <c r="O355" s="4">
        <v>1</v>
      </c>
    </row>
    <row r="356" spans="1:15" x14ac:dyDescent="0.35">
      <c r="A356" s="4">
        <v>1574</v>
      </c>
      <c r="B356" s="4" t="s">
        <v>26</v>
      </c>
      <c r="C356" s="4" t="s">
        <v>85</v>
      </c>
      <c r="D356" s="4" t="s">
        <v>15</v>
      </c>
      <c r="E356" s="4">
        <v>-0.53398058252427205</v>
      </c>
      <c r="F356" s="4">
        <v>0.46006889504092102</v>
      </c>
      <c r="G356" s="4" t="s">
        <v>15</v>
      </c>
      <c r="H356" s="4">
        <v>0.25030501884398498</v>
      </c>
      <c r="I356" s="4" t="s">
        <v>16</v>
      </c>
      <c r="J356" s="4">
        <v>63</v>
      </c>
      <c r="K356" s="4" t="s">
        <v>15</v>
      </c>
      <c r="L356" s="4" t="s">
        <v>15</v>
      </c>
      <c r="M356" s="4">
        <v>0.98374490191166197</v>
      </c>
      <c r="N356" s="4">
        <v>8.7301587301587297E-2</v>
      </c>
      <c r="O356" s="4">
        <v>4</v>
      </c>
    </row>
    <row r="357" spans="1:15" x14ac:dyDescent="0.35">
      <c r="A357" s="4">
        <v>1514</v>
      </c>
      <c r="B357" s="4" t="s">
        <v>67</v>
      </c>
      <c r="C357" s="4" t="s">
        <v>84</v>
      </c>
      <c r="D357" s="4" t="s">
        <v>15</v>
      </c>
      <c r="E357" s="4">
        <v>-0.402985074626865</v>
      </c>
      <c r="F357" s="4">
        <v>0.34735513761617498</v>
      </c>
      <c r="G357" s="4" t="s">
        <v>15</v>
      </c>
      <c r="H357" s="4">
        <v>0.250507181225465</v>
      </c>
      <c r="I357" s="4" t="s">
        <v>16</v>
      </c>
      <c r="J357" s="4">
        <v>63</v>
      </c>
      <c r="K357" s="4" t="s">
        <v>15</v>
      </c>
      <c r="L357" s="4" t="s">
        <v>15</v>
      </c>
      <c r="M357" s="4">
        <v>0.88102810303809997</v>
      </c>
      <c r="N357" s="4">
        <v>0.11111111111111099</v>
      </c>
      <c r="O357" s="4">
        <v>3</v>
      </c>
    </row>
    <row r="358" spans="1:15" x14ac:dyDescent="0.35">
      <c r="A358" s="4">
        <v>1572</v>
      </c>
      <c r="B358" s="4" t="s">
        <v>24</v>
      </c>
      <c r="C358" s="4" t="s">
        <v>85</v>
      </c>
      <c r="D358" s="4" t="s">
        <v>15</v>
      </c>
      <c r="E358" s="4">
        <v>-0.595673876871879</v>
      </c>
      <c r="F358" s="4">
        <v>0.51399571054879301</v>
      </c>
      <c r="G358" s="4" t="s">
        <v>15</v>
      </c>
      <c r="H358" s="4">
        <v>0.25108525896260397</v>
      </c>
      <c r="I358" s="4" t="s">
        <v>16</v>
      </c>
      <c r="J358" s="4">
        <v>62</v>
      </c>
      <c r="K358" s="4" t="s">
        <v>15</v>
      </c>
      <c r="L358" s="4" t="s">
        <v>15</v>
      </c>
      <c r="M358" s="4">
        <v>0.79609060194062897</v>
      </c>
      <c r="N358" s="4">
        <v>7.25806451612903E-2</v>
      </c>
      <c r="O358" s="4">
        <v>4</v>
      </c>
    </row>
    <row r="359" spans="1:15" x14ac:dyDescent="0.35">
      <c r="A359" s="4">
        <v>476</v>
      </c>
      <c r="B359" s="4" t="s">
        <v>39</v>
      </c>
      <c r="C359" s="4" t="s">
        <v>74</v>
      </c>
      <c r="D359" s="4" t="s">
        <v>15</v>
      </c>
      <c r="E359" s="4">
        <v>-0.58045977011494299</v>
      </c>
      <c r="F359" s="4">
        <v>0.50183881039834299</v>
      </c>
      <c r="G359" s="4" t="s">
        <v>15</v>
      </c>
      <c r="H359" s="4">
        <v>0.25184623249648902</v>
      </c>
      <c r="I359" s="4" t="s">
        <v>16</v>
      </c>
      <c r="J359" s="4">
        <v>64</v>
      </c>
      <c r="K359" s="4" t="s">
        <v>15</v>
      </c>
      <c r="L359" s="4" t="s">
        <v>15</v>
      </c>
      <c r="M359" s="4">
        <v>0.30600740590014203</v>
      </c>
      <c r="N359" s="4">
        <v>4.6875E-2</v>
      </c>
      <c r="O359" s="4">
        <v>1</v>
      </c>
    </row>
    <row r="360" spans="1:15" x14ac:dyDescent="0.35">
      <c r="A360" s="4">
        <v>574</v>
      </c>
      <c r="B360" s="4" t="s">
        <v>36</v>
      </c>
      <c r="C360" s="4" t="s">
        <v>75</v>
      </c>
      <c r="D360" s="4" t="s">
        <v>15</v>
      </c>
      <c r="E360" s="4">
        <v>-0.63703703703703696</v>
      </c>
      <c r="F360" s="4">
        <v>0.55076470140271105</v>
      </c>
      <c r="G360" s="4" t="s">
        <v>15</v>
      </c>
      <c r="H360" s="4">
        <v>0.25224366101568801</v>
      </c>
      <c r="I360" s="4" t="s">
        <v>16</v>
      </c>
      <c r="J360" s="4">
        <v>59</v>
      </c>
      <c r="K360" s="4" t="s">
        <v>15</v>
      </c>
      <c r="L360" s="4" t="s">
        <v>15</v>
      </c>
      <c r="M360" s="4">
        <v>0.26604836100402801</v>
      </c>
      <c r="N360" s="4">
        <v>4.2372881355932202E-2</v>
      </c>
      <c r="O360" s="4">
        <v>5</v>
      </c>
    </row>
    <row r="361" spans="1:15" x14ac:dyDescent="0.35">
      <c r="A361" s="4">
        <v>185</v>
      </c>
      <c r="B361" s="4" t="s">
        <v>51</v>
      </c>
      <c r="C361" s="4" t="s">
        <v>71</v>
      </c>
      <c r="D361" s="4" t="s">
        <v>15</v>
      </c>
      <c r="E361" s="4">
        <v>-1.15254237288136</v>
      </c>
      <c r="F361" s="4">
        <v>0.99778944391481705</v>
      </c>
      <c r="G361" s="4" t="s">
        <v>15</v>
      </c>
      <c r="H361" s="4">
        <v>0.25270798337413303</v>
      </c>
      <c r="I361" s="4" t="s">
        <v>16</v>
      </c>
      <c r="J361" s="4">
        <v>61</v>
      </c>
      <c r="K361" s="4" t="s">
        <v>15</v>
      </c>
      <c r="L361" s="4" t="s">
        <v>15</v>
      </c>
      <c r="M361" s="4">
        <v>0.10356872588631599</v>
      </c>
      <c r="N361" s="4">
        <v>1.63934426229508E-2</v>
      </c>
      <c r="O361" s="4">
        <v>4</v>
      </c>
    </row>
    <row r="362" spans="1:15" x14ac:dyDescent="0.35">
      <c r="A362" s="4">
        <v>2005</v>
      </c>
      <c r="B362" s="4" t="s">
        <v>53</v>
      </c>
      <c r="C362" s="4" t="s">
        <v>89</v>
      </c>
      <c r="D362" s="4" t="s">
        <v>15</v>
      </c>
      <c r="E362" s="4">
        <v>-0.37313432835820898</v>
      </c>
      <c r="F362" s="4">
        <v>0.32343004505092199</v>
      </c>
      <c r="G362" s="4" t="s">
        <v>15</v>
      </c>
      <c r="H362" s="4">
        <v>0.25313225069109002</v>
      </c>
      <c r="I362" s="4" t="s">
        <v>16</v>
      </c>
      <c r="J362" s="4">
        <v>63</v>
      </c>
      <c r="K362" s="4" t="s">
        <v>15</v>
      </c>
      <c r="L362" s="4" t="s">
        <v>15</v>
      </c>
      <c r="M362" s="4">
        <v>0.88102810303809997</v>
      </c>
      <c r="N362" s="4">
        <v>0.11111111111111099</v>
      </c>
      <c r="O362" s="4">
        <v>4</v>
      </c>
    </row>
    <row r="363" spans="1:15" x14ac:dyDescent="0.35">
      <c r="A363" s="4">
        <v>1458</v>
      </c>
      <c r="B363" s="4" t="s">
        <v>133</v>
      </c>
      <c r="C363" s="4" t="s">
        <v>84</v>
      </c>
      <c r="D363" s="4" t="s">
        <v>15</v>
      </c>
      <c r="E363" s="4">
        <v>-0.47014925373134298</v>
      </c>
      <c r="F363" s="4">
        <v>0.40966563443093901</v>
      </c>
      <c r="G363" s="4" t="s">
        <v>15</v>
      </c>
      <c r="H363" s="4">
        <v>0.25559773100811001</v>
      </c>
      <c r="I363" s="4" t="s">
        <v>16</v>
      </c>
      <c r="J363" s="4">
        <v>63</v>
      </c>
      <c r="K363" s="4" t="s">
        <v>15</v>
      </c>
      <c r="L363" s="4" t="s">
        <v>15</v>
      </c>
      <c r="M363" s="4">
        <v>0.88102810303809997</v>
      </c>
      <c r="N363" s="4">
        <v>0.11111111111111099</v>
      </c>
      <c r="O363" s="4">
        <v>4</v>
      </c>
    </row>
    <row r="364" spans="1:15" x14ac:dyDescent="0.35">
      <c r="A364" s="4">
        <v>734</v>
      </c>
      <c r="B364" s="4" t="s">
        <v>116</v>
      </c>
      <c r="C364" s="4" t="s">
        <v>77</v>
      </c>
      <c r="D364" s="4" t="s">
        <v>15</v>
      </c>
      <c r="E364" s="4">
        <v>-1.08620689655172</v>
      </c>
      <c r="F364" s="4">
        <v>0.94703193734108404</v>
      </c>
      <c r="G364" s="4" t="s">
        <v>15</v>
      </c>
      <c r="H364" s="4">
        <v>0.25610804671897802</v>
      </c>
      <c r="I364" s="4" t="s">
        <v>16</v>
      </c>
      <c r="J364" s="4">
        <v>60</v>
      </c>
      <c r="K364" s="4" t="s">
        <v>15</v>
      </c>
      <c r="L364" s="4" t="s">
        <v>15</v>
      </c>
      <c r="M364" s="4">
        <v>0.104452176453809</v>
      </c>
      <c r="N364" s="4">
        <v>1.6666666666666701E-2</v>
      </c>
      <c r="O364" s="4">
        <v>2</v>
      </c>
    </row>
    <row r="365" spans="1:15" x14ac:dyDescent="0.35">
      <c r="A365" s="4">
        <v>1510</v>
      </c>
      <c r="B365" s="4" t="s">
        <v>63</v>
      </c>
      <c r="C365" s="4" t="s">
        <v>84</v>
      </c>
      <c r="D365" s="4" t="s">
        <v>15</v>
      </c>
      <c r="E365" s="4">
        <v>-0.164179104477612</v>
      </c>
      <c r="F365" s="4">
        <v>0.143406742133107</v>
      </c>
      <c r="G365" s="4" t="s">
        <v>15</v>
      </c>
      <c r="H365" s="4">
        <v>0.25674376224242101</v>
      </c>
      <c r="I365" s="4" t="s">
        <v>16</v>
      </c>
      <c r="J365" s="4">
        <v>63</v>
      </c>
      <c r="K365" s="4" t="s">
        <v>15</v>
      </c>
      <c r="L365" s="4" t="s">
        <v>15</v>
      </c>
      <c r="M365" s="4">
        <v>0.88102810303809997</v>
      </c>
      <c r="N365" s="4">
        <v>0.11111111111111099</v>
      </c>
      <c r="O365" s="4">
        <v>3</v>
      </c>
    </row>
    <row r="366" spans="1:15" x14ac:dyDescent="0.35">
      <c r="A366" s="4">
        <v>361</v>
      </c>
      <c r="B366" s="4" t="s">
        <v>25</v>
      </c>
      <c r="C366" s="4" t="s">
        <v>73</v>
      </c>
      <c r="D366" s="4" t="s">
        <v>15</v>
      </c>
      <c r="E366" s="4">
        <v>0.84745762711864403</v>
      </c>
      <c r="F366" s="4">
        <v>0.74267465424429302</v>
      </c>
      <c r="G366" s="4" t="s">
        <v>15</v>
      </c>
      <c r="H366" s="4">
        <v>0.25822144014830001</v>
      </c>
      <c r="I366" s="4" t="s">
        <v>16</v>
      </c>
      <c r="J366" s="4">
        <v>64</v>
      </c>
      <c r="K366" s="4" t="s">
        <v>15</v>
      </c>
      <c r="L366" s="4" t="s">
        <v>15</v>
      </c>
      <c r="M366" s="4">
        <v>0.25497275242485301</v>
      </c>
      <c r="N366" s="4">
        <v>3.90625E-2</v>
      </c>
      <c r="O366" s="4">
        <v>2</v>
      </c>
    </row>
    <row r="367" spans="1:15" x14ac:dyDescent="0.35">
      <c r="A367" s="4">
        <v>1783</v>
      </c>
      <c r="B367" s="4" t="s">
        <v>33</v>
      </c>
      <c r="C367" s="4" t="s">
        <v>87</v>
      </c>
      <c r="D367" s="4" t="s">
        <v>15</v>
      </c>
      <c r="E367" s="4">
        <v>0.76288659793814495</v>
      </c>
      <c r="F367" s="4">
        <v>0.66903120082320999</v>
      </c>
      <c r="G367" s="4" t="s">
        <v>15</v>
      </c>
      <c r="H367" s="4">
        <v>0.25885428514683501</v>
      </c>
      <c r="I367" s="4" t="s">
        <v>16</v>
      </c>
      <c r="J367" s="4">
        <v>60</v>
      </c>
      <c r="K367" s="4" t="s">
        <v>15</v>
      </c>
      <c r="L367" s="4" t="s">
        <v>15</v>
      </c>
      <c r="M367" s="4">
        <v>0.99999965632733001</v>
      </c>
      <c r="N367" s="4">
        <v>2.5000000000000001E-2</v>
      </c>
      <c r="O367" s="4">
        <v>4</v>
      </c>
    </row>
    <row r="368" spans="1:15" x14ac:dyDescent="0.35">
      <c r="A368" s="4">
        <v>207</v>
      </c>
      <c r="B368" s="4" t="s">
        <v>94</v>
      </c>
      <c r="C368" s="4" t="s">
        <v>72</v>
      </c>
      <c r="D368" s="4" t="s">
        <v>15</v>
      </c>
      <c r="E368" s="4">
        <v>-0.48876404494381998</v>
      </c>
      <c r="F368" s="4">
        <v>0.42926397334264399</v>
      </c>
      <c r="G368" s="4" t="s">
        <v>15</v>
      </c>
      <c r="H368" s="4">
        <v>0.259391918671456</v>
      </c>
      <c r="I368" s="4" t="s">
        <v>16</v>
      </c>
      <c r="J368" s="4">
        <v>62</v>
      </c>
      <c r="K368" s="4" t="s">
        <v>15</v>
      </c>
      <c r="L368" s="4" t="s">
        <v>15</v>
      </c>
      <c r="M368" s="4">
        <v>0.999858636564537</v>
      </c>
      <c r="N368" s="4">
        <v>3.2258064516128997E-2</v>
      </c>
      <c r="O368" s="4">
        <v>0</v>
      </c>
    </row>
    <row r="369" spans="1:15" x14ac:dyDescent="0.35">
      <c r="A369" s="4">
        <v>1020</v>
      </c>
      <c r="B369" s="4" t="s">
        <v>99</v>
      </c>
      <c r="C369" s="4" t="s">
        <v>80</v>
      </c>
      <c r="D369" s="4" t="s">
        <v>15</v>
      </c>
      <c r="E369" s="4">
        <v>-0.21568627450980399</v>
      </c>
      <c r="F369" s="4">
        <v>0.189600831355421</v>
      </c>
      <c r="G369" s="4" t="s">
        <v>15</v>
      </c>
      <c r="H369" s="4">
        <v>0.25960356998036599</v>
      </c>
      <c r="I369" s="4" t="s">
        <v>16</v>
      </c>
      <c r="J369" s="4">
        <v>65</v>
      </c>
      <c r="K369" s="4" t="s">
        <v>15</v>
      </c>
      <c r="L369" s="4" t="s">
        <v>15</v>
      </c>
      <c r="M369" s="4">
        <v>0.77483425117787197</v>
      </c>
      <c r="N369" s="4">
        <v>0.130769230769231</v>
      </c>
      <c r="O369" s="4">
        <v>1</v>
      </c>
    </row>
    <row r="370" spans="1:15" x14ac:dyDescent="0.35">
      <c r="A370" s="4">
        <v>977</v>
      </c>
      <c r="B370" s="4" t="s">
        <v>35</v>
      </c>
      <c r="C370" s="4" t="s">
        <v>79</v>
      </c>
      <c r="D370" s="4" t="s">
        <v>15</v>
      </c>
      <c r="E370" s="4">
        <v>0.36907536907536898</v>
      </c>
      <c r="F370" s="4">
        <v>0.32506647110784798</v>
      </c>
      <c r="G370" s="4" t="s">
        <v>15</v>
      </c>
      <c r="H370" s="4">
        <v>0.26058448522081701</v>
      </c>
      <c r="I370" s="4" t="s">
        <v>16</v>
      </c>
      <c r="J370" s="4">
        <v>64</v>
      </c>
      <c r="K370" s="4" t="s">
        <v>15</v>
      </c>
      <c r="L370" s="4" t="s">
        <v>15</v>
      </c>
      <c r="M370" s="4">
        <v>0.75566471094173204</v>
      </c>
      <c r="N370" s="4">
        <v>0.1640625</v>
      </c>
      <c r="O370" s="4">
        <v>2</v>
      </c>
    </row>
    <row r="371" spans="1:15" x14ac:dyDescent="0.35">
      <c r="A371" s="4">
        <v>773</v>
      </c>
      <c r="B371" s="4" t="s">
        <v>33</v>
      </c>
      <c r="C371" s="4" t="s">
        <v>77</v>
      </c>
      <c r="D371" s="4" t="s">
        <v>15</v>
      </c>
      <c r="E371" s="4">
        <v>0.96666666666666901</v>
      </c>
      <c r="F371" s="4">
        <v>0.85228718318589802</v>
      </c>
      <c r="G371" s="4" t="s">
        <v>15</v>
      </c>
      <c r="H371" s="4">
        <v>0.261147023795674</v>
      </c>
      <c r="I371" s="4" t="s">
        <v>16</v>
      </c>
      <c r="J371" s="4">
        <v>63</v>
      </c>
      <c r="K371" s="4" t="s">
        <v>15</v>
      </c>
      <c r="L371" s="4" t="s">
        <v>15</v>
      </c>
      <c r="M371" s="4">
        <v>0.15350429217164899</v>
      </c>
      <c r="N371" s="4">
        <v>2.3809523809523801E-2</v>
      </c>
      <c r="O371" s="4">
        <v>1</v>
      </c>
    </row>
    <row r="372" spans="1:15" x14ac:dyDescent="0.35">
      <c r="A372" s="4">
        <v>598</v>
      </c>
      <c r="B372" s="4" t="s">
        <v>60</v>
      </c>
      <c r="C372" s="4" t="s">
        <v>75</v>
      </c>
      <c r="D372" s="4" t="s">
        <v>15</v>
      </c>
      <c r="E372" s="4">
        <v>0.64561403508771997</v>
      </c>
      <c r="F372" s="4">
        <v>0.57048286808662596</v>
      </c>
      <c r="G372" s="4" t="s">
        <v>15</v>
      </c>
      <c r="H372" s="4">
        <v>0.26226450868275603</v>
      </c>
      <c r="I372" s="4" t="s">
        <v>16</v>
      </c>
      <c r="J372" s="4">
        <v>62</v>
      </c>
      <c r="K372" s="4" t="s">
        <v>15</v>
      </c>
      <c r="L372" s="4" t="s">
        <v>15</v>
      </c>
      <c r="M372" s="4">
        <v>0.25923515880876402</v>
      </c>
      <c r="N372" s="4">
        <v>4.0322580645161303E-2</v>
      </c>
      <c r="O372" s="4">
        <v>5</v>
      </c>
    </row>
    <row r="373" spans="1:15" x14ac:dyDescent="0.35">
      <c r="A373" s="4">
        <v>372</v>
      </c>
      <c r="B373" s="4" t="s">
        <v>36</v>
      </c>
      <c r="C373" s="4" t="s">
        <v>73</v>
      </c>
      <c r="D373" s="4" t="s">
        <v>15</v>
      </c>
      <c r="E373" s="4">
        <v>-0.61754385964912095</v>
      </c>
      <c r="F373" s="4">
        <v>0.54586763817212303</v>
      </c>
      <c r="G373" s="4" t="s">
        <v>15</v>
      </c>
      <c r="H373" s="4">
        <v>0.26242748299284302</v>
      </c>
      <c r="I373" s="4" t="s">
        <v>16</v>
      </c>
      <c r="J373" s="4">
        <v>62</v>
      </c>
      <c r="K373" s="4" t="s">
        <v>15</v>
      </c>
      <c r="L373" s="4" t="s">
        <v>15</v>
      </c>
      <c r="M373" s="4">
        <v>0.25923515880876402</v>
      </c>
      <c r="N373" s="4">
        <v>4.0322580645161303E-2</v>
      </c>
      <c r="O373" s="4">
        <v>2</v>
      </c>
    </row>
    <row r="374" spans="1:15" x14ac:dyDescent="0.35">
      <c r="A374" s="4">
        <v>1895</v>
      </c>
      <c r="B374" s="4" t="s">
        <v>44</v>
      </c>
      <c r="C374" s="4" t="s">
        <v>88</v>
      </c>
      <c r="D374" s="4" t="s">
        <v>15</v>
      </c>
      <c r="E374" s="4">
        <v>-0.37104072398190002</v>
      </c>
      <c r="F374" s="4">
        <v>0.32794801922021199</v>
      </c>
      <c r="G374" s="4" t="s">
        <v>15</v>
      </c>
      <c r="H374" s="4">
        <v>0.26254274350272699</v>
      </c>
      <c r="I374" s="4" t="s">
        <v>16</v>
      </c>
      <c r="J374" s="4">
        <v>60</v>
      </c>
      <c r="K374" s="4" t="s">
        <v>15</v>
      </c>
      <c r="L374" s="4" t="s">
        <v>15</v>
      </c>
      <c r="M374" s="4">
        <v>0.86176125708136997</v>
      </c>
      <c r="N374" s="4">
        <v>0.116666666666667</v>
      </c>
      <c r="O374" s="4">
        <v>3</v>
      </c>
    </row>
    <row r="375" spans="1:15" x14ac:dyDescent="0.35">
      <c r="A375" s="4">
        <v>1418</v>
      </c>
      <c r="B375" s="4" t="s">
        <v>93</v>
      </c>
      <c r="C375" s="4" t="s">
        <v>84</v>
      </c>
      <c r="D375" s="4" t="s">
        <v>15</v>
      </c>
      <c r="E375" s="4">
        <v>-0.21304347826087</v>
      </c>
      <c r="F375" s="4">
        <v>0.18858951466335</v>
      </c>
      <c r="G375" s="4" t="s">
        <v>15</v>
      </c>
      <c r="H375" s="4">
        <v>0.26311235461827198</v>
      </c>
      <c r="I375" s="4" t="s">
        <v>16</v>
      </c>
      <c r="J375" s="4">
        <v>62</v>
      </c>
      <c r="K375" s="4" t="s">
        <v>15</v>
      </c>
      <c r="L375" s="4" t="s">
        <v>15</v>
      </c>
      <c r="M375" s="4">
        <v>0.87494516276874101</v>
      </c>
      <c r="N375" s="4">
        <v>0.112903225806452</v>
      </c>
      <c r="O375" s="4">
        <v>4</v>
      </c>
    </row>
    <row r="376" spans="1:15" x14ac:dyDescent="0.35">
      <c r="A376" s="4">
        <v>1595</v>
      </c>
      <c r="B376" s="4" t="s">
        <v>47</v>
      </c>
      <c r="C376" s="4" t="s">
        <v>85</v>
      </c>
      <c r="D376" s="4" t="s">
        <v>15</v>
      </c>
      <c r="E376" s="4">
        <v>0.454237288135593</v>
      </c>
      <c r="F376" s="4">
        <v>0.40224393600149599</v>
      </c>
      <c r="G376" s="4" t="s">
        <v>15</v>
      </c>
      <c r="H376" s="4">
        <v>0.26335943284131202</v>
      </c>
      <c r="I376" s="4" t="s">
        <v>16</v>
      </c>
      <c r="J376" s="4">
        <v>61</v>
      </c>
      <c r="K376" s="4" t="s">
        <v>15</v>
      </c>
      <c r="L376" s="4" t="s">
        <v>15</v>
      </c>
      <c r="M376" s="4">
        <v>0.78935370080791001</v>
      </c>
      <c r="N376" s="4">
        <v>7.3770491803278701E-2</v>
      </c>
      <c r="O376" s="4">
        <v>4</v>
      </c>
    </row>
    <row r="377" spans="1:15" x14ac:dyDescent="0.35">
      <c r="A377" s="4">
        <v>788</v>
      </c>
      <c r="B377" s="4" t="s">
        <v>48</v>
      </c>
      <c r="C377" s="4" t="s">
        <v>77</v>
      </c>
      <c r="D377" s="4" t="s">
        <v>15</v>
      </c>
      <c r="E377" s="4">
        <v>-0.79569892473118398</v>
      </c>
      <c r="F377" s="4">
        <v>0.70512694419969801</v>
      </c>
      <c r="G377" s="4" t="s">
        <v>15</v>
      </c>
      <c r="H377" s="4">
        <v>0.26340984216094498</v>
      </c>
      <c r="I377" s="4" t="s">
        <v>16</v>
      </c>
      <c r="J377" s="4">
        <v>65</v>
      </c>
      <c r="K377" s="4" t="s">
        <v>15</v>
      </c>
      <c r="L377" s="4" t="s">
        <v>15</v>
      </c>
      <c r="M377" s="4">
        <v>0.15104115531168899</v>
      </c>
      <c r="N377" s="4">
        <v>2.3076923076923099E-2</v>
      </c>
      <c r="O377" s="4">
        <v>2</v>
      </c>
    </row>
    <row r="378" spans="1:15" x14ac:dyDescent="0.35">
      <c r="A378" s="4">
        <v>1605</v>
      </c>
      <c r="B378" s="4" t="s">
        <v>57</v>
      </c>
      <c r="C378" s="4" t="s">
        <v>85</v>
      </c>
      <c r="D378" s="4" t="s">
        <v>15</v>
      </c>
      <c r="E378" s="4">
        <v>-0.25364077669902901</v>
      </c>
      <c r="F378" s="4">
        <v>0.22510493590224401</v>
      </c>
      <c r="G378" s="4" t="s">
        <v>15</v>
      </c>
      <c r="H378" s="4">
        <v>0.26425415699730798</v>
      </c>
      <c r="I378" s="4" t="s">
        <v>16</v>
      </c>
      <c r="J378" s="4">
        <v>63</v>
      </c>
      <c r="K378" s="4" t="s">
        <v>15</v>
      </c>
      <c r="L378" s="4" t="s">
        <v>15</v>
      </c>
      <c r="M378" s="4">
        <v>0.98374490191166197</v>
      </c>
      <c r="N378" s="4">
        <v>8.7301587301587297E-2</v>
      </c>
      <c r="O378" s="4">
        <v>4</v>
      </c>
    </row>
    <row r="379" spans="1:15" x14ac:dyDescent="0.35">
      <c r="A379" s="4">
        <v>1903</v>
      </c>
      <c r="B379" s="4" t="s">
        <v>52</v>
      </c>
      <c r="C379" s="4" t="s">
        <v>88</v>
      </c>
      <c r="D379" s="4" t="s">
        <v>15</v>
      </c>
      <c r="E379" s="4">
        <v>-0.263824884792627</v>
      </c>
      <c r="F379" s="4">
        <v>0.234226025963022</v>
      </c>
      <c r="G379" s="4" t="s">
        <v>15</v>
      </c>
      <c r="H379" s="4">
        <v>0.26457008418736799</v>
      </c>
      <c r="I379" s="4" t="s">
        <v>16</v>
      </c>
      <c r="J379" s="4">
        <v>61</v>
      </c>
      <c r="K379" s="4" t="s">
        <v>15</v>
      </c>
      <c r="L379" s="4" t="s">
        <v>15</v>
      </c>
      <c r="M379" s="4">
        <v>0.921298547163791</v>
      </c>
      <c r="N379" s="4">
        <v>0.10655737704918</v>
      </c>
      <c r="O379" s="4">
        <v>3</v>
      </c>
    </row>
    <row r="380" spans="1:15" x14ac:dyDescent="0.35">
      <c r="A380" s="4">
        <v>1273</v>
      </c>
      <c r="B380" s="4" t="s">
        <v>28</v>
      </c>
      <c r="C380" s="4" t="s">
        <v>82</v>
      </c>
      <c r="D380" s="4" t="s">
        <v>15</v>
      </c>
      <c r="E380" s="4">
        <v>0.52777777777777901</v>
      </c>
      <c r="F380" s="4">
        <v>0.46936729233882801</v>
      </c>
      <c r="G380" s="4" t="s">
        <v>15</v>
      </c>
      <c r="H380" s="4">
        <v>0.265158835504616</v>
      </c>
      <c r="I380" s="4" t="s">
        <v>16</v>
      </c>
      <c r="J380" s="4">
        <v>64</v>
      </c>
      <c r="K380" s="4" t="s">
        <v>15</v>
      </c>
      <c r="L380" s="4" t="s">
        <v>15</v>
      </c>
      <c r="M380" s="4">
        <v>0.89040141660088501</v>
      </c>
      <c r="N380" s="4">
        <v>6.25E-2</v>
      </c>
      <c r="O380" s="4">
        <v>1</v>
      </c>
    </row>
    <row r="381" spans="1:15" x14ac:dyDescent="0.35">
      <c r="A381" s="4">
        <v>906</v>
      </c>
      <c r="B381" s="4" t="s">
        <v>65</v>
      </c>
      <c r="C381" s="4" t="s">
        <v>78</v>
      </c>
      <c r="D381" s="4" t="s">
        <v>15</v>
      </c>
      <c r="E381" s="4">
        <v>-0.88888888888889095</v>
      </c>
      <c r="F381" s="4">
        <v>0.79404751989084299</v>
      </c>
      <c r="G381" s="4" t="s">
        <v>15</v>
      </c>
      <c r="H381" s="4">
        <v>0.267136040871925</v>
      </c>
      <c r="I381" s="4" t="s">
        <v>16</v>
      </c>
      <c r="J381" s="4">
        <v>66</v>
      </c>
      <c r="K381" s="4" t="s">
        <v>15</v>
      </c>
      <c r="L381" s="4" t="s">
        <v>15</v>
      </c>
      <c r="M381" s="4">
        <v>0.14985320189781601</v>
      </c>
      <c r="N381" s="4">
        <v>2.27272727272727E-2</v>
      </c>
      <c r="O381" s="4">
        <v>1</v>
      </c>
    </row>
    <row r="382" spans="1:15" x14ac:dyDescent="0.35">
      <c r="A382" s="4">
        <v>547</v>
      </c>
      <c r="B382" s="4" t="s">
        <v>131</v>
      </c>
      <c r="C382" s="4" t="s">
        <v>75</v>
      </c>
      <c r="D382" s="4" t="s">
        <v>15</v>
      </c>
      <c r="E382" s="4">
        <v>0.589622641509435</v>
      </c>
      <c r="F382" s="4">
        <v>0.52618380540250997</v>
      </c>
      <c r="G382" s="4" t="s">
        <v>15</v>
      </c>
      <c r="H382" s="4">
        <v>0.26734269873570199</v>
      </c>
      <c r="I382" s="4" t="s">
        <v>16</v>
      </c>
      <c r="J382" s="4">
        <v>57</v>
      </c>
      <c r="K382" s="4" t="s">
        <v>15</v>
      </c>
      <c r="L382" s="4" t="s">
        <v>15</v>
      </c>
      <c r="M382" s="4">
        <v>0.21632989665650099</v>
      </c>
      <c r="N382" s="4">
        <v>3.5087719298245598E-2</v>
      </c>
      <c r="O382" s="4">
        <v>5</v>
      </c>
    </row>
    <row r="383" spans="1:15" x14ac:dyDescent="0.35">
      <c r="A383" s="4">
        <v>442</v>
      </c>
      <c r="B383" s="4" t="s">
        <v>127</v>
      </c>
      <c r="C383" s="4" t="s">
        <v>74</v>
      </c>
      <c r="D383" s="4" t="s">
        <v>15</v>
      </c>
      <c r="E383" s="4">
        <v>0.61299435028248594</v>
      </c>
      <c r="F383" s="4">
        <v>0.54781997683499195</v>
      </c>
      <c r="G383" s="4" t="s">
        <v>15</v>
      </c>
      <c r="H383" s="4">
        <v>0.26740109915104698</v>
      </c>
      <c r="I383" s="4" t="s">
        <v>16</v>
      </c>
      <c r="J383" s="4">
        <v>65</v>
      </c>
      <c r="K383" s="4" t="s">
        <v>15</v>
      </c>
      <c r="L383" s="4" t="s">
        <v>15</v>
      </c>
      <c r="M383" s="4">
        <v>0.30354423380735002</v>
      </c>
      <c r="N383" s="4">
        <v>4.6153846153846198E-2</v>
      </c>
      <c r="O383" s="4">
        <v>1</v>
      </c>
    </row>
    <row r="384" spans="1:15" x14ac:dyDescent="0.35">
      <c r="A384" s="4">
        <v>274</v>
      </c>
      <c r="B384" s="4" t="s">
        <v>39</v>
      </c>
      <c r="C384" s="4" t="s">
        <v>72</v>
      </c>
      <c r="D384" s="4" t="s">
        <v>15</v>
      </c>
      <c r="E384" s="4">
        <v>-0.43046357615894099</v>
      </c>
      <c r="F384" s="4">
        <v>0.38490807525854598</v>
      </c>
      <c r="G384" s="4" t="s">
        <v>15</v>
      </c>
      <c r="H384" s="4">
        <v>0.26773025786461802</v>
      </c>
      <c r="I384" s="4" t="s">
        <v>16</v>
      </c>
      <c r="J384" s="4">
        <v>64</v>
      </c>
      <c r="K384" s="4" t="s">
        <v>15</v>
      </c>
      <c r="L384" s="4" t="s">
        <v>15</v>
      </c>
      <c r="M384" s="4">
        <v>0.99999980304182501</v>
      </c>
      <c r="N384" s="4">
        <v>4.6875E-2</v>
      </c>
      <c r="O384" s="4">
        <v>1</v>
      </c>
    </row>
    <row r="385" spans="1:15" x14ac:dyDescent="0.35">
      <c r="A385" s="4">
        <v>1022</v>
      </c>
      <c r="B385" s="4" t="s">
        <v>101</v>
      </c>
      <c r="C385" s="4" t="s">
        <v>80</v>
      </c>
      <c r="D385" s="4" t="s">
        <v>15</v>
      </c>
      <c r="E385" s="4">
        <v>-0.288645690834473</v>
      </c>
      <c r="F385" s="4">
        <v>0.25836154920735399</v>
      </c>
      <c r="G385" s="4" t="s">
        <v>15</v>
      </c>
      <c r="H385" s="4">
        <v>0.268508597394093</v>
      </c>
      <c r="I385" s="4" t="s">
        <v>16</v>
      </c>
      <c r="J385" s="4">
        <v>60</v>
      </c>
      <c r="K385" s="4" t="s">
        <v>15</v>
      </c>
      <c r="L385" s="4" t="s">
        <v>15</v>
      </c>
      <c r="M385" s="4">
        <v>0.79891290402233495</v>
      </c>
      <c r="N385" s="4">
        <v>0.141666666666667</v>
      </c>
      <c r="O385" s="4">
        <v>1</v>
      </c>
    </row>
    <row r="386" spans="1:15" x14ac:dyDescent="0.35">
      <c r="A386" s="4">
        <v>375</v>
      </c>
      <c r="B386" s="4" t="s">
        <v>39</v>
      </c>
      <c r="C386" s="4" t="s">
        <v>73</v>
      </c>
      <c r="D386" s="4" t="s">
        <v>15</v>
      </c>
      <c r="E386" s="4">
        <v>-0.61379310344827598</v>
      </c>
      <c r="F386" s="4">
        <v>0.54976971527143303</v>
      </c>
      <c r="G386" s="4" t="s">
        <v>15</v>
      </c>
      <c r="H386" s="4">
        <v>0.26860599408880997</v>
      </c>
      <c r="I386" s="4" t="s">
        <v>16</v>
      </c>
      <c r="J386" s="4">
        <v>63</v>
      </c>
      <c r="K386" s="4" t="s">
        <v>15</v>
      </c>
      <c r="L386" s="4" t="s">
        <v>15</v>
      </c>
      <c r="M386" s="4">
        <v>0.25707752492707298</v>
      </c>
      <c r="N386" s="4">
        <v>3.9682539682539701E-2</v>
      </c>
      <c r="O386" s="4">
        <v>2</v>
      </c>
    </row>
    <row r="387" spans="1:15" x14ac:dyDescent="0.35">
      <c r="A387" s="4">
        <v>203</v>
      </c>
      <c r="B387" s="4" t="s">
        <v>90</v>
      </c>
      <c r="C387" s="4" t="s">
        <v>72</v>
      </c>
      <c r="D387" s="4" t="s">
        <v>15</v>
      </c>
      <c r="E387" s="4">
        <v>-0.30357142857142899</v>
      </c>
      <c r="F387" s="4">
        <v>0.27222069342371003</v>
      </c>
      <c r="G387" s="4" t="s">
        <v>15</v>
      </c>
      <c r="H387" s="4">
        <v>0.26901493594895498</v>
      </c>
      <c r="I387" s="4" t="s">
        <v>16</v>
      </c>
      <c r="J387" s="4">
        <v>65</v>
      </c>
      <c r="K387" s="4" t="s">
        <v>15</v>
      </c>
      <c r="L387" s="4" t="s">
        <v>15</v>
      </c>
      <c r="M387" s="4">
        <v>0.99999999982894705</v>
      </c>
      <c r="N387" s="4">
        <v>3.8461538461538498E-2</v>
      </c>
      <c r="O387" s="4">
        <v>1</v>
      </c>
    </row>
    <row r="388" spans="1:15" x14ac:dyDescent="0.35">
      <c r="A388" s="4">
        <v>233</v>
      </c>
      <c r="B388" s="4" t="s">
        <v>120</v>
      </c>
      <c r="C388" s="4" t="s">
        <v>72</v>
      </c>
      <c r="D388" s="4" t="s">
        <v>15</v>
      </c>
      <c r="E388" s="4">
        <v>7.6547231270358396E-2</v>
      </c>
      <c r="F388" s="4">
        <v>6.86689918094604E-2</v>
      </c>
      <c r="G388" s="4" t="s">
        <v>15</v>
      </c>
      <c r="H388" s="4">
        <v>0.269201567892497</v>
      </c>
      <c r="I388" s="4" t="s">
        <v>16</v>
      </c>
      <c r="J388" s="4">
        <v>65</v>
      </c>
      <c r="K388" s="4" t="s">
        <v>15</v>
      </c>
      <c r="L388" s="4" t="s">
        <v>15</v>
      </c>
      <c r="M388" s="4">
        <v>0.99999984354982296</v>
      </c>
      <c r="N388" s="4">
        <v>4.6153846153846198E-2</v>
      </c>
      <c r="O388" s="4">
        <v>1</v>
      </c>
    </row>
    <row r="389" spans="1:15" x14ac:dyDescent="0.35">
      <c r="A389" s="4">
        <v>1240</v>
      </c>
      <c r="B389" s="4" t="s">
        <v>117</v>
      </c>
      <c r="C389" s="4" t="s">
        <v>82</v>
      </c>
      <c r="D389" s="4" t="s">
        <v>15</v>
      </c>
      <c r="E389" s="4">
        <v>-0.31481481481481499</v>
      </c>
      <c r="F389" s="4">
        <v>0.28330384126421299</v>
      </c>
      <c r="G389" s="4" t="s">
        <v>15</v>
      </c>
      <c r="H389" s="4">
        <v>0.27069368935564397</v>
      </c>
      <c r="I389" s="4" t="s">
        <v>16</v>
      </c>
      <c r="J389" s="4">
        <v>65</v>
      </c>
      <c r="K389" s="4" t="s">
        <v>15</v>
      </c>
      <c r="L389" s="4" t="s">
        <v>15</v>
      </c>
      <c r="M389" s="4">
        <v>0.99522435937800902</v>
      </c>
      <c r="N389" s="4">
        <v>7.69230769230769E-2</v>
      </c>
      <c r="O389" s="4">
        <v>1</v>
      </c>
    </row>
    <row r="390" spans="1:15" x14ac:dyDescent="0.35">
      <c r="A390" s="4">
        <v>50</v>
      </c>
      <c r="B390" s="4" t="s">
        <v>139</v>
      </c>
      <c r="C390" s="4" t="s">
        <v>70</v>
      </c>
      <c r="D390" s="4" t="s">
        <v>15</v>
      </c>
      <c r="E390" s="4">
        <v>-0.74576271186440701</v>
      </c>
      <c r="F390" s="4">
        <v>0.67198669108657905</v>
      </c>
      <c r="G390" s="4" t="s">
        <v>15</v>
      </c>
      <c r="H390" s="4">
        <v>0.27144630929918401</v>
      </c>
      <c r="I390" s="4" t="s">
        <v>16</v>
      </c>
      <c r="J390" s="4">
        <v>63</v>
      </c>
      <c r="K390" s="4" t="s">
        <v>15</v>
      </c>
      <c r="L390" s="4" t="s">
        <v>15</v>
      </c>
      <c r="M390" s="4">
        <v>0.205319677870301</v>
      </c>
      <c r="N390" s="4">
        <v>3.1746031746031703E-2</v>
      </c>
      <c r="O390" s="4">
        <v>4</v>
      </c>
    </row>
    <row r="391" spans="1:15" x14ac:dyDescent="0.35">
      <c r="A391" s="4">
        <v>864</v>
      </c>
      <c r="B391" s="4" t="s">
        <v>23</v>
      </c>
      <c r="C391" s="4" t="s">
        <v>78</v>
      </c>
      <c r="D391" s="4" t="s">
        <v>15</v>
      </c>
      <c r="E391" s="4">
        <v>0.60344827586206895</v>
      </c>
      <c r="F391" s="4">
        <v>0.54440801142006701</v>
      </c>
      <c r="G391" s="4" t="s">
        <v>15</v>
      </c>
      <c r="H391" s="4">
        <v>0.27216628076990501</v>
      </c>
      <c r="I391" s="4" t="s">
        <v>16</v>
      </c>
      <c r="J391" s="4">
        <v>61</v>
      </c>
      <c r="K391" s="4" t="s">
        <v>15</v>
      </c>
      <c r="L391" s="4" t="s">
        <v>15</v>
      </c>
      <c r="M391" s="4">
        <v>0.15609189825988501</v>
      </c>
      <c r="N391" s="4">
        <v>2.4590163934426201E-2</v>
      </c>
      <c r="O391" s="4">
        <v>1</v>
      </c>
    </row>
    <row r="392" spans="1:15" x14ac:dyDescent="0.35">
      <c r="A392" s="4">
        <v>163</v>
      </c>
      <c r="B392" s="4" t="s">
        <v>29</v>
      </c>
      <c r="C392" s="4" t="s">
        <v>71</v>
      </c>
      <c r="D392" s="4" t="s">
        <v>15</v>
      </c>
      <c r="E392" s="4">
        <v>0.70000000000000195</v>
      </c>
      <c r="F392" s="4">
        <v>0.63346489861536803</v>
      </c>
      <c r="G392" s="4" t="s">
        <v>15</v>
      </c>
      <c r="H392" s="4">
        <v>0.273556610512732</v>
      </c>
      <c r="I392" s="4" t="s">
        <v>16</v>
      </c>
      <c r="J392" s="4">
        <v>62</v>
      </c>
      <c r="K392" s="4" t="s">
        <v>15</v>
      </c>
      <c r="L392" s="4" t="s">
        <v>15</v>
      </c>
      <c r="M392" s="4">
        <v>0.102707311433822</v>
      </c>
      <c r="N392" s="4">
        <v>1.6129032258064498E-2</v>
      </c>
      <c r="O392" s="4">
        <v>4</v>
      </c>
    </row>
    <row r="393" spans="1:15" x14ac:dyDescent="0.35">
      <c r="A393" s="4">
        <v>1321</v>
      </c>
      <c r="B393" s="4" t="s">
        <v>97</v>
      </c>
      <c r="C393" s="4" t="s">
        <v>83</v>
      </c>
      <c r="D393" s="4" t="s">
        <v>15</v>
      </c>
      <c r="E393" s="4">
        <v>-0.33552631578947301</v>
      </c>
      <c r="F393" s="4">
        <v>0.30397722676024702</v>
      </c>
      <c r="G393" s="4" t="s">
        <v>15</v>
      </c>
      <c r="H393" s="4">
        <v>0.27381816466255299</v>
      </c>
      <c r="I393" s="4" t="s">
        <v>16</v>
      </c>
      <c r="J393" s="4">
        <v>66</v>
      </c>
      <c r="K393" s="4" t="s">
        <v>15</v>
      </c>
      <c r="L393" s="4" t="s">
        <v>15</v>
      </c>
      <c r="M393" s="4">
        <v>0.96972014793743799</v>
      </c>
      <c r="N393" s="4">
        <v>9.0909090909090898E-2</v>
      </c>
      <c r="O393" s="4">
        <v>1</v>
      </c>
    </row>
    <row r="394" spans="1:15" x14ac:dyDescent="0.35">
      <c r="A394" s="4">
        <v>1555</v>
      </c>
      <c r="B394" s="4" t="s">
        <v>129</v>
      </c>
      <c r="C394" s="4" t="s">
        <v>85</v>
      </c>
      <c r="D394" s="4" t="s">
        <v>15</v>
      </c>
      <c r="E394" s="4">
        <v>-0.27063106796116498</v>
      </c>
      <c r="F394" s="4">
        <v>0.24607572859164101</v>
      </c>
      <c r="G394" s="4" t="s">
        <v>15</v>
      </c>
      <c r="H394" s="4">
        <v>0.27574605824819698</v>
      </c>
      <c r="I394" s="4" t="s">
        <v>16</v>
      </c>
      <c r="J394" s="4">
        <v>63</v>
      </c>
      <c r="K394" s="4" t="s">
        <v>15</v>
      </c>
      <c r="L394" s="4" t="s">
        <v>15</v>
      </c>
      <c r="M394" s="4">
        <v>0.98374490191166197</v>
      </c>
      <c r="N394" s="4">
        <v>8.7301587301587297E-2</v>
      </c>
      <c r="O394" s="4">
        <v>4</v>
      </c>
    </row>
    <row r="395" spans="1:15" x14ac:dyDescent="0.35">
      <c r="A395" s="4">
        <v>1365</v>
      </c>
      <c r="B395" s="4" t="s">
        <v>19</v>
      </c>
      <c r="C395" s="4" t="s">
        <v>83</v>
      </c>
      <c r="D395" s="4" t="s">
        <v>15</v>
      </c>
      <c r="E395" s="4">
        <v>-0.25446428571428598</v>
      </c>
      <c r="F395" s="4">
        <v>0.23153086848982801</v>
      </c>
      <c r="G395" s="4" t="s">
        <v>15</v>
      </c>
      <c r="H395" s="4">
        <v>0.27592807379461698</v>
      </c>
      <c r="I395" s="4" t="s">
        <v>16</v>
      </c>
      <c r="J395" s="4">
        <v>65</v>
      </c>
      <c r="K395" s="4" t="s">
        <v>15</v>
      </c>
      <c r="L395" s="4" t="s">
        <v>15</v>
      </c>
      <c r="M395" s="4">
        <v>0.96771188753321702</v>
      </c>
      <c r="N395" s="4">
        <v>9.2307692307692299E-2</v>
      </c>
      <c r="O395" s="4">
        <v>1</v>
      </c>
    </row>
    <row r="396" spans="1:15" x14ac:dyDescent="0.35">
      <c r="A396" s="4">
        <v>1014</v>
      </c>
      <c r="B396" s="4" t="s">
        <v>93</v>
      </c>
      <c r="C396" s="4" t="s">
        <v>80</v>
      </c>
      <c r="D396" s="4" t="s">
        <v>15</v>
      </c>
      <c r="E396" s="4">
        <v>0.24362244897959301</v>
      </c>
      <c r="F396" s="4">
        <v>0.221691203341285</v>
      </c>
      <c r="G396" s="4" t="s">
        <v>15</v>
      </c>
      <c r="H396" s="4">
        <v>0.27598184327095698</v>
      </c>
      <c r="I396" s="4" t="s">
        <v>16</v>
      </c>
      <c r="J396" s="4">
        <v>65</v>
      </c>
      <c r="K396" s="4" t="s">
        <v>15</v>
      </c>
      <c r="L396" s="4" t="s">
        <v>15</v>
      </c>
      <c r="M396" s="4">
        <v>0.74217420341737905</v>
      </c>
      <c r="N396" s="4">
        <v>0.123076923076923</v>
      </c>
      <c r="O396" s="4">
        <v>1</v>
      </c>
    </row>
    <row r="397" spans="1:15" x14ac:dyDescent="0.35">
      <c r="A397" s="4">
        <v>1250</v>
      </c>
      <c r="B397" s="4" t="s">
        <v>127</v>
      </c>
      <c r="C397" s="4" t="s">
        <v>82</v>
      </c>
      <c r="D397" s="4" t="s">
        <v>15</v>
      </c>
      <c r="E397" s="4">
        <v>-0.39506172839506198</v>
      </c>
      <c r="F397" s="4">
        <v>0.35956677633699302</v>
      </c>
      <c r="G397" s="4" t="s">
        <v>15</v>
      </c>
      <c r="H397" s="4">
        <v>0.27607323593271299</v>
      </c>
      <c r="I397" s="4" t="s">
        <v>16</v>
      </c>
      <c r="J397" s="4">
        <v>65</v>
      </c>
      <c r="K397" s="4" t="s">
        <v>15</v>
      </c>
      <c r="L397" s="4" t="s">
        <v>15</v>
      </c>
      <c r="M397" s="4">
        <v>0.99522435937800902</v>
      </c>
      <c r="N397" s="4">
        <v>7.69230769230769E-2</v>
      </c>
      <c r="O397" s="4">
        <v>1</v>
      </c>
    </row>
    <row r="398" spans="1:15" x14ac:dyDescent="0.35">
      <c r="A398" s="4">
        <v>354</v>
      </c>
      <c r="B398" s="4" t="s">
        <v>18</v>
      </c>
      <c r="C398" s="4" t="s">
        <v>73</v>
      </c>
      <c r="D398" s="4" t="s">
        <v>15</v>
      </c>
      <c r="E398" s="4">
        <v>0.28333333333333399</v>
      </c>
      <c r="F398" s="4">
        <v>0.25819035128290702</v>
      </c>
      <c r="G398" s="4" t="s">
        <v>15</v>
      </c>
      <c r="H398" s="4">
        <v>0.27665135167535598</v>
      </c>
      <c r="I398" s="4" t="s">
        <v>16</v>
      </c>
      <c r="J398" s="4">
        <v>65</v>
      </c>
      <c r="K398" s="4" t="s">
        <v>15</v>
      </c>
      <c r="L398" s="4" t="s">
        <v>15</v>
      </c>
      <c r="M398" s="4">
        <v>0.25291872246798902</v>
      </c>
      <c r="N398" s="4">
        <v>3.8461538461538498E-2</v>
      </c>
      <c r="O398" s="4">
        <v>2</v>
      </c>
    </row>
    <row r="399" spans="1:15" x14ac:dyDescent="0.35">
      <c r="A399" s="4">
        <v>2019</v>
      </c>
      <c r="B399" s="4" t="s">
        <v>67</v>
      </c>
      <c r="C399" s="4" t="s">
        <v>89</v>
      </c>
      <c r="D399" s="4" t="s">
        <v>15</v>
      </c>
      <c r="E399" s="4">
        <v>0.39565217391304403</v>
      </c>
      <c r="F399" s="4">
        <v>0.36138277632877802</v>
      </c>
      <c r="G399" s="4" t="s">
        <v>15</v>
      </c>
      <c r="H399" s="4">
        <v>0.27796734150670599</v>
      </c>
      <c r="I399" s="4" t="s">
        <v>16</v>
      </c>
      <c r="J399" s="4">
        <v>62</v>
      </c>
      <c r="K399" s="4" t="s">
        <v>15</v>
      </c>
      <c r="L399" s="4" t="s">
        <v>15</v>
      </c>
      <c r="M399" s="4">
        <v>0.87494516276874101</v>
      </c>
      <c r="N399" s="4">
        <v>0.112903225806452</v>
      </c>
      <c r="O399" s="4">
        <v>4</v>
      </c>
    </row>
    <row r="400" spans="1:15" x14ac:dyDescent="0.35">
      <c r="A400" s="4">
        <v>1284</v>
      </c>
      <c r="B400" s="4" t="s">
        <v>39</v>
      </c>
      <c r="C400" s="4" t="s">
        <v>82</v>
      </c>
      <c r="D400" s="4" t="s">
        <v>15</v>
      </c>
      <c r="E400" s="4">
        <v>0.366834170854272</v>
      </c>
      <c r="F400" s="4">
        <v>0.33543388981150501</v>
      </c>
      <c r="G400" s="4" t="s">
        <v>15</v>
      </c>
      <c r="H400" s="4">
        <v>0.27835648790381201</v>
      </c>
      <c r="I400" s="4" t="s">
        <v>16</v>
      </c>
      <c r="J400" s="4">
        <v>64</v>
      </c>
      <c r="K400" s="4" t="s">
        <v>15</v>
      </c>
      <c r="L400" s="4" t="s">
        <v>15</v>
      </c>
      <c r="M400" s="4">
        <v>0.99478138683137696</v>
      </c>
      <c r="N400" s="4">
        <v>7.8125E-2</v>
      </c>
      <c r="O400" s="4">
        <v>1</v>
      </c>
    </row>
    <row r="401" spans="1:15" x14ac:dyDescent="0.35">
      <c r="A401" s="4">
        <v>2000</v>
      </c>
      <c r="B401" s="4" t="s">
        <v>48</v>
      </c>
      <c r="C401" s="4" t="s">
        <v>89</v>
      </c>
      <c r="D401" s="4" t="s">
        <v>15</v>
      </c>
      <c r="E401" s="4">
        <v>-0.33582089552238797</v>
      </c>
      <c r="F401" s="4">
        <v>0.30778112091427601</v>
      </c>
      <c r="G401" s="4" t="s">
        <v>15</v>
      </c>
      <c r="H401" s="4">
        <v>0.27951866359380401</v>
      </c>
      <c r="I401" s="4" t="s">
        <v>16</v>
      </c>
      <c r="J401" s="4">
        <v>63</v>
      </c>
      <c r="K401" s="4" t="s">
        <v>15</v>
      </c>
      <c r="L401" s="4" t="s">
        <v>15</v>
      </c>
      <c r="M401" s="4">
        <v>0.88102810303809997</v>
      </c>
      <c r="N401" s="4">
        <v>0.11111111111111099</v>
      </c>
      <c r="O401" s="4">
        <v>4</v>
      </c>
    </row>
    <row r="402" spans="1:15" x14ac:dyDescent="0.35">
      <c r="A402" s="4">
        <v>463</v>
      </c>
      <c r="B402" s="4" t="s">
        <v>26</v>
      </c>
      <c r="C402" s="4" t="s">
        <v>74</v>
      </c>
      <c r="D402" s="4" t="s">
        <v>15</v>
      </c>
      <c r="E402" s="4">
        <v>0.78333333333333499</v>
      </c>
      <c r="F402" s="4">
        <v>0.71843592171543902</v>
      </c>
      <c r="G402" s="4" t="s">
        <v>15</v>
      </c>
      <c r="H402" s="4">
        <v>0.27965532007259197</v>
      </c>
      <c r="I402" s="4" t="s">
        <v>16</v>
      </c>
      <c r="J402" s="4">
        <v>66</v>
      </c>
      <c r="K402" s="4" t="s">
        <v>15</v>
      </c>
      <c r="L402" s="4" t="s">
        <v>15</v>
      </c>
      <c r="M402" s="4">
        <v>0.30113938341345697</v>
      </c>
      <c r="N402" s="4">
        <v>4.5454545454545497E-2</v>
      </c>
      <c r="O402" s="4">
        <v>1</v>
      </c>
    </row>
    <row r="403" spans="1:15" x14ac:dyDescent="0.35">
      <c r="A403" s="4">
        <v>1536</v>
      </c>
      <c r="B403" s="4" t="s">
        <v>110</v>
      </c>
      <c r="C403" s="4" t="s">
        <v>85</v>
      </c>
      <c r="D403" s="4" t="s">
        <v>15</v>
      </c>
      <c r="E403" s="4">
        <v>-0.14956736711990101</v>
      </c>
      <c r="F403" s="4">
        <v>0.13728955117088201</v>
      </c>
      <c r="G403" s="4" t="s">
        <v>15</v>
      </c>
      <c r="H403" s="4">
        <v>0.28032057154228301</v>
      </c>
      <c r="I403" s="4" t="s">
        <v>16</v>
      </c>
      <c r="J403" s="4">
        <v>62</v>
      </c>
      <c r="K403" s="4" t="s">
        <v>15</v>
      </c>
      <c r="L403" s="4" t="s">
        <v>15</v>
      </c>
      <c r="M403" s="4">
        <v>0.98247505411784897</v>
      </c>
      <c r="N403" s="4">
        <v>8.8709677419354802E-2</v>
      </c>
      <c r="O403" s="4">
        <v>4</v>
      </c>
    </row>
    <row r="404" spans="1:15" x14ac:dyDescent="0.35">
      <c r="A404" s="4">
        <v>997</v>
      </c>
      <c r="B404" s="4" t="s">
        <v>55</v>
      </c>
      <c r="C404" s="4" t="s">
        <v>79</v>
      </c>
      <c r="D404" s="4" t="s">
        <v>15</v>
      </c>
      <c r="E404" s="4">
        <v>5.0989345509893397E-2</v>
      </c>
      <c r="F404" s="4">
        <v>4.6963781732342801E-2</v>
      </c>
      <c r="G404" s="4" t="s">
        <v>15</v>
      </c>
      <c r="H404" s="4">
        <v>0.28174151520434598</v>
      </c>
      <c r="I404" s="4" t="s">
        <v>16</v>
      </c>
      <c r="J404" s="4">
        <v>65</v>
      </c>
      <c r="K404" s="4" t="s">
        <v>15</v>
      </c>
      <c r="L404" s="4" t="s">
        <v>15</v>
      </c>
      <c r="M404" s="4">
        <v>0.76752876103006795</v>
      </c>
      <c r="N404" s="4">
        <v>0.16153846153846199</v>
      </c>
      <c r="O404" s="4">
        <v>2</v>
      </c>
    </row>
    <row r="405" spans="1:15" x14ac:dyDescent="0.35">
      <c r="A405" s="4">
        <v>1568</v>
      </c>
      <c r="B405" s="4" t="s">
        <v>20</v>
      </c>
      <c r="C405" s="4" t="s">
        <v>85</v>
      </c>
      <c r="D405" s="4" t="s">
        <v>15</v>
      </c>
      <c r="E405" s="4">
        <v>-0.18435013262599501</v>
      </c>
      <c r="F405" s="4">
        <v>0.169783662906696</v>
      </c>
      <c r="G405" s="4" t="s">
        <v>15</v>
      </c>
      <c r="H405" s="4">
        <v>0.28198652454683598</v>
      </c>
      <c r="I405" s="4" t="s">
        <v>16</v>
      </c>
      <c r="J405" s="4">
        <v>61</v>
      </c>
      <c r="K405" s="4" t="s">
        <v>15</v>
      </c>
      <c r="L405" s="4" t="s">
        <v>15</v>
      </c>
      <c r="M405" s="4">
        <v>0.99318381035526104</v>
      </c>
      <c r="N405" s="4">
        <v>8.1967213114754106E-2</v>
      </c>
      <c r="O405" s="4">
        <v>3</v>
      </c>
    </row>
    <row r="406" spans="1:15" x14ac:dyDescent="0.35">
      <c r="A406" s="4">
        <v>1796</v>
      </c>
      <c r="B406" s="4" t="s">
        <v>46</v>
      </c>
      <c r="C406" s="4" t="s">
        <v>87</v>
      </c>
      <c r="D406" s="4" t="s">
        <v>15</v>
      </c>
      <c r="E406" s="4">
        <v>0.63175675675675602</v>
      </c>
      <c r="F406" s="4">
        <v>0.58251067232837805</v>
      </c>
      <c r="G406" s="4" t="s">
        <v>15</v>
      </c>
      <c r="H406" s="4">
        <v>0.28253687667156802</v>
      </c>
      <c r="I406" s="4" t="s">
        <v>16</v>
      </c>
      <c r="J406" s="4">
        <v>61</v>
      </c>
      <c r="K406" s="4" t="s">
        <v>15</v>
      </c>
      <c r="L406" s="4" t="s">
        <v>15</v>
      </c>
      <c r="M406" s="4">
        <v>0.99999972701184503</v>
      </c>
      <c r="N406" s="4">
        <v>2.4590163934426201E-2</v>
      </c>
      <c r="O406" s="4">
        <v>4</v>
      </c>
    </row>
    <row r="407" spans="1:15" x14ac:dyDescent="0.35">
      <c r="A407" s="4">
        <v>479</v>
      </c>
      <c r="B407" s="4" t="s">
        <v>42</v>
      </c>
      <c r="C407" s="4" t="s">
        <v>74</v>
      </c>
      <c r="D407" s="4" t="s">
        <v>15</v>
      </c>
      <c r="E407" s="4">
        <v>0.66666666666666596</v>
      </c>
      <c r="F407" s="4">
        <v>0.61467092747641505</v>
      </c>
      <c r="G407" s="4" t="s">
        <v>15</v>
      </c>
      <c r="H407" s="4">
        <v>0.28259058715817198</v>
      </c>
      <c r="I407" s="4" t="s">
        <v>16</v>
      </c>
      <c r="J407" s="4">
        <v>60</v>
      </c>
      <c r="K407" s="4" t="s">
        <v>15</v>
      </c>
      <c r="L407" s="4" t="s">
        <v>15</v>
      </c>
      <c r="M407" s="4">
        <v>0.31649318184321401</v>
      </c>
      <c r="N407" s="4">
        <v>0.05</v>
      </c>
      <c r="O407" s="4">
        <v>1</v>
      </c>
    </row>
    <row r="408" spans="1:15" x14ac:dyDescent="0.35">
      <c r="A408" s="4">
        <v>1518</v>
      </c>
      <c r="B408" s="4" t="s">
        <v>92</v>
      </c>
      <c r="C408" s="4" t="s">
        <v>85</v>
      </c>
      <c r="D408" s="4" t="s">
        <v>15</v>
      </c>
      <c r="E408" s="4">
        <v>-0.27564894932014899</v>
      </c>
      <c r="F408" s="4">
        <v>0.25448309519826601</v>
      </c>
      <c r="G408" s="4" t="s">
        <v>15</v>
      </c>
      <c r="H408" s="4">
        <v>0.28306586802414302</v>
      </c>
      <c r="I408" s="4" t="s">
        <v>16</v>
      </c>
      <c r="J408" s="4">
        <v>62</v>
      </c>
      <c r="K408" s="4" t="s">
        <v>15</v>
      </c>
      <c r="L408" s="4" t="s">
        <v>15</v>
      </c>
      <c r="M408" s="4">
        <v>0.98247505411784897</v>
      </c>
      <c r="N408" s="4">
        <v>8.8709677419354802E-2</v>
      </c>
      <c r="O408" s="4">
        <v>4</v>
      </c>
    </row>
    <row r="409" spans="1:15" x14ac:dyDescent="0.35">
      <c r="A409" s="4">
        <v>811</v>
      </c>
      <c r="B409" s="4" t="s">
        <v>92</v>
      </c>
      <c r="C409" s="4" t="s">
        <v>78</v>
      </c>
      <c r="D409" s="4" t="s">
        <v>15</v>
      </c>
      <c r="E409" s="4">
        <v>0.63440860215053896</v>
      </c>
      <c r="F409" s="4">
        <v>0.589283875564104</v>
      </c>
      <c r="G409" s="4" t="s">
        <v>15</v>
      </c>
      <c r="H409" s="4">
        <v>0.28577534476670602</v>
      </c>
      <c r="I409" s="4" t="s">
        <v>16</v>
      </c>
      <c r="J409" s="4">
        <v>65</v>
      </c>
      <c r="K409" s="4" t="s">
        <v>15</v>
      </c>
      <c r="L409" s="4" t="s">
        <v>15</v>
      </c>
      <c r="M409" s="4">
        <v>0.15104115531168899</v>
      </c>
      <c r="N409" s="4">
        <v>2.3076923076923099E-2</v>
      </c>
      <c r="O409" s="4">
        <v>1</v>
      </c>
    </row>
    <row r="410" spans="1:15" x14ac:dyDescent="0.35">
      <c r="A410" s="4">
        <v>146</v>
      </c>
      <c r="B410" s="4" t="s">
        <v>134</v>
      </c>
      <c r="C410" s="4" t="s">
        <v>71</v>
      </c>
      <c r="D410" s="4" t="s">
        <v>15</v>
      </c>
      <c r="E410" s="4">
        <v>-0.819672131147542</v>
      </c>
      <c r="F410" s="4">
        <v>0.76436637219243597</v>
      </c>
      <c r="G410" s="4" t="s">
        <v>15</v>
      </c>
      <c r="H410" s="4">
        <v>0.28778481013817497</v>
      </c>
      <c r="I410" s="4" t="s">
        <v>16</v>
      </c>
      <c r="J410" s="4">
        <v>63</v>
      </c>
      <c r="K410" s="4" t="s">
        <v>15</v>
      </c>
      <c r="L410" s="4" t="s">
        <v>15</v>
      </c>
      <c r="M410" s="4">
        <v>0.101867032282563</v>
      </c>
      <c r="N410" s="4">
        <v>1.58730158730159E-2</v>
      </c>
      <c r="O410" s="4">
        <v>3</v>
      </c>
    </row>
    <row r="411" spans="1:15" x14ac:dyDescent="0.35">
      <c r="A411" s="4">
        <v>787</v>
      </c>
      <c r="B411" s="4" t="s">
        <v>47</v>
      </c>
      <c r="C411" s="4" t="s">
        <v>77</v>
      </c>
      <c r="D411" s="4" t="s">
        <v>15</v>
      </c>
      <c r="E411" s="4">
        <v>0.79999999999999805</v>
      </c>
      <c r="F411" s="4">
        <v>0.748331477354789</v>
      </c>
      <c r="G411" s="4" t="s">
        <v>15</v>
      </c>
      <c r="H411" s="4">
        <v>0.28926163039303299</v>
      </c>
      <c r="I411" s="4" t="s">
        <v>16</v>
      </c>
      <c r="J411" s="4">
        <v>63</v>
      </c>
      <c r="K411" s="4" t="s">
        <v>15</v>
      </c>
      <c r="L411" s="4" t="s">
        <v>15</v>
      </c>
      <c r="M411" s="4">
        <v>0.15350429217164899</v>
      </c>
      <c r="N411" s="4">
        <v>2.3809523809523801E-2</v>
      </c>
      <c r="O411" s="4">
        <v>2</v>
      </c>
    </row>
    <row r="412" spans="1:15" x14ac:dyDescent="0.35">
      <c r="A412" s="4">
        <v>252</v>
      </c>
      <c r="B412" s="4" t="s">
        <v>139</v>
      </c>
      <c r="C412" s="4" t="s">
        <v>72</v>
      </c>
      <c r="D412" s="4" t="s">
        <v>15</v>
      </c>
      <c r="E412" s="4">
        <v>-0.44230769230769201</v>
      </c>
      <c r="F412" s="4">
        <v>0.41475693390929402</v>
      </c>
      <c r="G412" s="4" t="s">
        <v>15</v>
      </c>
      <c r="H412" s="4">
        <v>0.29023749037345298</v>
      </c>
      <c r="I412" s="4" t="s">
        <v>16</v>
      </c>
      <c r="J412" s="4">
        <v>66</v>
      </c>
      <c r="K412" s="4" t="s">
        <v>15</v>
      </c>
      <c r="L412" s="4" t="s">
        <v>15</v>
      </c>
      <c r="M412" s="4">
        <v>0.99999987571068805</v>
      </c>
      <c r="N412" s="4">
        <v>4.5454545454545497E-2</v>
      </c>
      <c r="O412" s="4">
        <v>1</v>
      </c>
    </row>
    <row r="413" spans="1:15" x14ac:dyDescent="0.35">
      <c r="A413" s="4">
        <v>1074</v>
      </c>
      <c r="B413" s="4" t="s">
        <v>31</v>
      </c>
      <c r="C413" s="4" t="s">
        <v>80</v>
      </c>
      <c r="D413" s="4" t="s">
        <v>15</v>
      </c>
      <c r="E413" s="4">
        <v>-0.40336134453781503</v>
      </c>
      <c r="F413" s="4">
        <v>0.37857119540372802</v>
      </c>
      <c r="G413" s="4" t="s">
        <v>15</v>
      </c>
      <c r="H413" s="4">
        <v>0.29066043273874997</v>
      </c>
      <c r="I413" s="4" t="s">
        <v>16</v>
      </c>
      <c r="J413" s="4">
        <v>66</v>
      </c>
      <c r="K413" s="4" t="s">
        <v>15</v>
      </c>
      <c r="L413" s="4" t="s">
        <v>15</v>
      </c>
      <c r="M413" s="4">
        <v>0.77022738850710704</v>
      </c>
      <c r="N413" s="4">
        <v>0.12878787878787901</v>
      </c>
      <c r="O413" s="4">
        <v>1</v>
      </c>
    </row>
    <row r="414" spans="1:15" x14ac:dyDescent="0.35">
      <c r="A414" s="4">
        <v>424</v>
      </c>
      <c r="B414" s="4" t="s">
        <v>109</v>
      </c>
      <c r="C414" s="4" t="s">
        <v>74</v>
      </c>
      <c r="D414" s="4" t="s">
        <v>15</v>
      </c>
      <c r="E414" s="4">
        <v>0.61864406779660897</v>
      </c>
      <c r="F414" s="4">
        <v>0.58062293373027496</v>
      </c>
      <c r="G414" s="4" t="s">
        <v>15</v>
      </c>
      <c r="H414" s="4">
        <v>0.29072375878083601</v>
      </c>
      <c r="I414" s="4" t="s">
        <v>16</v>
      </c>
      <c r="J414" s="4">
        <v>65</v>
      </c>
      <c r="K414" s="4" t="s">
        <v>15</v>
      </c>
      <c r="L414" s="4" t="s">
        <v>15</v>
      </c>
      <c r="M414" s="4">
        <v>0.30354423380735002</v>
      </c>
      <c r="N414" s="4">
        <v>4.6153846153846198E-2</v>
      </c>
      <c r="O414" s="4">
        <v>1</v>
      </c>
    </row>
    <row r="415" spans="1:15" x14ac:dyDescent="0.35">
      <c r="A415" s="4">
        <v>813</v>
      </c>
      <c r="B415" s="4" t="s">
        <v>94</v>
      </c>
      <c r="C415" s="4" t="s">
        <v>78</v>
      </c>
      <c r="D415" s="4" t="s">
        <v>15</v>
      </c>
      <c r="E415" s="4">
        <v>-0.64971751412429302</v>
      </c>
      <c r="F415" s="4">
        <v>0.60958156790995999</v>
      </c>
      <c r="G415" s="4" t="s">
        <v>15</v>
      </c>
      <c r="H415" s="4">
        <v>0.29076543201935301</v>
      </c>
      <c r="I415" s="4" t="s">
        <v>16</v>
      </c>
      <c r="J415" s="4">
        <v>62</v>
      </c>
      <c r="K415" s="4" t="s">
        <v>15</v>
      </c>
      <c r="L415" s="4" t="s">
        <v>15</v>
      </c>
      <c r="M415" s="4">
        <v>0.15478188874222901</v>
      </c>
      <c r="N415" s="4">
        <v>2.4193548387096801E-2</v>
      </c>
      <c r="O415" s="4">
        <v>0</v>
      </c>
    </row>
    <row r="416" spans="1:15" x14ac:dyDescent="0.35">
      <c r="A416" s="4">
        <v>1317</v>
      </c>
      <c r="B416" s="4" t="s">
        <v>93</v>
      </c>
      <c r="C416" s="4" t="s">
        <v>83</v>
      </c>
      <c r="D416" s="4" t="s">
        <v>15</v>
      </c>
      <c r="E416" s="4">
        <v>-0.22098214285714299</v>
      </c>
      <c r="F416" s="4">
        <v>0.20749173274117699</v>
      </c>
      <c r="G416" s="4" t="s">
        <v>15</v>
      </c>
      <c r="H416" s="4">
        <v>0.29093326303932399</v>
      </c>
      <c r="I416" s="4" t="s">
        <v>16</v>
      </c>
      <c r="J416" s="4">
        <v>65</v>
      </c>
      <c r="K416" s="4" t="s">
        <v>15</v>
      </c>
      <c r="L416" s="4" t="s">
        <v>15</v>
      </c>
      <c r="M416" s="4">
        <v>0.96771188753321702</v>
      </c>
      <c r="N416" s="4">
        <v>9.2307692307692299E-2</v>
      </c>
      <c r="O416" s="4">
        <v>1</v>
      </c>
    </row>
    <row r="417" spans="1:15" x14ac:dyDescent="0.35">
      <c r="A417" s="4">
        <v>947</v>
      </c>
      <c r="B417" s="4" t="s">
        <v>127</v>
      </c>
      <c r="C417" s="4" t="s">
        <v>79</v>
      </c>
      <c r="D417" s="4" t="s">
        <v>15</v>
      </c>
      <c r="E417" s="4">
        <v>0.30303030303030298</v>
      </c>
      <c r="F417" s="4">
        <v>0.28474815568596101</v>
      </c>
      <c r="G417" s="4" t="s">
        <v>15</v>
      </c>
      <c r="H417" s="4">
        <v>0.29136323259147701</v>
      </c>
      <c r="I417" s="4" t="s">
        <v>16</v>
      </c>
      <c r="J417" s="4">
        <v>64</v>
      </c>
      <c r="K417" s="4" t="s">
        <v>15</v>
      </c>
      <c r="L417" s="4" t="s">
        <v>15</v>
      </c>
      <c r="M417" s="4">
        <v>0.75566471094173204</v>
      </c>
      <c r="N417" s="4">
        <v>0.1640625</v>
      </c>
      <c r="O417" s="4">
        <v>2</v>
      </c>
    </row>
    <row r="418" spans="1:15" x14ac:dyDescent="0.35">
      <c r="A418" s="4">
        <v>1606</v>
      </c>
      <c r="B418" s="4" t="s">
        <v>58</v>
      </c>
      <c r="C418" s="4" t="s">
        <v>85</v>
      </c>
      <c r="D418" s="4" t="s">
        <v>15</v>
      </c>
      <c r="E418" s="4">
        <v>-0.26820388349514501</v>
      </c>
      <c r="F418" s="4">
        <v>0.25210899942617598</v>
      </c>
      <c r="G418" s="4" t="s">
        <v>15</v>
      </c>
      <c r="H418" s="4">
        <v>0.29159400398949098</v>
      </c>
      <c r="I418" s="4" t="s">
        <v>16</v>
      </c>
      <c r="J418" s="4">
        <v>63</v>
      </c>
      <c r="K418" s="4" t="s">
        <v>15</v>
      </c>
      <c r="L418" s="4" t="s">
        <v>15</v>
      </c>
      <c r="M418" s="4">
        <v>0.98374490191166197</v>
      </c>
      <c r="N418" s="4">
        <v>8.7301587301587297E-2</v>
      </c>
      <c r="O418" s="4">
        <v>4</v>
      </c>
    </row>
    <row r="419" spans="1:15" x14ac:dyDescent="0.35">
      <c r="A419" s="4">
        <v>984</v>
      </c>
      <c r="B419" s="4" t="s">
        <v>42</v>
      </c>
      <c r="C419" s="4" t="s">
        <v>79</v>
      </c>
      <c r="D419" s="4" t="s">
        <v>15</v>
      </c>
      <c r="E419" s="4">
        <v>0.34215167548500902</v>
      </c>
      <c r="F419" s="4">
        <v>0.32174330280427899</v>
      </c>
      <c r="G419" s="4" t="s">
        <v>15</v>
      </c>
      <c r="H419" s="4">
        <v>0.29207128405177901</v>
      </c>
      <c r="I419" s="4" t="s">
        <v>16</v>
      </c>
      <c r="J419" s="4">
        <v>59</v>
      </c>
      <c r="K419" s="4" t="s">
        <v>15</v>
      </c>
      <c r="L419" s="4" t="s">
        <v>15</v>
      </c>
      <c r="M419" s="4">
        <v>0.77258217769232296</v>
      </c>
      <c r="N419" s="4">
        <v>0.169491525423729</v>
      </c>
      <c r="O419" s="4">
        <v>2</v>
      </c>
    </row>
    <row r="420" spans="1:15" x14ac:dyDescent="0.35">
      <c r="A420" s="4">
        <v>563</v>
      </c>
      <c r="B420" s="4" t="s">
        <v>25</v>
      </c>
      <c r="C420" s="4" t="s">
        <v>75</v>
      </c>
      <c r="D420" s="4" t="s">
        <v>15</v>
      </c>
      <c r="E420" s="4">
        <v>0.80357142857142805</v>
      </c>
      <c r="F420" s="4">
        <v>0.75613697516798295</v>
      </c>
      <c r="G420" s="4" t="s">
        <v>15</v>
      </c>
      <c r="H420" s="4">
        <v>0.29223380228781198</v>
      </c>
      <c r="I420" s="4" t="s">
        <v>16</v>
      </c>
      <c r="J420" s="4">
        <v>61</v>
      </c>
      <c r="K420" s="4" t="s">
        <v>15</v>
      </c>
      <c r="L420" s="4" t="s">
        <v>15</v>
      </c>
      <c r="M420" s="4">
        <v>0.26144789854974998</v>
      </c>
      <c r="N420" s="4">
        <v>4.0983606557376998E-2</v>
      </c>
      <c r="O420" s="4">
        <v>5</v>
      </c>
    </row>
    <row r="421" spans="1:15" x14ac:dyDescent="0.35">
      <c r="A421" s="4">
        <v>1313</v>
      </c>
      <c r="B421" s="4" t="s">
        <v>68</v>
      </c>
      <c r="C421" s="4" t="s">
        <v>82</v>
      </c>
      <c r="D421" s="4" t="s">
        <v>15</v>
      </c>
      <c r="E421" s="4">
        <v>-0.42523364485981202</v>
      </c>
      <c r="F421" s="4">
        <v>0.39966356319464802</v>
      </c>
      <c r="G421" s="4" t="s">
        <v>15</v>
      </c>
      <c r="H421" s="4">
        <v>0.29235005370518102</v>
      </c>
      <c r="I421" s="4" t="s">
        <v>16</v>
      </c>
      <c r="J421" s="4">
        <v>53</v>
      </c>
      <c r="K421" s="4" t="s">
        <v>15</v>
      </c>
      <c r="L421" s="4" t="s">
        <v>15</v>
      </c>
      <c r="M421" s="4">
        <v>0.91316764294130803</v>
      </c>
      <c r="N421" s="4">
        <v>6.6037735849056603E-2</v>
      </c>
      <c r="O421" s="4">
        <v>1</v>
      </c>
    </row>
    <row r="422" spans="1:15" x14ac:dyDescent="0.35">
      <c r="A422" s="4">
        <v>1567</v>
      </c>
      <c r="B422" s="4" t="s">
        <v>19</v>
      </c>
      <c r="C422" s="4" t="s">
        <v>85</v>
      </c>
      <c r="D422" s="4" t="s">
        <v>15</v>
      </c>
      <c r="E422" s="4">
        <v>-0.25834363411619299</v>
      </c>
      <c r="F422" s="4">
        <v>0.243202019947587</v>
      </c>
      <c r="G422" s="4" t="s">
        <v>15</v>
      </c>
      <c r="H422" s="4">
        <v>0.292374890638878</v>
      </c>
      <c r="I422" s="4" t="s">
        <v>16</v>
      </c>
      <c r="J422" s="4">
        <v>62</v>
      </c>
      <c r="K422" s="4" t="s">
        <v>15</v>
      </c>
      <c r="L422" s="4" t="s">
        <v>15</v>
      </c>
      <c r="M422" s="4">
        <v>0.98247505411784897</v>
      </c>
      <c r="N422" s="4">
        <v>8.8709677419354802E-2</v>
      </c>
      <c r="O422" s="4">
        <v>4</v>
      </c>
    </row>
    <row r="423" spans="1:15" x14ac:dyDescent="0.35">
      <c r="A423" s="4">
        <v>1558</v>
      </c>
      <c r="B423" s="4" t="s">
        <v>132</v>
      </c>
      <c r="C423" s="4" t="s">
        <v>85</v>
      </c>
      <c r="D423" s="4" t="s">
        <v>15</v>
      </c>
      <c r="E423" s="4">
        <v>-0.374999999999999</v>
      </c>
      <c r="F423" s="4">
        <v>0.353810035839976</v>
      </c>
      <c r="G423" s="4" t="s">
        <v>15</v>
      </c>
      <c r="H423" s="4">
        <v>0.29337305729931701</v>
      </c>
      <c r="I423" s="4" t="s">
        <v>16</v>
      </c>
      <c r="J423" s="4">
        <v>63</v>
      </c>
      <c r="K423" s="4" t="s">
        <v>15</v>
      </c>
      <c r="L423" s="4" t="s">
        <v>15</v>
      </c>
      <c r="M423" s="4">
        <v>0.98374490191166197</v>
      </c>
      <c r="N423" s="4">
        <v>8.7301587301587297E-2</v>
      </c>
      <c r="O423" s="4">
        <v>4</v>
      </c>
    </row>
    <row r="424" spans="1:15" x14ac:dyDescent="0.35">
      <c r="A424" s="4">
        <v>970</v>
      </c>
      <c r="B424" s="4" t="s">
        <v>28</v>
      </c>
      <c r="C424" s="4" t="s">
        <v>79</v>
      </c>
      <c r="D424" s="4" t="s">
        <v>15</v>
      </c>
      <c r="E424" s="4">
        <v>0.33279483037156699</v>
      </c>
      <c r="F424" s="4">
        <v>0.314823707179893</v>
      </c>
      <c r="G424" s="4" t="s">
        <v>15</v>
      </c>
      <c r="H424" s="4">
        <v>0.29464208087328703</v>
      </c>
      <c r="I424" s="4" t="s">
        <v>16</v>
      </c>
      <c r="J424" s="4">
        <v>63</v>
      </c>
      <c r="K424" s="4" t="s">
        <v>15</v>
      </c>
      <c r="L424" s="4" t="s">
        <v>15</v>
      </c>
      <c r="M424" s="4">
        <v>0.81742212485324595</v>
      </c>
      <c r="N424" s="4">
        <v>0.158730158730159</v>
      </c>
      <c r="O424" s="4">
        <v>2</v>
      </c>
    </row>
    <row r="425" spans="1:15" x14ac:dyDescent="0.35">
      <c r="A425" s="4">
        <v>1371</v>
      </c>
      <c r="B425" s="4" t="s">
        <v>25</v>
      </c>
      <c r="C425" s="4" t="s">
        <v>83</v>
      </c>
      <c r="D425" s="4" t="s">
        <v>15</v>
      </c>
      <c r="E425" s="4">
        <v>-0.52205882352941302</v>
      </c>
      <c r="F425" s="4">
        <v>0.49457064152611102</v>
      </c>
      <c r="G425" s="4" t="s">
        <v>15</v>
      </c>
      <c r="H425" s="4">
        <v>0.295191463750344</v>
      </c>
      <c r="I425" s="4" t="s">
        <v>16</v>
      </c>
      <c r="J425" s="4">
        <v>65</v>
      </c>
      <c r="K425" s="4" t="s">
        <v>15</v>
      </c>
      <c r="L425" s="4" t="s">
        <v>15</v>
      </c>
      <c r="M425" s="4">
        <v>0.71761081020131801</v>
      </c>
      <c r="N425" s="4">
        <v>7.69230769230769E-2</v>
      </c>
      <c r="O425" s="4">
        <v>1</v>
      </c>
    </row>
    <row r="426" spans="1:15" x14ac:dyDescent="0.35">
      <c r="A426" s="4">
        <v>729</v>
      </c>
      <c r="B426" s="4" t="s">
        <v>111</v>
      </c>
      <c r="C426" s="4" t="s">
        <v>77</v>
      </c>
      <c r="D426" s="4" t="s">
        <v>15</v>
      </c>
      <c r="E426" s="4">
        <v>-0.78333333333333499</v>
      </c>
      <c r="F426" s="4">
        <v>0.74288059922133798</v>
      </c>
      <c r="G426" s="4" t="s">
        <v>15</v>
      </c>
      <c r="H426" s="4">
        <v>0.29583387695607299</v>
      </c>
      <c r="I426" s="4" t="s">
        <v>16</v>
      </c>
      <c r="J426" s="4">
        <v>63</v>
      </c>
      <c r="K426" s="4" t="s">
        <v>15</v>
      </c>
      <c r="L426" s="4" t="s">
        <v>15</v>
      </c>
      <c r="M426" s="4">
        <v>0.15350429217164899</v>
      </c>
      <c r="N426" s="4">
        <v>2.3809523809523801E-2</v>
      </c>
      <c r="O426" s="4">
        <v>2</v>
      </c>
    </row>
    <row r="427" spans="1:15" x14ac:dyDescent="0.35">
      <c r="A427" s="4">
        <v>167</v>
      </c>
      <c r="B427" s="4" t="s">
        <v>33</v>
      </c>
      <c r="C427" s="4" t="s">
        <v>71</v>
      </c>
      <c r="D427" s="4" t="s">
        <v>15</v>
      </c>
      <c r="E427" s="4">
        <v>1.1101694915254201</v>
      </c>
      <c r="F427" s="4">
        <v>1.05293449099025</v>
      </c>
      <c r="G427" s="4" t="s">
        <v>15</v>
      </c>
      <c r="H427" s="4">
        <v>0.29601791898330698</v>
      </c>
      <c r="I427" s="4" t="s">
        <v>16</v>
      </c>
      <c r="J427" s="4">
        <v>61</v>
      </c>
      <c r="K427" s="4" t="s">
        <v>15</v>
      </c>
      <c r="L427" s="4" t="s">
        <v>15</v>
      </c>
      <c r="M427" s="4">
        <v>0.10356872588631599</v>
      </c>
      <c r="N427" s="4">
        <v>1.63934426229508E-2</v>
      </c>
      <c r="O427" s="4">
        <v>3</v>
      </c>
    </row>
    <row r="428" spans="1:15" x14ac:dyDescent="0.35">
      <c r="A428" s="4">
        <v>174</v>
      </c>
      <c r="B428" s="4" t="s">
        <v>40</v>
      </c>
      <c r="C428" s="4" t="s">
        <v>71</v>
      </c>
      <c r="D428" s="4" t="s">
        <v>15</v>
      </c>
      <c r="E428" s="4">
        <v>-0.87931034482758497</v>
      </c>
      <c r="F428" s="4">
        <v>0.834855853545453</v>
      </c>
      <c r="G428" s="4" t="s">
        <v>15</v>
      </c>
      <c r="H428" s="4">
        <v>0.29659545285968097</v>
      </c>
      <c r="I428" s="4" t="s">
        <v>16</v>
      </c>
      <c r="J428" s="4">
        <v>60</v>
      </c>
      <c r="K428" s="4" t="s">
        <v>15</v>
      </c>
      <c r="L428" s="4" t="s">
        <v>15</v>
      </c>
      <c r="M428" s="4">
        <v>0.104452176453809</v>
      </c>
      <c r="N428" s="4">
        <v>1.6666666666666701E-2</v>
      </c>
      <c r="O428" s="4">
        <v>4</v>
      </c>
    </row>
    <row r="429" spans="1:15" x14ac:dyDescent="0.35">
      <c r="A429" s="4">
        <v>1438</v>
      </c>
      <c r="B429" s="4" t="s">
        <v>113</v>
      </c>
      <c r="C429" s="4" t="s">
        <v>84</v>
      </c>
      <c r="D429" s="4" t="s">
        <v>15</v>
      </c>
      <c r="E429" s="4">
        <v>0.24929577464788799</v>
      </c>
      <c r="F429" s="4">
        <v>0.23684660710952099</v>
      </c>
      <c r="G429" s="4" t="s">
        <v>15</v>
      </c>
      <c r="H429" s="4">
        <v>0.29683352656886203</v>
      </c>
      <c r="I429" s="4" t="s">
        <v>16</v>
      </c>
      <c r="J429" s="4">
        <v>61</v>
      </c>
      <c r="K429" s="4" t="s">
        <v>15</v>
      </c>
      <c r="L429" s="4" t="s">
        <v>15</v>
      </c>
      <c r="M429" s="4">
        <v>0.44593884656761401</v>
      </c>
      <c r="N429" s="4">
        <v>9.8360655737704902E-2</v>
      </c>
      <c r="O429" s="4">
        <v>4</v>
      </c>
    </row>
    <row r="430" spans="1:15" x14ac:dyDescent="0.35">
      <c r="A430" s="4">
        <v>1402</v>
      </c>
      <c r="B430" s="4" t="s">
        <v>56</v>
      </c>
      <c r="C430" s="4" t="s">
        <v>83</v>
      </c>
      <c r="D430" s="4" t="s">
        <v>15</v>
      </c>
      <c r="E430" s="4">
        <v>-0.21052631578947401</v>
      </c>
      <c r="F430" s="4">
        <v>0.20037908441249699</v>
      </c>
      <c r="G430" s="4" t="s">
        <v>15</v>
      </c>
      <c r="H430" s="4">
        <v>0.29737495461833202</v>
      </c>
      <c r="I430" s="4" t="s">
        <v>16</v>
      </c>
      <c r="J430" s="4">
        <v>66</v>
      </c>
      <c r="K430" s="4" t="s">
        <v>15</v>
      </c>
      <c r="L430" s="4" t="s">
        <v>15</v>
      </c>
      <c r="M430" s="4">
        <v>0.96972014793743799</v>
      </c>
      <c r="N430" s="4">
        <v>9.0909090909090898E-2</v>
      </c>
      <c r="O430" s="4">
        <v>1</v>
      </c>
    </row>
    <row r="431" spans="1:15" x14ac:dyDescent="0.35">
      <c r="A431" s="4">
        <v>209</v>
      </c>
      <c r="B431" s="4" t="s">
        <v>96</v>
      </c>
      <c r="C431" s="4" t="s">
        <v>72</v>
      </c>
      <c r="D431" s="4" t="s">
        <v>15</v>
      </c>
      <c r="E431" s="4">
        <v>-0.26966292134831499</v>
      </c>
      <c r="F431" s="4">
        <v>0.25642367234463298</v>
      </c>
      <c r="G431" s="4" t="s">
        <v>15</v>
      </c>
      <c r="H431" s="4">
        <v>0.29756780391222298</v>
      </c>
      <c r="I431" s="4" t="s">
        <v>16</v>
      </c>
      <c r="J431" s="4">
        <v>57</v>
      </c>
      <c r="K431" s="4" t="s">
        <v>15</v>
      </c>
      <c r="L431" s="4" t="s">
        <v>15</v>
      </c>
      <c r="M431" s="4">
        <v>0.99999900896963201</v>
      </c>
      <c r="N431" s="4">
        <v>5.2631578947368397E-2</v>
      </c>
      <c r="O431" s="4">
        <v>1</v>
      </c>
    </row>
    <row r="432" spans="1:15" x14ac:dyDescent="0.35">
      <c r="A432" s="4">
        <v>1600</v>
      </c>
      <c r="B432" s="4" t="s">
        <v>52</v>
      </c>
      <c r="C432" s="4" t="s">
        <v>85</v>
      </c>
      <c r="D432" s="4" t="s">
        <v>15</v>
      </c>
      <c r="E432" s="4">
        <v>-0.23363286264441599</v>
      </c>
      <c r="F432" s="4">
        <v>0.22233518365201099</v>
      </c>
      <c r="G432" s="4" t="s">
        <v>15</v>
      </c>
      <c r="H432" s="4">
        <v>0.29770280085019701</v>
      </c>
      <c r="I432" s="4" t="s">
        <v>16</v>
      </c>
      <c r="J432" s="4">
        <v>60</v>
      </c>
      <c r="K432" s="4" t="s">
        <v>15</v>
      </c>
      <c r="L432" s="4" t="s">
        <v>15</v>
      </c>
      <c r="M432" s="4">
        <v>0.97961947752519796</v>
      </c>
      <c r="N432" s="4">
        <v>9.1666666666666702E-2</v>
      </c>
      <c r="O432" s="4">
        <v>4</v>
      </c>
    </row>
    <row r="433" spans="1:15" x14ac:dyDescent="0.35">
      <c r="A433" s="4">
        <v>222</v>
      </c>
      <c r="B433" s="4" t="s">
        <v>109</v>
      </c>
      <c r="C433" s="4" t="s">
        <v>72</v>
      </c>
      <c r="D433" s="4" t="s">
        <v>15</v>
      </c>
      <c r="E433" s="4">
        <v>0.462540716612381</v>
      </c>
      <c r="F433" s="4">
        <v>0.44099192180410901</v>
      </c>
      <c r="G433" s="4" t="s">
        <v>15</v>
      </c>
      <c r="H433" s="4">
        <v>0.29824766589523799</v>
      </c>
      <c r="I433" s="4" t="s">
        <v>16</v>
      </c>
      <c r="J433" s="4">
        <v>65</v>
      </c>
      <c r="K433" s="4" t="s">
        <v>15</v>
      </c>
      <c r="L433" s="4" t="s">
        <v>15</v>
      </c>
      <c r="M433" s="4">
        <v>0.99999984354982296</v>
      </c>
      <c r="N433" s="4">
        <v>4.6153846153846198E-2</v>
      </c>
      <c r="O433" s="4">
        <v>1</v>
      </c>
    </row>
    <row r="434" spans="1:15" x14ac:dyDescent="0.35">
      <c r="A434" s="4">
        <v>543</v>
      </c>
      <c r="B434" s="4" t="s">
        <v>127</v>
      </c>
      <c r="C434" s="4" t="s">
        <v>75</v>
      </c>
      <c r="D434" s="4" t="s">
        <v>15</v>
      </c>
      <c r="E434" s="4">
        <v>0.621428571428571</v>
      </c>
      <c r="F434" s="4">
        <v>0.59231720796629905</v>
      </c>
      <c r="G434" s="4" t="s">
        <v>15</v>
      </c>
      <c r="H434" s="4">
        <v>0.298388574826149</v>
      </c>
      <c r="I434" s="4" t="s">
        <v>16</v>
      </c>
      <c r="J434" s="4">
        <v>61</v>
      </c>
      <c r="K434" s="4" t="s">
        <v>15</v>
      </c>
      <c r="L434" s="4" t="s">
        <v>15</v>
      </c>
      <c r="M434" s="4">
        <v>0.26144789854974998</v>
      </c>
      <c r="N434" s="4">
        <v>4.0983606557376998E-2</v>
      </c>
      <c r="O434" s="4">
        <v>5</v>
      </c>
    </row>
    <row r="435" spans="1:15" x14ac:dyDescent="0.35">
      <c r="A435" s="4">
        <v>1029</v>
      </c>
      <c r="B435" s="4" t="s">
        <v>108</v>
      </c>
      <c r="C435" s="4" t="s">
        <v>80</v>
      </c>
      <c r="D435" s="4" t="s">
        <v>15</v>
      </c>
      <c r="E435" s="4">
        <v>-6.25E-2</v>
      </c>
      <c r="F435" s="4">
        <v>5.96331279070417E-2</v>
      </c>
      <c r="G435" s="4" t="s">
        <v>15</v>
      </c>
      <c r="H435" s="4">
        <v>0.29860825099530403</v>
      </c>
      <c r="I435" s="4" t="s">
        <v>16</v>
      </c>
      <c r="J435" s="4">
        <v>65</v>
      </c>
      <c r="K435" s="4" t="s">
        <v>15</v>
      </c>
      <c r="L435" s="4" t="s">
        <v>15</v>
      </c>
      <c r="M435" s="4">
        <v>0.77483425117787197</v>
      </c>
      <c r="N435" s="4">
        <v>0.130769230769231</v>
      </c>
      <c r="O435" s="4">
        <v>1</v>
      </c>
    </row>
    <row r="436" spans="1:15" x14ac:dyDescent="0.35">
      <c r="A436" s="4">
        <v>1429</v>
      </c>
      <c r="B436" s="4" t="s">
        <v>104</v>
      </c>
      <c r="C436" s="4" t="s">
        <v>84</v>
      </c>
      <c r="D436" s="4" t="s">
        <v>15</v>
      </c>
      <c r="E436" s="4">
        <v>-0.254347826086958</v>
      </c>
      <c r="F436" s="4">
        <v>0.242887319878025</v>
      </c>
      <c r="G436" s="4" t="s">
        <v>15</v>
      </c>
      <c r="H436" s="4">
        <v>0.29921474913891599</v>
      </c>
      <c r="I436" s="4" t="s">
        <v>16</v>
      </c>
      <c r="J436" s="4">
        <v>62</v>
      </c>
      <c r="K436" s="4" t="s">
        <v>15</v>
      </c>
      <c r="L436" s="4" t="s">
        <v>15</v>
      </c>
      <c r="M436" s="4">
        <v>0.87494516276874101</v>
      </c>
      <c r="N436" s="4">
        <v>0.112903225806452</v>
      </c>
      <c r="O436" s="4">
        <v>4</v>
      </c>
    </row>
    <row r="437" spans="1:15" x14ac:dyDescent="0.35">
      <c r="A437" s="4">
        <v>556</v>
      </c>
      <c r="B437" s="4" t="s">
        <v>18</v>
      </c>
      <c r="C437" s="4" t="s">
        <v>75</v>
      </c>
      <c r="D437" s="4" t="s">
        <v>15</v>
      </c>
      <c r="E437" s="4">
        <v>0.27719298245613999</v>
      </c>
      <c r="F437" s="4">
        <v>0.26480730657067297</v>
      </c>
      <c r="G437" s="4" t="s">
        <v>15</v>
      </c>
      <c r="H437" s="4">
        <v>0.29940322900121402</v>
      </c>
      <c r="I437" s="4" t="s">
        <v>16</v>
      </c>
      <c r="J437" s="4">
        <v>62</v>
      </c>
      <c r="K437" s="4" t="s">
        <v>15</v>
      </c>
      <c r="L437" s="4" t="s">
        <v>15</v>
      </c>
      <c r="M437" s="4">
        <v>0.25923515880876402</v>
      </c>
      <c r="N437" s="4">
        <v>4.0322580645161303E-2</v>
      </c>
      <c r="O437" s="4">
        <v>5</v>
      </c>
    </row>
    <row r="438" spans="1:15" x14ac:dyDescent="0.35">
      <c r="A438" s="4">
        <v>774</v>
      </c>
      <c r="B438" s="4" t="s">
        <v>34</v>
      </c>
      <c r="C438" s="4" t="s">
        <v>77</v>
      </c>
      <c r="D438" s="4" t="s">
        <v>15</v>
      </c>
      <c r="E438" s="4">
        <v>0.93442622950819698</v>
      </c>
      <c r="F438" s="4">
        <v>0.89415188300302295</v>
      </c>
      <c r="G438" s="4" t="s">
        <v>15</v>
      </c>
      <c r="H438" s="4">
        <v>0.30006100415727699</v>
      </c>
      <c r="I438" s="4" t="s">
        <v>16</v>
      </c>
      <c r="J438" s="4">
        <v>64</v>
      </c>
      <c r="K438" s="4" t="s">
        <v>15</v>
      </c>
      <c r="L438" s="4" t="s">
        <v>15</v>
      </c>
      <c r="M438" s="4">
        <v>0.15225779457497801</v>
      </c>
      <c r="N438" s="4">
        <v>2.34375E-2</v>
      </c>
      <c r="O438" s="4">
        <v>2</v>
      </c>
    </row>
    <row r="439" spans="1:15" x14ac:dyDescent="0.35">
      <c r="A439" s="4">
        <v>48</v>
      </c>
      <c r="B439" s="4" t="s">
        <v>137</v>
      </c>
      <c r="C439" s="4" t="s">
        <v>70</v>
      </c>
      <c r="D439" s="4" t="s">
        <v>15</v>
      </c>
      <c r="E439" s="4">
        <v>-0.49152542372881303</v>
      </c>
      <c r="F439" s="4">
        <v>0.471247704713261</v>
      </c>
      <c r="G439" s="4" t="s">
        <v>15</v>
      </c>
      <c r="H439" s="4">
        <v>0.301050575187916</v>
      </c>
      <c r="I439" s="4" t="s">
        <v>16</v>
      </c>
      <c r="J439" s="4">
        <v>63</v>
      </c>
      <c r="K439" s="4" t="s">
        <v>15</v>
      </c>
      <c r="L439" s="4" t="s">
        <v>15</v>
      </c>
      <c r="M439" s="4">
        <v>0.205319677870301</v>
      </c>
      <c r="N439" s="4">
        <v>3.1746031746031703E-2</v>
      </c>
      <c r="O439" s="4">
        <v>4</v>
      </c>
    </row>
    <row r="440" spans="1:15" x14ac:dyDescent="0.35">
      <c r="A440" s="4">
        <v>1500</v>
      </c>
      <c r="B440" s="4" t="s">
        <v>53</v>
      </c>
      <c r="C440" s="4" t="s">
        <v>84</v>
      </c>
      <c r="D440" s="4" t="s">
        <v>15</v>
      </c>
      <c r="E440" s="4">
        <v>-0.34328358208955201</v>
      </c>
      <c r="F440" s="4">
        <v>0.329905252662541</v>
      </c>
      <c r="G440" s="4" t="s">
        <v>15</v>
      </c>
      <c r="H440" s="4">
        <v>0.30219028919771701</v>
      </c>
      <c r="I440" s="4" t="s">
        <v>16</v>
      </c>
      <c r="J440" s="4">
        <v>63</v>
      </c>
      <c r="K440" s="4" t="s">
        <v>15</v>
      </c>
      <c r="L440" s="4" t="s">
        <v>15</v>
      </c>
      <c r="M440" s="4">
        <v>0.88102810303809997</v>
      </c>
      <c r="N440" s="4">
        <v>0.11111111111111099</v>
      </c>
      <c r="O440" s="4">
        <v>4</v>
      </c>
    </row>
    <row r="441" spans="1:15" x14ac:dyDescent="0.35">
      <c r="A441" s="4">
        <v>1098</v>
      </c>
      <c r="B441" s="4" t="s">
        <v>55</v>
      </c>
      <c r="C441" s="4" t="s">
        <v>80</v>
      </c>
      <c r="D441" s="4" t="s">
        <v>15</v>
      </c>
      <c r="E441" s="4">
        <v>-6.1224489795918297E-2</v>
      </c>
      <c r="F441" s="4">
        <v>5.9047427726541202E-2</v>
      </c>
      <c r="G441" s="4" t="s">
        <v>15</v>
      </c>
      <c r="H441" s="4">
        <v>0.303698381079198</v>
      </c>
      <c r="I441" s="4" t="s">
        <v>16</v>
      </c>
      <c r="J441" s="4">
        <v>66</v>
      </c>
      <c r="K441" s="4" t="s">
        <v>15</v>
      </c>
      <c r="L441" s="4" t="s">
        <v>15</v>
      </c>
      <c r="M441" s="4">
        <v>0.77022738850710704</v>
      </c>
      <c r="N441" s="4">
        <v>0.12878787878787901</v>
      </c>
      <c r="O441" s="4">
        <v>1</v>
      </c>
    </row>
    <row r="442" spans="1:15" x14ac:dyDescent="0.35">
      <c r="A442" s="4">
        <v>473</v>
      </c>
      <c r="B442" s="4" t="s">
        <v>36</v>
      </c>
      <c r="C442" s="4" t="s">
        <v>74</v>
      </c>
      <c r="D442" s="4" t="s">
        <v>15</v>
      </c>
      <c r="E442" s="4">
        <v>-0.51754385964912297</v>
      </c>
      <c r="F442" s="4">
        <v>0.499083367283365</v>
      </c>
      <c r="G442" s="4" t="s">
        <v>15</v>
      </c>
      <c r="H442" s="4">
        <v>0.30383441344571399</v>
      </c>
      <c r="I442" s="4" t="s">
        <v>16</v>
      </c>
      <c r="J442" s="4">
        <v>63</v>
      </c>
      <c r="K442" s="4" t="s">
        <v>15</v>
      </c>
      <c r="L442" s="4" t="s">
        <v>15</v>
      </c>
      <c r="M442" s="4">
        <v>0.30853128622063902</v>
      </c>
      <c r="N442" s="4">
        <v>4.7619047619047603E-2</v>
      </c>
      <c r="O442" s="4">
        <v>1</v>
      </c>
    </row>
    <row r="443" spans="1:15" x14ac:dyDescent="0.35">
      <c r="A443" s="4">
        <v>184</v>
      </c>
      <c r="B443" s="4" t="s">
        <v>50</v>
      </c>
      <c r="C443" s="4" t="s">
        <v>71</v>
      </c>
      <c r="D443" s="4" t="s">
        <v>15</v>
      </c>
      <c r="E443" s="4">
        <v>-1.05</v>
      </c>
      <c r="F443" s="4">
        <v>1.0137732049680099</v>
      </c>
      <c r="G443" s="4" t="s">
        <v>15</v>
      </c>
      <c r="H443" s="4">
        <v>0.30448240455523401</v>
      </c>
      <c r="I443" s="4" t="s">
        <v>16</v>
      </c>
      <c r="J443" s="4">
        <v>62</v>
      </c>
      <c r="K443" s="4" t="s">
        <v>15</v>
      </c>
      <c r="L443" s="4" t="s">
        <v>15</v>
      </c>
      <c r="M443" s="4">
        <v>0.102707311433822</v>
      </c>
      <c r="N443" s="4">
        <v>1.6129032258064498E-2</v>
      </c>
      <c r="O443" s="4">
        <v>4</v>
      </c>
    </row>
    <row r="444" spans="1:15" x14ac:dyDescent="0.35">
      <c r="A444" s="4">
        <v>85</v>
      </c>
      <c r="B444" s="4" t="s">
        <v>52</v>
      </c>
      <c r="C444" s="4" t="s">
        <v>70</v>
      </c>
      <c r="D444" s="4" t="s">
        <v>15</v>
      </c>
      <c r="E444" s="4">
        <v>-0.47368421052631499</v>
      </c>
      <c r="F444" s="4">
        <v>0.45776432702946601</v>
      </c>
      <c r="G444" s="4" t="s">
        <v>15</v>
      </c>
      <c r="H444" s="4">
        <v>0.30499567343753597</v>
      </c>
      <c r="I444" s="4" t="s">
        <v>16</v>
      </c>
      <c r="J444" s="4">
        <v>61</v>
      </c>
      <c r="K444" s="4" t="s">
        <v>15</v>
      </c>
      <c r="L444" s="4" t="s">
        <v>15</v>
      </c>
      <c r="M444" s="4">
        <v>0.208801199028083</v>
      </c>
      <c r="N444" s="4">
        <v>3.2786885245901599E-2</v>
      </c>
      <c r="O444" s="4">
        <v>3</v>
      </c>
    </row>
    <row r="445" spans="1:15" x14ac:dyDescent="0.35">
      <c r="A445" s="4">
        <v>39</v>
      </c>
      <c r="B445" s="4" t="s">
        <v>128</v>
      </c>
      <c r="C445" s="4" t="s">
        <v>70</v>
      </c>
      <c r="D445" s="4" t="s">
        <v>15</v>
      </c>
      <c r="E445" s="4">
        <v>-0.5</v>
      </c>
      <c r="F445" s="4">
        <v>0.483566134976956</v>
      </c>
      <c r="G445" s="4" t="s">
        <v>15</v>
      </c>
      <c r="H445" s="4">
        <v>0.30529298979344799</v>
      </c>
      <c r="I445" s="4" t="s">
        <v>16</v>
      </c>
      <c r="J445" s="4">
        <v>62</v>
      </c>
      <c r="K445" s="4" t="s">
        <v>15</v>
      </c>
      <c r="L445" s="4" t="s">
        <v>15</v>
      </c>
      <c r="M445" s="4">
        <v>0.207038521420713</v>
      </c>
      <c r="N445" s="4">
        <v>3.2258064516128997E-2</v>
      </c>
      <c r="O445" s="4">
        <v>4</v>
      </c>
    </row>
    <row r="446" spans="1:15" x14ac:dyDescent="0.35">
      <c r="A446" s="4">
        <v>741</v>
      </c>
      <c r="B446" s="4" t="s">
        <v>123</v>
      </c>
      <c r="C446" s="4" t="s">
        <v>77</v>
      </c>
      <c r="D446" s="4" t="s">
        <v>15</v>
      </c>
      <c r="E446" s="4">
        <v>0.40666666666666701</v>
      </c>
      <c r="F446" s="4">
        <v>0.392943198564977</v>
      </c>
      <c r="G446" s="4" t="s">
        <v>15</v>
      </c>
      <c r="H446" s="4">
        <v>0.30558657173847298</v>
      </c>
      <c r="I446" s="4" t="s">
        <v>16</v>
      </c>
      <c r="J446" s="4">
        <v>53</v>
      </c>
      <c r="K446" s="4" t="s">
        <v>15</v>
      </c>
      <c r="L446" s="4" t="s">
        <v>15</v>
      </c>
      <c r="M446" s="4">
        <v>0.16792575980015401</v>
      </c>
      <c r="N446" s="4">
        <v>2.83018867924528E-2</v>
      </c>
      <c r="O446" s="4">
        <v>2</v>
      </c>
    </row>
    <row r="447" spans="1:15" x14ac:dyDescent="0.35">
      <c r="A447" s="4">
        <v>1821</v>
      </c>
      <c r="B447" s="4" t="s">
        <v>92</v>
      </c>
      <c r="C447" s="4" t="s">
        <v>88</v>
      </c>
      <c r="D447" s="4" t="s">
        <v>15</v>
      </c>
      <c r="E447" s="4">
        <v>0.26234567901234601</v>
      </c>
      <c r="F447" s="4">
        <v>0.25392758609791199</v>
      </c>
      <c r="G447" s="4" t="s">
        <v>15</v>
      </c>
      <c r="H447" s="4">
        <v>0.30561176541785101</v>
      </c>
      <c r="I447" s="4" t="s">
        <v>16</v>
      </c>
      <c r="J447" s="4">
        <v>63</v>
      </c>
      <c r="K447" s="4" t="s">
        <v>15</v>
      </c>
      <c r="L447" s="4" t="s">
        <v>15</v>
      </c>
      <c r="M447" s="4">
        <v>0.81649040530638295</v>
      </c>
      <c r="N447" s="4">
        <v>0.119047619047619</v>
      </c>
      <c r="O447" s="4">
        <v>3</v>
      </c>
    </row>
    <row r="448" spans="1:15" x14ac:dyDescent="0.35">
      <c r="A448" s="4">
        <v>345</v>
      </c>
      <c r="B448" s="4" t="s">
        <v>131</v>
      </c>
      <c r="C448" s="4" t="s">
        <v>73</v>
      </c>
      <c r="D448" s="4" t="s">
        <v>15</v>
      </c>
      <c r="E448" s="4">
        <v>0.55357142857143005</v>
      </c>
      <c r="F448" s="4">
        <v>0.53763510322743902</v>
      </c>
      <c r="G448" s="4" t="s">
        <v>15</v>
      </c>
      <c r="H448" s="4">
        <v>0.30745307706082797</v>
      </c>
      <c r="I448" s="4" t="s">
        <v>16</v>
      </c>
      <c r="J448" s="4">
        <v>60</v>
      </c>
      <c r="K448" s="4" t="s">
        <v>15</v>
      </c>
      <c r="L448" s="4" t="s">
        <v>15</v>
      </c>
      <c r="M448" s="4">
        <v>0.21060960303293</v>
      </c>
      <c r="N448" s="4">
        <v>3.3333333333333298E-2</v>
      </c>
      <c r="O448" s="4">
        <v>2</v>
      </c>
    </row>
    <row r="449" spans="1:15" x14ac:dyDescent="0.35">
      <c r="A449" s="4">
        <v>1087</v>
      </c>
      <c r="B449" s="4" t="s">
        <v>44</v>
      </c>
      <c r="C449" s="4" t="s">
        <v>80</v>
      </c>
      <c r="D449" s="4" t="s">
        <v>15</v>
      </c>
      <c r="E449" s="4">
        <v>-0.38988095238095299</v>
      </c>
      <c r="F449" s="4">
        <v>0.37884442057642798</v>
      </c>
      <c r="G449" s="4" t="s">
        <v>15</v>
      </c>
      <c r="H449" s="4">
        <v>0.307548510808622</v>
      </c>
      <c r="I449" s="4" t="s">
        <v>16</v>
      </c>
      <c r="J449" s="4">
        <v>62</v>
      </c>
      <c r="K449" s="4" t="s">
        <v>15</v>
      </c>
      <c r="L449" s="4" t="s">
        <v>15</v>
      </c>
      <c r="M449" s="4">
        <v>0.683727136673973</v>
      </c>
      <c r="N449" s="4">
        <v>0.112903225806452</v>
      </c>
      <c r="O449" s="4">
        <v>1</v>
      </c>
    </row>
    <row r="450" spans="1:15" x14ac:dyDescent="0.35">
      <c r="A450" s="4">
        <v>143</v>
      </c>
      <c r="B450" s="4" t="s">
        <v>131</v>
      </c>
      <c r="C450" s="4" t="s">
        <v>71</v>
      </c>
      <c r="D450" s="4" t="s">
        <v>15</v>
      </c>
      <c r="E450" s="4">
        <v>-0.77192982456140402</v>
      </c>
      <c r="F450" s="4">
        <v>0.750507182100557</v>
      </c>
      <c r="G450" s="4" t="s">
        <v>15</v>
      </c>
      <c r="H450" s="4">
        <v>0.30803883960475598</v>
      </c>
      <c r="I450" s="4" t="s">
        <v>16</v>
      </c>
      <c r="J450" s="4">
        <v>59</v>
      </c>
      <c r="K450" s="4" t="s">
        <v>15</v>
      </c>
      <c r="L450" s="4" t="s">
        <v>15</v>
      </c>
      <c r="M450" s="4">
        <v>0.105358618614619</v>
      </c>
      <c r="N450" s="4">
        <v>1.6949152542372899E-2</v>
      </c>
      <c r="O450" s="4">
        <v>3</v>
      </c>
    </row>
    <row r="451" spans="1:15" x14ac:dyDescent="0.35">
      <c r="A451" s="4">
        <v>66</v>
      </c>
      <c r="B451" s="4" t="s">
        <v>33</v>
      </c>
      <c r="C451" s="4" t="s">
        <v>70</v>
      </c>
      <c r="D451" s="4" t="s">
        <v>15</v>
      </c>
      <c r="E451" s="4">
        <v>-0.76785714285714401</v>
      </c>
      <c r="F451" s="4">
        <v>0.74670502458253596</v>
      </c>
      <c r="G451" s="4" t="s">
        <v>15</v>
      </c>
      <c r="H451" s="4">
        <v>0.30806539158770901</v>
      </c>
      <c r="I451" s="4" t="s">
        <v>16</v>
      </c>
      <c r="J451" s="4">
        <v>60</v>
      </c>
      <c r="K451" s="4" t="s">
        <v>15</v>
      </c>
      <c r="L451" s="4" t="s">
        <v>15</v>
      </c>
      <c r="M451" s="4">
        <v>0.21060960303293</v>
      </c>
      <c r="N451" s="4">
        <v>3.3333333333333298E-2</v>
      </c>
      <c r="O451" s="4">
        <v>4</v>
      </c>
    </row>
    <row r="452" spans="1:15" x14ac:dyDescent="0.35">
      <c r="A452" s="4">
        <v>818</v>
      </c>
      <c r="B452" s="4" t="s">
        <v>99</v>
      </c>
      <c r="C452" s="4" t="s">
        <v>78</v>
      </c>
      <c r="D452" s="4" t="s">
        <v>15</v>
      </c>
      <c r="E452" s="4">
        <v>0.40860215053763499</v>
      </c>
      <c r="F452" s="4">
        <v>0.39786791356908802</v>
      </c>
      <c r="G452" s="4" t="s">
        <v>15</v>
      </c>
      <c r="H452" s="4">
        <v>0.30835719169537201</v>
      </c>
      <c r="I452" s="4" t="s">
        <v>16</v>
      </c>
      <c r="J452" s="4">
        <v>65</v>
      </c>
      <c r="K452" s="4" t="s">
        <v>15</v>
      </c>
      <c r="L452" s="4" t="s">
        <v>15</v>
      </c>
      <c r="M452" s="4">
        <v>0.15104115531168899</v>
      </c>
      <c r="N452" s="4">
        <v>2.3076923076923099E-2</v>
      </c>
      <c r="O452" s="4">
        <v>1</v>
      </c>
    </row>
    <row r="453" spans="1:15" x14ac:dyDescent="0.35">
      <c r="A453" s="4">
        <v>1487</v>
      </c>
      <c r="B453" s="4" t="s">
        <v>40</v>
      </c>
      <c r="C453" s="4" t="s">
        <v>84</v>
      </c>
      <c r="D453" s="4" t="s">
        <v>15</v>
      </c>
      <c r="E453" s="4">
        <v>-0.31221198156682001</v>
      </c>
      <c r="F453" s="4">
        <v>0.30530057076660599</v>
      </c>
      <c r="G453" s="4" t="s">
        <v>15</v>
      </c>
      <c r="H453" s="4">
        <v>0.310653898550178</v>
      </c>
      <c r="I453" s="4" t="s">
        <v>16</v>
      </c>
      <c r="J453" s="4">
        <v>61</v>
      </c>
      <c r="K453" s="4" t="s">
        <v>15</v>
      </c>
      <c r="L453" s="4" t="s">
        <v>15</v>
      </c>
      <c r="M453" s="4">
        <v>0.921298547163791</v>
      </c>
      <c r="N453" s="4">
        <v>0.10655737704918</v>
      </c>
      <c r="O453" s="4">
        <v>3</v>
      </c>
    </row>
    <row r="454" spans="1:15" x14ac:dyDescent="0.35">
      <c r="A454" s="4">
        <v>887</v>
      </c>
      <c r="B454" s="4" t="s">
        <v>46</v>
      </c>
      <c r="C454" s="4" t="s">
        <v>78</v>
      </c>
      <c r="D454" s="4" t="s">
        <v>15</v>
      </c>
      <c r="E454" s="4">
        <v>0.77049180327868905</v>
      </c>
      <c r="F454" s="4">
        <v>0.75399872118191003</v>
      </c>
      <c r="G454" s="4" t="s">
        <v>15</v>
      </c>
      <c r="H454" s="4">
        <v>0.31081128709716399</v>
      </c>
      <c r="I454" s="4" t="s">
        <v>16</v>
      </c>
      <c r="J454" s="4">
        <v>64</v>
      </c>
      <c r="K454" s="4" t="s">
        <v>15</v>
      </c>
      <c r="L454" s="4" t="s">
        <v>15</v>
      </c>
      <c r="M454" s="4">
        <v>0.15225779457497801</v>
      </c>
      <c r="N454" s="4">
        <v>2.34375E-2</v>
      </c>
      <c r="O454" s="4">
        <v>1</v>
      </c>
    </row>
    <row r="455" spans="1:15" x14ac:dyDescent="0.35">
      <c r="A455" s="4">
        <v>1794</v>
      </c>
      <c r="B455" s="4" t="s">
        <v>44</v>
      </c>
      <c r="C455" s="4" t="s">
        <v>87</v>
      </c>
      <c r="D455" s="4" t="s">
        <v>15</v>
      </c>
      <c r="E455" s="4">
        <v>0.58741258741258795</v>
      </c>
      <c r="F455" s="4">
        <v>0.57443782748792105</v>
      </c>
      <c r="G455" s="4" t="s">
        <v>15</v>
      </c>
      <c r="H455" s="4">
        <v>0.31082372122701002</v>
      </c>
      <c r="I455" s="4" t="s">
        <v>16</v>
      </c>
      <c r="J455" s="4">
        <v>59</v>
      </c>
      <c r="K455" s="4" t="s">
        <v>15</v>
      </c>
      <c r="L455" s="4" t="s">
        <v>15</v>
      </c>
      <c r="M455" s="4">
        <v>0.99999956728324901</v>
      </c>
      <c r="N455" s="4">
        <v>2.5423728813559299E-2</v>
      </c>
      <c r="O455" s="4">
        <v>4</v>
      </c>
    </row>
    <row r="456" spans="1:15" x14ac:dyDescent="0.35">
      <c r="A456" s="4">
        <v>1410</v>
      </c>
      <c r="B456" s="4" t="s">
        <v>64</v>
      </c>
      <c r="C456" s="4" t="s">
        <v>83</v>
      </c>
      <c r="D456" s="4" t="s">
        <v>15</v>
      </c>
      <c r="E456" s="4">
        <v>-0.164670658682635</v>
      </c>
      <c r="F456" s="4">
        <v>0.16125041290546099</v>
      </c>
      <c r="G456" s="4" t="s">
        <v>15</v>
      </c>
      <c r="H456" s="4">
        <v>0.31112289491973499</v>
      </c>
      <c r="I456" s="4" t="s">
        <v>16</v>
      </c>
      <c r="J456" s="4">
        <v>64</v>
      </c>
      <c r="K456" s="4" t="s">
        <v>15</v>
      </c>
      <c r="L456" s="4" t="s">
        <v>15</v>
      </c>
      <c r="M456" s="4">
        <v>0.709774526018638</v>
      </c>
      <c r="N456" s="4">
        <v>7.8125E-2</v>
      </c>
      <c r="O456" s="4">
        <v>1</v>
      </c>
    </row>
    <row r="457" spans="1:15" x14ac:dyDescent="0.35">
      <c r="A457" s="4">
        <v>1720</v>
      </c>
      <c r="B457" s="4" t="s">
        <v>92</v>
      </c>
      <c r="C457" s="4" t="s">
        <v>87</v>
      </c>
      <c r="D457" s="4" t="s">
        <v>15</v>
      </c>
      <c r="E457" s="4">
        <v>-0.46179401993355401</v>
      </c>
      <c r="F457" s="4">
        <v>0.45218863795810599</v>
      </c>
      <c r="G457" s="4" t="s">
        <v>15</v>
      </c>
      <c r="H457" s="4">
        <v>0.31123994805223398</v>
      </c>
      <c r="I457" s="4" t="s">
        <v>16</v>
      </c>
      <c r="J457" s="4">
        <v>62</v>
      </c>
      <c r="K457" s="4" t="s">
        <v>15</v>
      </c>
      <c r="L457" s="4" t="s">
        <v>15</v>
      </c>
      <c r="M457" s="4">
        <v>0.99999978313059901</v>
      </c>
      <c r="N457" s="4">
        <v>2.4193548387096801E-2</v>
      </c>
      <c r="O457" s="4">
        <v>4</v>
      </c>
    </row>
    <row r="458" spans="1:15" x14ac:dyDescent="0.35">
      <c r="A458" s="4">
        <v>135</v>
      </c>
      <c r="B458" s="4" t="s">
        <v>123</v>
      </c>
      <c r="C458" s="4" t="s">
        <v>71</v>
      </c>
      <c r="D458" s="4" t="s">
        <v>15</v>
      </c>
      <c r="E458" s="4">
        <v>0.69999999999999796</v>
      </c>
      <c r="F458" s="4">
        <v>0.684373689543056</v>
      </c>
      <c r="G458" s="4" t="s">
        <v>15</v>
      </c>
      <c r="H458" s="4">
        <v>0.31141019244618801</v>
      </c>
      <c r="I458" s="4" t="s">
        <v>16</v>
      </c>
      <c r="J458" s="4">
        <v>51</v>
      </c>
      <c r="K458" s="4" t="s">
        <v>15</v>
      </c>
      <c r="L458" s="4" t="s">
        <v>15</v>
      </c>
      <c r="M458" s="4">
        <v>5.6369219269748999E-2</v>
      </c>
      <c r="N458" s="4">
        <v>9.8039215686274508E-3</v>
      </c>
      <c r="O458" s="4">
        <v>4</v>
      </c>
    </row>
    <row r="459" spans="1:15" x14ac:dyDescent="0.35">
      <c r="A459" s="4">
        <v>1386</v>
      </c>
      <c r="B459" s="4" t="s">
        <v>40</v>
      </c>
      <c r="C459" s="4" t="s">
        <v>83</v>
      </c>
      <c r="D459" s="4" t="s">
        <v>15</v>
      </c>
      <c r="E459" s="4">
        <v>-0.32524271844660202</v>
      </c>
      <c r="F459" s="4">
        <v>0.31868551865652001</v>
      </c>
      <c r="G459" s="4" t="s">
        <v>15</v>
      </c>
      <c r="H459" s="4">
        <v>0.31148611350057898</v>
      </c>
      <c r="I459" s="4" t="s">
        <v>16</v>
      </c>
      <c r="J459" s="4">
        <v>63</v>
      </c>
      <c r="K459" s="4" t="s">
        <v>15</v>
      </c>
      <c r="L459" s="4" t="s">
        <v>15</v>
      </c>
      <c r="M459" s="4">
        <v>0.98374490191166197</v>
      </c>
      <c r="N459" s="4">
        <v>8.7301587301587297E-2</v>
      </c>
      <c r="O459" s="4">
        <v>1</v>
      </c>
    </row>
    <row r="460" spans="1:15" x14ac:dyDescent="0.35">
      <c r="A460" s="4">
        <v>1762</v>
      </c>
      <c r="B460" s="4" t="s">
        <v>134</v>
      </c>
      <c r="C460" s="4" t="s">
        <v>87</v>
      </c>
      <c r="D460" s="4" t="s">
        <v>15</v>
      </c>
      <c r="E460" s="4">
        <v>-0.45847176079734098</v>
      </c>
      <c r="F460" s="4">
        <v>0.44948173040685802</v>
      </c>
      <c r="G460" s="4" t="s">
        <v>15</v>
      </c>
      <c r="H460" s="4">
        <v>0.31182331967417198</v>
      </c>
      <c r="I460" s="4" t="s">
        <v>16</v>
      </c>
      <c r="J460" s="4">
        <v>62</v>
      </c>
      <c r="K460" s="4" t="s">
        <v>15</v>
      </c>
      <c r="L460" s="4" t="s">
        <v>15</v>
      </c>
      <c r="M460" s="4">
        <v>0.99999978313059901</v>
      </c>
      <c r="N460" s="4">
        <v>2.4193548387096801E-2</v>
      </c>
      <c r="O460" s="4">
        <v>4</v>
      </c>
    </row>
    <row r="461" spans="1:15" x14ac:dyDescent="0.35">
      <c r="A461" s="4">
        <v>32</v>
      </c>
      <c r="B461" s="4" t="s">
        <v>121</v>
      </c>
      <c r="C461" s="4" t="s">
        <v>70</v>
      </c>
      <c r="D461" s="4" t="s">
        <v>15</v>
      </c>
      <c r="E461" s="4">
        <v>-0.407407407407408</v>
      </c>
      <c r="F461" s="4">
        <v>0.40021194035989799</v>
      </c>
      <c r="G461" s="4" t="s">
        <v>15</v>
      </c>
      <c r="H461" s="4">
        <v>0.31314505912427298</v>
      </c>
      <c r="I461" s="4" t="s">
        <v>16</v>
      </c>
      <c r="J461" s="4">
        <v>57</v>
      </c>
      <c r="K461" s="4" t="s">
        <v>15</v>
      </c>
      <c r="L461" s="4" t="s">
        <v>15</v>
      </c>
      <c r="M461" s="4">
        <v>0.161685244846901</v>
      </c>
      <c r="N461" s="4">
        <v>2.6315789473684199E-2</v>
      </c>
      <c r="O461" s="4">
        <v>3</v>
      </c>
    </row>
    <row r="462" spans="1:15" x14ac:dyDescent="0.35">
      <c r="A462" s="4">
        <v>84</v>
      </c>
      <c r="B462" s="4" t="s">
        <v>51</v>
      </c>
      <c r="C462" s="4" t="s">
        <v>70</v>
      </c>
      <c r="D462" s="4" t="s">
        <v>15</v>
      </c>
      <c r="E462" s="4">
        <v>-0.72807017543859498</v>
      </c>
      <c r="F462" s="4">
        <v>0.71594247051568705</v>
      </c>
      <c r="G462" s="4" t="s">
        <v>15</v>
      </c>
      <c r="H462" s="4">
        <v>0.31333437155664101</v>
      </c>
      <c r="I462" s="4" t="s">
        <v>16</v>
      </c>
      <c r="J462" s="4">
        <v>61</v>
      </c>
      <c r="K462" s="4" t="s">
        <v>15</v>
      </c>
      <c r="L462" s="4" t="s">
        <v>15</v>
      </c>
      <c r="M462" s="4">
        <v>0.208801199028083</v>
      </c>
      <c r="N462" s="4">
        <v>3.2786885245901599E-2</v>
      </c>
      <c r="O462" s="4">
        <v>4</v>
      </c>
    </row>
    <row r="463" spans="1:15" x14ac:dyDescent="0.35">
      <c r="A463" s="4">
        <v>1604</v>
      </c>
      <c r="B463" s="4" t="s">
        <v>56</v>
      </c>
      <c r="C463" s="4" t="s">
        <v>85</v>
      </c>
      <c r="D463" s="4" t="s">
        <v>15</v>
      </c>
      <c r="E463" s="4">
        <v>-0.213592233009709</v>
      </c>
      <c r="F463" s="4">
        <v>0.21046206673248699</v>
      </c>
      <c r="G463" s="4" t="s">
        <v>15</v>
      </c>
      <c r="H463" s="4">
        <v>0.31417503495690702</v>
      </c>
      <c r="I463" s="4" t="s">
        <v>16</v>
      </c>
      <c r="J463" s="4">
        <v>63</v>
      </c>
      <c r="K463" s="4" t="s">
        <v>15</v>
      </c>
      <c r="L463" s="4" t="s">
        <v>15</v>
      </c>
      <c r="M463" s="4">
        <v>0.98374490191166197</v>
      </c>
      <c r="N463" s="4">
        <v>8.7301587301587297E-2</v>
      </c>
      <c r="O463" s="4">
        <v>4</v>
      </c>
    </row>
    <row r="464" spans="1:15" x14ac:dyDescent="0.35">
      <c r="A464" s="4">
        <v>1008</v>
      </c>
      <c r="B464" s="4" t="s">
        <v>66</v>
      </c>
      <c r="C464" s="4" t="s">
        <v>79</v>
      </c>
      <c r="D464" s="4" t="s">
        <v>15</v>
      </c>
      <c r="E464" s="4">
        <v>0.25875190258751901</v>
      </c>
      <c r="F464" s="4">
        <v>0.25545259072117699</v>
      </c>
      <c r="G464" s="4" t="s">
        <v>15</v>
      </c>
      <c r="H464" s="4">
        <v>0.31497497777632899</v>
      </c>
      <c r="I464" s="4" t="s">
        <v>16</v>
      </c>
      <c r="J464" s="4">
        <v>65</v>
      </c>
      <c r="K464" s="4" t="s">
        <v>15</v>
      </c>
      <c r="L464" s="4" t="s">
        <v>15</v>
      </c>
      <c r="M464" s="4">
        <v>0.76752876103006795</v>
      </c>
      <c r="N464" s="4">
        <v>0.16153846153846199</v>
      </c>
      <c r="O464" s="4">
        <v>2</v>
      </c>
    </row>
    <row r="465" spans="1:15" x14ac:dyDescent="0.35">
      <c r="A465" s="4">
        <v>855</v>
      </c>
      <c r="B465" s="4" t="s">
        <v>136</v>
      </c>
      <c r="C465" s="4" t="s">
        <v>78</v>
      </c>
      <c r="D465" s="4" t="s">
        <v>15</v>
      </c>
      <c r="E465" s="4">
        <v>0.60317460317460403</v>
      </c>
      <c r="F465" s="4">
        <v>0.59589910387623901</v>
      </c>
      <c r="G465" s="4" t="s">
        <v>15</v>
      </c>
      <c r="H465" s="4">
        <v>0.31524956255798098</v>
      </c>
      <c r="I465" s="4" t="s">
        <v>16</v>
      </c>
      <c r="J465" s="4">
        <v>66</v>
      </c>
      <c r="K465" s="4" t="s">
        <v>15</v>
      </c>
      <c r="L465" s="4" t="s">
        <v>15</v>
      </c>
      <c r="M465" s="4">
        <v>0.14985320189781601</v>
      </c>
      <c r="N465" s="4">
        <v>2.27272727272727E-2</v>
      </c>
      <c r="O465" s="4">
        <v>1</v>
      </c>
    </row>
    <row r="466" spans="1:15" x14ac:dyDescent="0.35">
      <c r="A466" s="4">
        <v>1316</v>
      </c>
      <c r="B466" s="4" t="s">
        <v>92</v>
      </c>
      <c r="C466" s="4" t="s">
        <v>83</v>
      </c>
      <c r="D466" s="4" t="s">
        <v>15</v>
      </c>
      <c r="E466" s="4">
        <v>-0.27120535714285698</v>
      </c>
      <c r="F466" s="4">
        <v>0.26878467378409499</v>
      </c>
      <c r="G466" s="4" t="s">
        <v>15</v>
      </c>
      <c r="H466" s="4">
        <v>0.316831471236592</v>
      </c>
      <c r="I466" s="4" t="s">
        <v>16</v>
      </c>
      <c r="J466" s="4">
        <v>65</v>
      </c>
      <c r="K466" s="4" t="s">
        <v>15</v>
      </c>
      <c r="L466" s="4" t="s">
        <v>15</v>
      </c>
      <c r="M466" s="4">
        <v>0.96771188753321702</v>
      </c>
      <c r="N466" s="4">
        <v>9.2307692307692299E-2</v>
      </c>
      <c r="O466" s="4">
        <v>1</v>
      </c>
    </row>
    <row r="467" spans="1:15" x14ac:dyDescent="0.35">
      <c r="A467" s="4">
        <v>1886</v>
      </c>
      <c r="B467" s="4" t="s">
        <v>35</v>
      </c>
      <c r="C467" s="4" t="s">
        <v>88</v>
      </c>
      <c r="D467" s="4" t="s">
        <v>15</v>
      </c>
      <c r="E467" s="4">
        <v>-0.37654320987654299</v>
      </c>
      <c r="F467" s="4">
        <v>0.37415007881127799</v>
      </c>
      <c r="G467" s="4" t="s">
        <v>15</v>
      </c>
      <c r="H467" s="4">
        <v>0.31820058079339802</v>
      </c>
      <c r="I467" s="4" t="s">
        <v>16</v>
      </c>
      <c r="J467" s="4">
        <v>63</v>
      </c>
      <c r="K467" s="4" t="s">
        <v>15</v>
      </c>
      <c r="L467" s="4" t="s">
        <v>15</v>
      </c>
      <c r="M467" s="4">
        <v>0.81649040530638295</v>
      </c>
      <c r="N467" s="4">
        <v>0.119047619047619</v>
      </c>
      <c r="O467" s="4">
        <v>3</v>
      </c>
    </row>
    <row r="468" spans="1:15" x14ac:dyDescent="0.35">
      <c r="A468" s="4">
        <v>987</v>
      </c>
      <c r="B468" s="4" t="s">
        <v>45</v>
      </c>
      <c r="C468" s="4" t="s">
        <v>79</v>
      </c>
      <c r="D468" s="4" t="s">
        <v>15</v>
      </c>
      <c r="E468" s="4">
        <v>0.256329113924051</v>
      </c>
      <c r="F468" s="4">
        <v>0.25490165576649898</v>
      </c>
      <c r="G468" s="4" t="s">
        <v>15</v>
      </c>
      <c r="H468" s="4">
        <v>0.31851662988484603</v>
      </c>
      <c r="I468" s="4" t="s">
        <v>16</v>
      </c>
      <c r="J468" s="4">
        <v>64</v>
      </c>
      <c r="K468" s="4" t="s">
        <v>15</v>
      </c>
      <c r="L468" s="4" t="s">
        <v>15</v>
      </c>
      <c r="M468" s="4">
        <v>0.827105816512823</v>
      </c>
      <c r="N468" s="4">
        <v>0.15625</v>
      </c>
      <c r="O468" s="4">
        <v>2</v>
      </c>
    </row>
    <row r="469" spans="1:15" x14ac:dyDescent="0.35">
      <c r="A469" s="4">
        <v>1900</v>
      </c>
      <c r="B469" s="4" t="s">
        <v>49</v>
      </c>
      <c r="C469" s="4" t="s">
        <v>88</v>
      </c>
      <c r="D469" s="4" t="s">
        <v>15</v>
      </c>
      <c r="E469" s="4">
        <v>-0.16246215943491399</v>
      </c>
      <c r="F469" s="4">
        <v>0.16161575086670399</v>
      </c>
      <c r="G469" s="4" t="s">
        <v>15</v>
      </c>
      <c r="H469" s="4">
        <v>0.31868988646111601</v>
      </c>
      <c r="I469" s="4" t="s">
        <v>16</v>
      </c>
      <c r="J469" s="4">
        <v>64</v>
      </c>
      <c r="K469" s="4" t="s">
        <v>15</v>
      </c>
      <c r="L469" s="4" t="s">
        <v>15</v>
      </c>
      <c r="M469" s="4">
        <v>0.824446127092201</v>
      </c>
      <c r="N469" s="4">
        <v>0.1171875</v>
      </c>
      <c r="O469" s="4">
        <v>3</v>
      </c>
    </row>
    <row r="470" spans="1:15" x14ac:dyDescent="0.35">
      <c r="A470" s="4">
        <v>1417</v>
      </c>
      <c r="B470" s="4" t="s">
        <v>92</v>
      </c>
      <c r="C470" s="4" t="s">
        <v>84</v>
      </c>
      <c r="D470" s="4" t="s">
        <v>15</v>
      </c>
      <c r="E470" s="4">
        <v>-0.24130434782608701</v>
      </c>
      <c r="F470" s="4">
        <v>0.24014754050339501</v>
      </c>
      <c r="G470" s="4" t="s">
        <v>15</v>
      </c>
      <c r="H470" s="4">
        <v>0.31902018404291099</v>
      </c>
      <c r="I470" s="4" t="s">
        <v>16</v>
      </c>
      <c r="J470" s="4">
        <v>62</v>
      </c>
      <c r="K470" s="4" t="s">
        <v>15</v>
      </c>
      <c r="L470" s="4" t="s">
        <v>15</v>
      </c>
      <c r="M470" s="4">
        <v>0.87494516276874101</v>
      </c>
      <c r="N470" s="4">
        <v>0.112903225806452</v>
      </c>
      <c r="O470" s="4">
        <v>4</v>
      </c>
    </row>
    <row r="471" spans="1:15" x14ac:dyDescent="0.35">
      <c r="A471" s="4">
        <v>844</v>
      </c>
      <c r="B471" s="4" t="s">
        <v>125</v>
      </c>
      <c r="C471" s="4" t="s">
        <v>78</v>
      </c>
      <c r="D471" s="4" t="s">
        <v>15</v>
      </c>
      <c r="E471" s="4">
        <v>0.56451612903225901</v>
      </c>
      <c r="F471" s="4">
        <v>0.56349113294559805</v>
      </c>
      <c r="G471" s="4" t="s">
        <v>15</v>
      </c>
      <c r="H471" s="4">
        <v>0.32026347195679999</v>
      </c>
      <c r="I471" s="4" t="s">
        <v>16</v>
      </c>
      <c r="J471" s="4">
        <v>65</v>
      </c>
      <c r="K471" s="4" t="s">
        <v>15</v>
      </c>
      <c r="L471" s="4" t="s">
        <v>15</v>
      </c>
      <c r="M471" s="4">
        <v>0.15104115531168899</v>
      </c>
      <c r="N471" s="4">
        <v>2.3076923076923099E-2</v>
      </c>
      <c r="O471" s="4">
        <v>1</v>
      </c>
    </row>
    <row r="472" spans="1:15" x14ac:dyDescent="0.35">
      <c r="A472" s="4">
        <v>130</v>
      </c>
      <c r="B472" s="4" t="s">
        <v>118</v>
      </c>
      <c r="C472" s="4" t="s">
        <v>71</v>
      </c>
      <c r="D472" s="4" t="s">
        <v>15</v>
      </c>
      <c r="E472" s="4">
        <v>0.86666666666666503</v>
      </c>
      <c r="F472" s="4">
        <v>0.86521245517652701</v>
      </c>
      <c r="G472" s="4" t="s">
        <v>15</v>
      </c>
      <c r="H472" s="4">
        <v>0.32052052481590998</v>
      </c>
      <c r="I472" s="4" t="s">
        <v>16</v>
      </c>
      <c r="J472" s="4">
        <v>62</v>
      </c>
      <c r="K472" s="4" t="s">
        <v>15</v>
      </c>
      <c r="L472" s="4" t="s">
        <v>15</v>
      </c>
      <c r="M472" s="4">
        <v>0.102707311433822</v>
      </c>
      <c r="N472" s="4">
        <v>1.6129032258064498E-2</v>
      </c>
      <c r="O472" s="4">
        <v>3</v>
      </c>
    </row>
    <row r="473" spans="1:15" x14ac:dyDescent="0.35">
      <c r="A473" s="4">
        <v>53</v>
      </c>
      <c r="B473" s="4" t="s">
        <v>20</v>
      </c>
      <c r="C473" s="4" t="s">
        <v>70</v>
      </c>
      <c r="D473" s="4" t="s">
        <v>15</v>
      </c>
      <c r="E473" s="4">
        <v>-0.39285714285714302</v>
      </c>
      <c r="F473" s="4">
        <v>0.39249311392140501</v>
      </c>
      <c r="G473" s="4" t="s">
        <v>15</v>
      </c>
      <c r="H473" s="4">
        <v>0.32101958588239299</v>
      </c>
      <c r="I473" s="4" t="s">
        <v>16</v>
      </c>
      <c r="J473" s="4">
        <v>60</v>
      </c>
      <c r="K473" s="4" t="s">
        <v>15</v>
      </c>
      <c r="L473" s="4" t="s">
        <v>15</v>
      </c>
      <c r="M473" s="4">
        <v>0.21060960303293</v>
      </c>
      <c r="N473" s="4">
        <v>3.3333333333333298E-2</v>
      </c>
      <c r="O473" s="4">
        <v>4</v>
      </c>
    </row>
    <row r="474" spans="1:15" x14ac:dyDescent="0.35">
      <c r="A474" s="4">
        <v>250</v>
      </c>
      <c r="B474" s="4" t="s">
        <v>137</v>
      </c>
      <c r="C474" s="4" t="s">
        <v>72</v>
      </c>
      <c r="D474" s="4" t="s">
        <v>15</v>
      </c>
      <c r="E474" s="4">
        <v>-0.30769230769230799</v>
      </c>
      <c r="F474" s="4">
        <v>0.30850503641767202</v>
      </c>
      <c r="G474" s="4" t="s">
        <v>15</v>
      </c>
      <c r="H474" s="4">
        <v>0.32234316426982801</v>
      </c>
      <c r="I474" s="4" t="s">
        <v>16</v>
      </c>
      <c r="J474" s="4">
        <v>66</v>
      </c>
      <c r="K474" s="4" t="s">
        <v>15</v>
      </c>
      <c r="L474" s="4" t="s">
        <v>15</v>
      </c>
      <c r="M474" s="4">
        <v>0.99999987571068805</v>
      </c>
      <c r="N474" s="4">
        <v>4.5454545454545497E-2</v>
      </c>
      <c r="O474" s="4">
        <v>1</v>
      </c>
    </row>
    <row r="475" spans="1:15" x14ac:dyDescent="0.35">
      <c r="A475" s="4">
        <v>148</v>
      </c>
      <c r="B475" s="4" t="s">
        <v>136</v>
      </c>
      <c r="C475" s="4" t="s">
        <v>71</v>
      </c>
      <c r="D475" s="4" t="s">
        <v>15</v>
      </c>
      <c r="E475" s="4">
        <v>0.72950819672131195</v>
      </c>
      <c r="F475" s="4">
        <v>0.73195149603045895</v>
      </c>
      <c r="G475" s="4" t="s">
        <v>15</v>
      </c>
      <c r="H475" s="4">
        <v>0.32286588933055199</v>
      </c>
      <c r="I475" s="4" t="s">
        <v>16</v>
      </c>
      <c r="J475" s="4">
        <v>63</v>
      </c>
      <c r="K475" s="4" t="s">
        <v>15</v>
      </c>
      <c r="L475" s="4" t="s">
        <v>15</v>
      </c>
      <c r="M475" s="4">
        <v>0.101867032282563</v>
      </c>
      <c r="N475" s="4">
        <v>1.58730158730159E-2</v>
      </c>
      <c r="O475" s="4">
        <v>4</v>
      </c>
    </row>
    <row r="476" spans="1:15" x14ac:dyDescent="0.35">
      <c r="A476" s="4">
        <v>1023</v>
      </c>
      <c r="B476" s="4" t="s">
        <v>102</v>
      </c>
      <c r="C476" s="4" t="s">
        <v>80</v>
      </c>
      <c r="D476" s="4" t="s">
        <v>15</v>
      </c>
      <c r="E476" s="4">
        <v>-0.102040816326531</v>
      </c>
      <c r="F476" s="4">
        <v>0.102519883825585</v>
      </c>
      <c r="G476" s="4" t="s">
        <v>15</v>
      </c>
      <c r="H476" s="4">
        <v>0.323325604514905</v>
      </c>
      <c r="I476" s="4" t="s">
        <v>16</v>
      </c>
      <c r="J476" s="4">
        <v>66</v>
      </c>
      <c r="K476" s="4" t="s">
        <v>15</v>
      </c>
      <c r="L476" s="4" t="s">
        <v>15</v>
      </c>
      <c r="M476" s="4">
        <v>0.77022738850710704</v>
      </c>
      <c r="N476" s="4">
        <v>0.12878787878787901</v>
      </c>
      <c r="O476" s="4">
        <v>1</v>
      </c>
    </row>
    <row r="477" spans="1:15" x14ac:dyDescent="0.35">
      <c r="A477" s="4">
        <v>1995</v>
      </c>
      <c r="B477" s="4" t="s">
        <v>43</v>
      </c>
      <c r="C477" s="4" t="s">
        <v>89</v>
      </c>
      <c r="D477" s="4" t="s">
        <v>15</v>
      </c>
      <c r="E477" s="4">
        <v>-0.34907834101382501</v>
      </c>
      <c r="F477" s="4">
        <v>0.35096827886731502</v>
      </c>
      <c r="G477" s="4" t="s">
        <v>15</v>
      </c>
      <c r="H477" s="4">
        <v>0.32398529656675901</v>
      </c>
      <c r="I477" s="4" t="s">
        <v>16</v>
      </c>
      <c r="J477" s="4">
        <v>61</v>
      </c>
      <c r="K477" s="4" t="s">
        <v>15</v>
      </c>
      <c r="L477" s="4" t="s">
        <v>15</v>
      </c>
      <c r="M477" s="4">
        <v>0.921298547163791</v>
      </c>
      <c r="N477" s="4">
        <v>0.10655737704918</v>
      </c>
      <c r="O477" s="4">
        <v>4</v>
      </c>
    </row>
    <row r="478" spans="1:15" x14ac:dyDescent="0.35">
      <c r="A478" s="4">
        <v>1916</v>
      </c>
      <c r="B478" s="4" t="s">
        <v>65</v>
      </c>
      <c r="C478" s="4" t="s">
        <v>88</v>
      </c>
      <c r="D478" s="4" t="s">
        <v>15</v>
      </c>
      <c r="E478" s="4">
        <v>-0.34106962663975798</v>
      </c>
      <c r="F478" s="4">
        <v>0.34328763348916902</v>
      </c>
      <c r="G478" s="4" t="s">
        <v>15</v>
      </c>
      <c r="H478" s="4">
        <v>0.32430923759522901</v>
      </c>
      <c r="I478" s="4" t="s">
        <v>16</v>
      </c>
      <c r="J478" s="4">
        <v>64</v>
      </c>
      <c r="K478" s="4" t="s">
        <v>15</v>
      </c>
      <c r="L478" s="4" t="s">
        <v>15</v>
      </c>
      <c r="M478" s="4">
        <v>0.824446127092201</v>
      </c>
      <c r="N478" s="4">
        <v>0.1171875</v>
      </c>
      <c r="O478" s="4">
        <v>3</v>
      </c>
    </row>
    <row r="479" spans="1:15" x14ac:dyDescent="0.35">
      <c r="A479" s="4">
        <v>840</v>
      </c>
      <c r="B479" s="4" t="s">
        <v>121</v>
      </c>
      <c r="C479" s="4" t="s">
        <v>78</v>
      </c>
      <c r="D479" s="4" t="s">
        <v>15</v>
      </c>
      <c r="E479" s="4">
        <v>-0.39285714285714202</v>
      </c>
      <c r="F479" s="4">
        <v>0.395261118996036</v>
      </c>
      <c r="G479" s="4" t="s">
        <v>15</v>
      </c>
      <c r="H479" s="4">
        <v>0.32446350707557198</v>
      </c>
      <c r="I479" s="4" t="s">
        <v>16</v>
      </c>
      <c r="J479" s="4">
        <v>59</v>
      </c>
      <c r="K479" s="4" t="s">
        <v>15</v>
      </c>
      <c r="L479" s="4" t="s">
        <v>15</v>
      </c>
      <c r="M479" s="4">
        <v>0.15881481322239299</v>
      </c>
      <c r="N479" s="4">
        <v>2.5423728813559299E-2</v>
      </c>
      <c r="O479" s="4">
        <v>1</v>
      </c>
    </row>
    <row r="480" spans="1:15" x14ac:dyDescent="0.35">
      <c r="A480" s="4">
        <v>255</v>
      </c>
      <c r="B480" s="4" t="s">
        <v>20</v>
      </c>
      <c r="C480" s="4" t="s">
        <v>72</v>
      </c>
      <c r="D480" s="4" t="s">
        <v>15</v>
      </c>
      <c r="E480" s="4">
        <v>-0.24242424242424301</v>
      </c>
      <c r="F480" s="4">
        <v>0.24421839808162099</v>
      </c>
      <c r="G480" s="4" t="s">
        <v>15</v>
      </c>
      <c r="H480" s="4">
        <v>0.32480023636628302</v>
      </c>
      <c r="I480" s="4" t="s">
        <v>16</v>
      </c>
      <c r="J480" s="4">
        <v>63</v>
      </c>
      <c r="K480" s="4" t="s">
        <v>15</v>
      </c>
      <c r="L480" s="4" t="s">
        <v>15</v>
      </c>
      <c r="M480" s="4">
        <v>0.99999975201267099</v>
      </c>
      <c r="N480" s="4">
        <v>4.7619047619047603E-2</v>
      </c>
      <c r="O480" s="4">
        <v>1</v>
      </c>
    </row>
    <row r="481" spans="1:15" x14ac:dyDescent="0.35">
      <c r="A481" s="4">
        <v>753</v>
      </c>
      <c r="B481" s="4" t="s">
        <v>135</v>
      </c>
      <c r="C481" s="4" t="s">
        <v>77</v>
      </c>
      <c r="D481" s="4" t="s">
        <v>15</v>
      </c>
      <c r="E481" s="4">
        <v>-0.59016393442623005</v>
      </c>
      <c r="F481" s="4">
        <v>0.59496256994921604</v>
      </c>
      <c r="G481" s="4" t="s">
        <v>15</v>
      </c>
      <c r="H481" s="4">
        <v>0.32508503237425801</v>
      </c>
      <c r="I481" s="4" t="s">
        <v>16</v>
      </c>
      <c r="J481" s="4">
        <v>64</v>
      </c>
      <c r="K481" s="4" t="s">
        <v>15</v>
      </c>
      <c r="L481" s="4" t="s">
        <v>15</v>
      </c>
      <c r="M481" s="4">
        <v>0.15225779457497801</v>
      </c>
      <c r="N481" s="4">
        <v>2.34375E-2</v>
      </c>
      <c r="O481" s="4">
        <v>2</v>
      </c>
    </row>
    <row r="482" spans="1:15" x14ac:dyDescent="0.35">
      <c r="A482" s="4">
        <v>1744</v>
      </c>
      <c r="B482" s="4" t="s">
        <v>116</v>
      </c>
      <c r="C482" s="4" t="s">
        <v>87</v>
      </c>
      <c r="D482" s="4" t="s">
        <v>15</v>
      </c>
      <c r="E482" s="4">
        <v>0.58718861209964301</v>
      </c>
      <c r="F482" s="4">
        <v>0.592279696494173</v>
      </c>
      <c r="G482" s="4" t="s">
        <v>15</v>
      </c>
      <c r="H482" s="4">
        <v>0.32575275843308399</v>
      </c>
      <c r="I482" s="4" t="s">
        <v>16</v>
      </c>
      <c r="J482" s="4">
        <v>58</v>
      </c>
      <c r="K482" s="4" t="s">
        <v>15</v>
      </c>
      <c r="L482" s="4" t="s">
        <v>15</v>
      </c>
      <c r="M482" s="4">
        <v>0.99999945509363897</v>
      </c>
      <c r="N482" s="4">
        <v>2.5862068965517199E-2</v>
      </c>
      <c r="O482" s="4">
        <v>4</v>
      </c>
    </row>
    <row r="483" spans="1:15" x14ac:dyDescent="0.35">
      <c r="A483" s="4">
        <v>241</v>
      </c>
      <c r="B483" s="4" t="s">
        <v>128</v>
      </c>
      <c r="C483" s="4" t="s">
        <v>72</v>
      </c>
      <c r="D483" s="4" t="s">
        <v>15</v>
      </c>
      <c r="E483" s="4">
        <v>-0.312703583061889</v>
      </c>
      <c r="F483" s="4">
        <v>0.31572709312543901</v>
      </c>
      <c r="G483" s="4" t="s">
        <v>15</v>
      </c>
      <c r="H483" s="4">
        <v>0.32575589794959198</v>
      </c>
      <c r="I483" s="4" t="s">
        <v>16</v>
      </c>
      <c r="J483" s="4">
        <v>65</v>
      </c>
      <c r="K483" s="4" t="s">
        <v>15</v>
      </c>
      <c r="L483" s="4" t="s">
        <v>15</v>
      </c>
      <c r="M483" s="4">
        <v>0.99999984354982296</v>
      </c>
      <c r="N483" s="4">
        <v>4.6153846153846198E-2</v>
      </c>
      <c r="O483" s="4">
        <v>1</v>
      </c>
    </row>
    <row r="484" spans="1:15" x14ac:dyDescent="0.35">
      <c r="A484" s="4">
        <v>1369</v>
      </c>
      <c r="B484" s="4" t="s">
        <v>23</v>
      </c>
      <c r="C484" s="4" t="s">
        <v>83</v>
      </c>
      <c r="D484" s="4" t="s">
        <v>15</v>
      </c>
      <c r="E484" s="4">
        <v>-0.293220338983051</v>
      </c>
      <c r="F484" s="4">
        <v>0.29625998123692499</v>
      </c>
      <c r="G484" s="4" t="s">
        <v>15</v>
      </c>
      <c r="H484" s="4">
        <v>0.32634302046875802</v>
      </c>
      <c r="I484" s="4" t="s">
        <v>16</v>
      </c>
      <c r="J484" s="4">
        <v>61</v>
      </c>
      <c r="K484" s="4" t="s">
        <v>15</v>
      </c>
      <c r="L484" s="4" t="s">
        <v>15</v>
      </c>
      <c r="M484" s="4">
        <v>0.78935370080791001</v>
      </c>
      <c r="N484" s="4">
        <v>7.3770491803278701E-2</v>
      </c>
      <c r="O484" s="4">
        <v>1</v>
      </c>
    </row>
    <row r="485" spans="1:15" x14ac:dyDescent="0.35">
      <c r="A485" s="4">
        <v>1816</v>
      </c>
      <c r="B485" s="4" t="s">
        <v>66</v>
      </c>
      <c r="C485" s="4" t="s">
        <v>87</v>
      </c>
      <c r="D485" s="4" t="s">
        <v>15</v>
      </c>
      <c r="E485" s="4">
        <v>-0.49019607843137097</v>
      </c>
      <c r="F485" s="4">
        <v>0.49688144509830401</v>
      </c>
      <c r="G485" s="4" t="s">
        <v>15</v>
      </c>
      <c r="H485" s="4">
        <v>0.32776264679468298</v>
      </c>
      <c r="I485" s="4" t="s">
        <v>16</v>
      </c>
      <c r="J485" s="4">
        <v>63</v>
      </c>
      <c r="K485" s="4" t="s">
        <v>15</v>
      </c>
      <c r="L485" s="4" t="s">
        <v>15</v>
      </c>
      <c r="M485" s="4">
        <v>0.99999982769151297</v>
      </c>
      <c r="N485" s="4">
        <v>2.3809523809523801E-2</v>
      </c>
      <c r="O485" s="4">
        <v>4</v>
      </c>
    </row>
    <row r="486" spans="1:15" x14ac:dyDescent="0.35">
      <c r="A486" s="4">
        <v>1449</v>
      </c>
      <c r="B486" s="4" t="s">
        <v>124</v>
      </c>
      <c r="C486" s="4" t="s">
        <v>84</v>
      </c>
      <c r="D486" s="4" t="s">
        <v>15</v>
      </c>
      <c r="E486" s="4">
        <v>0.20104438642297701</v>
      </c>
      <c r="F486" s="4">
        <v>0.20372891866734599</v>
      </c>
      <c r="G486" s="4" t="s">
        <v>15</v>
      </c>
      <c r="H486" s="4">
        <v>0.328213215577083</v>
      </c>
      <c r="I486" s="4" t="s">
        <v>16</v>
      </c>
      <c r="J486" s="4">
        <v>55</v>
      </c>
      <c r="K486" s="4" t="s">
        <v>15</v>
      </c>
      <c r="L486" s="4" t="s">
        <v>15</v>
      </c>
      <c r="M486" s="4">
        <v>0.88902058206080303</v>
      </c>
      <c r="N486" s="4">
        <v>0.118181818181818</v>
      </c>
      <c r="O486" s="4">
        <v>4</v>
      </c>
    </row>
    <row r="487" spans="1:15" x14ac:dyDescent="0.35">
      <c r="A487" s="4">
        <v>1759</v>
      </c>
      <c r="B487" s="4" t="s">
        <v>131</v>
      </c>
      <c r="C487" s="4" t="s">
        <v>87</v>
      </c>
      <c r="D487" s="4" t="s">
        <v>15</v>
      </c>
      <c r="E487" s="4">
        <v>-0.46975088967971501</v>
      </c>
      <c r="F487" s="4">
        <v>0.47630649281663201</v>
      </c>
      <c r="G487" s="4" t="s">
        <v>15</v>
      </c>
      <c r="H487" s="4">
        <v>0.32825915924828097</v>
      </c>
      <c r="I487" s="4" t="s">
        <v>16</v>
      </c>
      <c r="J487" s="4">
        <v>58</v>
      </c>
      <c r="K487" s="4" t="s">
        <v>15</v>
      </c>
      <c r="L487" s="4" t="s">
        <v>15</v>
      </c>
      <c r="M487" s="4">
        <v>0.99999945509363897</v>
      </c>
      <c r="N487" s="4">
        <v>2.5862068965517199E-2</v>
      </c>
      <c r="O487" s="4">
        <v>4</v>
      </c>
    </row>
    <row r="488" spans="1:15" x14ac:dyDescent="0.35">
      <c r="A488" s="4">
        <v>1448</v>
      </c>
      <c r="B488" s="4" t="s">
        <v>123</v>
      </c>
      <c r="C488" s="4" t="s">
        <v>84</v>
      </c>
      <c r="D488" s="4" t="s">
        <v>15</v>
      </c>
      <c r="E488" s="4">
        <v>0.177650429799427</v>
      </c>
      <c r="F488" s="4">
        <v>0.17998591212314199</v>
      </c>
      <c r="G488" s="4" t="s">
        <v>15</v>
      </c>
      <c r="H488" s="4">
        <v>0.32847978970840802</v>
      </c>
      <c r="I488" s="4" t="s">
        <v>16</v>
      </c>
      <c r="J488" s="4">
        <v>51</v>
      </c>
      <c r="K488" s="4" t="s">
        <v>15</v>
      </c>
      <c r="L488" s="4" t="s">
        <v>15</v>
      </c>
      <c r="M488" s="4">
        <v>0.85984005573460598</v>
      </c>
      <c r="N488" s="4">
        <v>0.12745098039215699</v>
      </c>
      <c r="O488" s="4">
        <v>4</v>
      </c>
    </row>
    <row r="489" spans="1:15" x14ac:dyDescent="0.35">
      <c r="A489" s="4">
        <v>1296</v>
      </c>
      <c r="B489" s="4" t="s">
        <v>51</v>
      </c>
      <c r="C489" s="4" t="s">
        <v>82</v>
      </c>
      <c r="D489" s="4" t="s">
        <v>15</v>
      </c>
      <c r="E489" s="4">
        <v>0.38190954773869401</v>
      </c>
      <c r="F489" s="4">
        <v>0.38983007657443702</v>
      </c>
      <c r="G489" s="4" t="s">
        <v>15</v>
      </c>
      <c r="H489" s="4">
        <v>0.33105049536014097</v>
      </c>
      <c r="I489" s="4" t="s">
        <v>16</v>
      </c>
      <c r="J489" s="4">
        <v>64</v>
      </c>
      <c r="K489" s="4" t="s">
        <v>15</v>
      </c>
      <c r="L489" s="4" t="s">
        <v>15</v>
      </c>
      <c r="M489" s="4">
        <v>0.99478138683137696</v>
      </c>
      <c r="N489" s="4">
        <v>7.8125E-2</v>
      </c>
      <c r="O489" s="4">
        <v>1</v>
      </c>
    </row>
    <row r="490" spans="1:15" x14ac:dyDescent="0.35">
      <c r="A490" s="4">
        <v>1844</v>
      </c>
      <c r="B490" s="4" t="s">
        <v>115</v>
      </c>
      <c r="C490" s="4" t="s">
        <v>88</v>
      </c>
      <c r="D490" s="4" t="s">
        <v>15</v>
      </c>
      <c r="E490" s="4">
        <v>-0.24700239808153501</v>
      </c>
      <c r="F490" s="4">
        <v>0.25292755595852701</v>
      </c>
      <c r="G490" s="4" t="s">
        <v>15</v>
      </c>
      <c r="H490" s="4">
        <v>0.332906829559246</v>
      </c>
      <c r="I490" s="4" t="s">
        <v>16</v>
      </c>
      <c r="J490" s="4">
        <v>59</v>
      </c>
      <c r="K490" s="4" t="s">
        <v>15</v>
      </c>
      <c r="L490" s="4" t="s">
        <v>15</v>
      </c>
      <c r="M490" s="4">
        <v>0.91181406856213199</v>
      </c>
      <c r="N490" s="4">
        <v>0.110169491525424</v>
      </c>
      <c r="O490" s="4">
        <v>3</v>
      </c>
    </row>
    <row r="491" spans="1:15" x14ac:dyDescent="0.35">
      <c r="A491" s="4">
        <v>942</v>
      </c>
      <c r="B491" s="4" t="s">
        <v>122</v>
      </c>
      <c r="C491" s="4" t="s">
        <v>79</v>
      </c>
      <c r="D491" s="4" t="s">
        <v>15</v>
      </c>
      <c r="E491" s="4">
        <v>8.4650112866817298E-2</v>
      </c>
      <c r="F491" s="4">
        <v>8.6782628049492494E-2</v>
      </c>
      <c r="G491" s="4" t="s">
        <v>15</v>
      </c>
      <c r="H491" s="4">
        <v>0.333779776641347</v>
      </c>
      <c r="I491" s="4" t="s">
        <v>16</v>
      </c>
      <c r="J491" s="4">
        <v>55</v>
      </c>
      <c r="K491" s="4" t="s">
        <v>15</v>
      </c>
      <c r="L491" s="4" t="s">
        <v>15</v>
      </c>
      <c r="M491" s="4">
        <v>0.39658242448152398</v>
      </c>
      <c r="N491" s="4">
        <v>0.163636363636364</v>
      </c>
      <c r="O491" s="4">
        <v>2</v>
      </c>
    </row>
    <row r="492" spans="1:15" x14ac:dyDescent="0.35">
      <c r="A492" s="4">
        <v>1337</v>
      </c>
      <c r="B492" s="4" t="s">
        <v>113</v>
      </c>
      <c r="C492" s="4" t="s">
        <v>83</v>
      </c>
      <c r="D492" s="4" t="s">
        <v>15</v>
      </c>
      <c r="E492" s="4">
        <v>0.25748502994012201</v>
      </c>
      <c r="F492" s="4">
        <v>0.26441960373823098</v>
      </c>
      <c r="G492" s="4" t="s">
        <v>15</v>
      </c>
      <c r="H492" s="4">
        <v>0.33395260718049902</v>
      </c>
      <c r="I492" s="4" t="s">
        <v>16</v>
      </c>
      <c r="J492" s="4">
        <v>64</v>
      </c>
      <c r="K492" s="4" t="s">
        <v>15</v>
      </c>
      <c r="L492" s="4" t="s">
        <v>15</v>
      </c>
      <c r="M492" s="4">
        <v>0.709774526018638</v>
      </c>
      <c r="N492" s="4">
        <v>7.8125E-2</v>
      </c>
      <c r="O492" s="4">
        <v>1</v>
      </c>
    </row>
    <row r="493" spans="1:15" x14ac:dyDescent="0.35">
      <c r="A493" s="4">
        <v>1357</v>
      </c>
      <c r="B493" s="4" t="s">
        <v>133</v>
      </c>
      <c r="C493" s="4" t="s">
        <v>83</v>
      </c>
      <c r="D493" s="4" t="s">
        <v>15</v>
      </c>
      <c r="E493" s="4">
        <v>-0.40789473684210498</v>
      </c>
      <c r="F493" s="4">
        <v>0.41928855371240198</v>
      </c>
      <c r="G493" s="4" t="s">
        <v>15</v>
      </c>
      <c r="H493" s="4">
        <v>0.33430244502602402</v>
      </c>
      <c r="I493" s="4" t="s">
        <v>16</v>
      </c>
      <c r="J493" s="4">
        <v>66</v>
      </c>
      <c r="K493" s="4" t="s">
        <v>15</v>
      </c>
      <c r="L493" s="4" t="s">
        <v>15</v>
      </c>
      <c r="M493" s="4">
        <v>0.96972014793743799</v>
      </c>
      <c r="N493" s="4">
        <v>9.0909090909090898E-2</v>
      </c>
      <c r="O493" s="4">
        <v>1</v>
      </c>
    </row>
    <row r="494" spans="1:15" x14ac:dyDescent="0.35">
      <c r="A494" s="4">
        <v>1062</v>
      </c>
      <c r="B494" s="4" t="s">
        <v>19</v>
      </c>
      <c r="C494" s="4" t="s">
        <v>80</v>
      </c>
      <c r="D494" s="4" t="s">
        <v>15</v>
      </c>
      <c r="E494" s="4">
        <v>-0.236519607843137</v>
      </c>
      <c r="F494" s="4">
        <v>0.243110473281658</v>
      </c>
      <c r="G494" s="4" t="s">
        <v>15</v>
      </c>
      <c r="H494" s="4">
        <v>0.334328993342623</v>
      </c>
      <c r="I494" s="4" t="s">
        <v>16</v>
      </c>
      <c r="J494" s="4">
        <v>65</v>
      </c>
      <c r="K494" s="4" t="s">
        <v>15</v>
      </c>
      <c r="L494" s="4" t="s">
        <v>15</v>
      </c>
      <c r="M494" s="4">
        <v>0.77483425117787197</v>
      </c>
      <c r="N494" s="4">
        <v>0.130769230769231</v>
      </c>
      <c r="O494" s="4">
        <v>1</v>
      </c>
    </row>
    <row r="495" spans="1:15" x14ac:dyDescent="0.35">
      <c r="A495" s="4">
        <v>2017</v>
      </c>
      <c r="B495" s="4" t="s">
        <v>65</v>
      </c>
      <c r="C495" s="4" t="s">
        <v>89</v>
      </c>
      <c r="D495" s="4" t="s">
        <v>15</v>
      </c>
      <c r="E495" s="4">
        <v>-0.34328358208955401</v>
      </c>
      <c r="F495" s="4">
        <v>0.35294020978610702</v>
      </c>
      <c r="G495" s="4" t="s">
        <v>15</v>
      </c>
      <c r="H495" s="4">
        <v>0.33457372980507699</v>
      </c>
      <c r="I495" s="4" t="s">
        <v>16</v>
      </c>
      <c r="J495" s="4">
        <v>63</v>
      </c>
      <c r="K495" s="4" t="s">
        <v>15</v>
      </c>
      <c r="L495" s="4" t="s">
        <v>15</v>
      </c>
      <c r="M495" s="4">
        <v>0.88102810303809997</v>
      </c>
      <c r="N495" s="4">
        <v>0.11111111111111099</v>
      </c>
      <c r="O495" s="4">
        <v>4</v>
      </c>
    </row>
    <row r="496" spans="1:15" x14ac:dyDescent="0.35">
      <c r="A496" s="4">
        <v>1612</v>
      </c>
      <c r="B496" s="4" t="s">
        <v>64</v>
      </c>
      <c r="C496" s="4" t="s">
        <v>85</v>
      </c>
      <c r="D496" s="4" t="s">
        <v>15</v>
      </c>
      <c r="E496" s="4">
        <v>-0.16472545757071499</v>
      </c>
      <c r="F496" s="4">
        <v>0.169882359519752</v>
      </c>
      <c r="G496" s="4" t="s">
        <v>15</v>
      </c>
      <c r="H496" s="4">
        <v>0.33611648486996798</v>
      </c>
      <c r="I496" s="4" t="s">
        <v>16</v>
      </c>
      <c r="J496" s="4">
        <v>62</v>
      </c>
      <c r="K496" s="4" t="s">
        <v>15</v>
      </c>
      <c r="L496" s="4" t="s">
        <v>15</v>
      </c>
      <c r="M496" s="4">
        <v>0.79609060194062897</v>
      </c>
      <c r="N496" s="4">
        <v>7.25806451612903E-2</v>
      </c>
      <c r="O496" s="4">
        <v>3</v>
      </c>
    </row>
    <row r="497" spans="1:15" x14ac:dyDescent="0.35">
      <c r="A497" s="4">
        <v>1214</v>
      </c>
      <c r="B497" s="4" t="s">
        <v>91</v>
      </c>
      <c r="C497" s="4" t="s">
        <v>82</v>
      </c>
      <c r="D497" s="4" t="s">
        <v>15</v>
      </c>
      <c r="E497" s="4">
        <v>-0.18518518518518501</v>
      </c>
      <c r="F497" s="4">
        <v>0.191235666632768</v>
      </c>
      <c r="G497" s="4" t="s">
        <v>15</v>
      </c>
      <c r="H497" s="4">
        <v>0.33656702230269903</v>
      </c>
      <c r="I497" s="4" t="s">
        <v>16</v>
      </c>
      <c r="J497" s="4">
        <v>65</v>
      </c>
      <c r="K497" s="4" t="s">
        <v>15</v>
      </c>
      <c r="L497" s="4" t="s">
        <v>15</v>
      </c>
      <c r="M497" s="4">
        <v>0.99522435937800902</v>
      </c>
      <c r="N497" s="4">
        <v>7.69230769230769E-2</v>
      </c>
      <c r="O497" s="4">
        <v>1</v>
      </c>
    </row>
    <row r="498" spans="1:15" x14ac:dyDescent="0.35">
      <c r="A498" s="4">
        <v>1459</v>
      </c>
      <c r="B498" s="4" t="s">
        <v>134</v>
      </c>
      <c r="C498" s="4" t="s">
        <v>84</v>
      </c>
      <c r="D498" s="4" t="s">
        <v>15</v>
      </c>
      <c r="E498" s="4">
        <v>0.28176795580110398</v>
      </c>
      <c r="F498" s="4">
        <v>0.29119678028516699</v>
      </c>
      <c r="G498" s="4" t="s">
        <v>15</v>
      </c>
      <c r="H498" s="4">
        <v>0.33711827263128602</v>
      </c>
      <c r="I498" s="4" t="s">
        <v>16</v>
      </c>
      <c r="J498" s="4">
        <v>62</v>
      </c>
      <c r="K498" s="4" t="s">
        <v>15</v>
      </c>
      <c r="L498" s="4" t="s">
        <v>15</v>
      </c>
      <c r="M498" s="4">
        <v>0.457673218808338</v>
      </c>
      <c r="N498" s="4">
        <v>9.6774193548387094E-2</v>
      </c>
      <c r="O498" s="4">
        <v>4</v>
      </c>
    </row>
    <row r="499" spans="1:15" x14ac:dyDescent="0.35">
      <c r="A499" s="4">
        <v>884</v>
      </c>
      <c r="B499" s="4" t="s">
        <v>43</v>
      </c>
      <c r="C499" s="4" t="s">
        <v>78</v>
      </c>
      <c r="D499" s="4" t="s">
        <v>15</v>
      </c>
      <c r="E499" s="4">
        <v>-0.75956284153005604</v>
      </c>
      <c r="F499" s="4">
        <v>0.786219041485271</v>
      </c>
      <c r="G499" s="4" t="s">
        <v>15</v>
      </c>
      <c r="H499" s="4">
        <v>0.33774970281877797</v>
      </c>
      <c r="I499" s="4" t="s">
        <v>16</v>
      </c>
      <c r="J499" s="4">
        <v>64</v>
      </c>
      <c r="K499" s="4" t="s">
        <v>15</v>
      </c>
      <c r="L499" s="4" t="s">
        <v>15</v>
      </c>
      <c r="M499" s="4">
        <v>0.15225779457497801</v>
      </c>
      <c r="N499" s="4">
        <v>2.34375E-2</v>
      </c>
      <c r="O499" s="4">
        <v>1</v>
      </c>
    </row>
    <row r="500" spans="1:15" x14ac:dyDescent="0.35">
      <c r="A500" s="4">
        <v>341</v>
      </c>
      <c r="B500" s="4" t="s">
        <v>127</v>
      </c>
      <c r="C500" s="4" t="s">
        <v>73</v>
      </c>
      <c r="D500" s="4" t="s">
        <v>15</v>
      </c>
      <c r="E500" s="4">
        <v>0.57966101694915295</v>
      </c>
      <c r="F500" s="4">
        <v>0.60015844299918797</v>
      </c>
      <c r="G500" s="4" t="s">
        <v>15</v>
      </c>
      <c r="H500" s="4">
        <v>0.33787333991462398</v>
      </c>
      <c r="I500" s="4" t="s">
        <v>16</v>
      </c>
      <c r="J500" s="4">
        <v>64</v>
      </c>
      <c r="K500" s="4" t="s">
        <v>15</v>
      </c>
      <c r="L500" s="4" t="s">
        <v>15</v>
      </c>
      <c r="M500" s="4">
        <v>0.25497275242485301</v>
      </c>
      <c r="N500" s="4">
        <v>3.90625E-2</v>
      </c>
      <c r="O500" s="4">
        <v>2</v>
      </c>
    </row>
    <row r="501" spans="1:15" x14ac:dyDescent="0.35">
      <c r="A501" s="4">
        <v>35</v>
      </c>
      <c r="B501" s="4" t="s">
        <v>124</v>
      </c>
      <c r="C501" s="4" t="s">
        <v>70</v>
      </c>
      <c r="D501" s="4" t="s">
        <v>15</v>
      </c>
      <c r="E501" s="4">
        <v>-0.43396226415094302</v>
      </c>
      <c r="F501" s="4">
        <v>0.44979180987518302</v>
      </c>
      <c r="G501" s="4" t="s">
        <v>15</v>
      </c>
      <c r="H501" s="4">
        <v>0.33894253066980401</v>
      </c>
      <c r="I501" s="4" t="s">
        <v>16</v>
      </c>
      <c r="J501" s="4">
        <v>56</v>
      </c>
      <c r="K501" s="4" t="s">
        <v>15</v>
      </c>
      <c r="L501" s="4" t="s">
        <v>15</v>
      </c>
      <c r="M501" s="4">
        <v>0.16318002411959101</v>
      </c>
      <c r="N501" s="4">
        <v>2.6785714285714302E-2</v>
      </c>
      <c r="O501" s="4">
        <v>3</v>
      </c>
    </row>
    <row r="502" spans="1:15" x14ac:dyDescent="0.35">
      <c r="A502" s="4">
        <v>1286</v>
      </c>
      <c r="B502" s="4" t="s">
        <v>41</v>
      </c>
      <c r="C502" s="4" t="s">
        <v>82</v>
      </c>
      <c r="D502" s="4" t="s">
        <v>15</v>
      </c>
      <c r="E502" s="4">
        <v>-0.36432160804020097</v>
      </c>
      <c r="F502" s="4">
        <v>0.37804651443798098</v>
      </c>
      <c r="G502" s="4" t="s">
        <v>15</v>
      </c>
      <c r="H502" s="4">
        <v>0.33894256677565499</v>
      </c>
      <c r="I502" s="4" t="s">
        <v>16</v>
      </c>
      <c r="J502" s="4">
        <v>64</v>
      </c>
      <c r="K502" s="4" t="s">
        <v>15</v>
      </c>
      <c r="L502" s="4" t="s">
        <v>15</v>
      </c>
      <c r="M502" s="4">
        <v>0.99478138683137696</v>
      </c>
      <c r="N502" s="4">
        <v>7.8125E-2</v>
      </c>
      <c r="O502" s="4">
        <v>1</v>
      </c>
    </row>
    <row r="503" spans="1:15" x14ac:dyDescent="0.35">
      <c r="A503" s="4">
        <v>1355</v>
      </c>
      <c r="B503" s="4" t="s">
        <v>131</v>
      </c>
      <c r="C503" s="4" t="s">
        <v>83</v>
      </c>
      <c r="D503" s="4" t="s">
        <v>15</v>
      </c>
      <c r="E503" s="4">
        <v>-0.310126582278481</v>
      </c>
      <c r="F503" s="4">
        <v>0.321710290466593</v>
      </c>
      <c r="G503" s="4" t="s">
        <v>15</v>
      </c>
      <c r="H503" s="4">
        <v>0.33898388161478998</v>
      </c>
      <c r="I503" s="4" t="s">
        <v>16</v>
      </c>
      <c r="J503" s="4">
        <v>61</v>
      </c>
      <c r="K503" s="4" t="s">
        <v>15</v>
      </c>
      <c r="L503" s="4" t="s">
        <v>15</v>
      </c>
      <c r="M503" s="4">
        <v>0.68470570991686697</v>
      </c>
      <c r="N503" s="4">
        <v>8.1967213114754106E-2</v>
      </c>
      <c r="O503" s="4">
        <v>1</v>
      </c>
    </row>
    <row r="504" spans="1:15" x14ac:dyDescent="0.35">
      <c r="A504" s="4">
        <v>1740</v>
      </c>
      <c r="B504" s="4" t="s">
        <v>112</v>
      </c>
      <c r="C504" s="4" t="s">
        <v>87</v>
      </c>
      <c r="D504" s="4" t="s">
        <v>15</v>
      </c>
      <c r="E504" s="4">
        <v>-0.371134020618552</v>
      </c>
      <c r="F504" s="4">
        <v>0.38516739710507802</v>
      </c>
      <c r="G504" s="4" t="s">
        <v>15</v>
      </c>
      <c r="H504" s="4">
        <v>0.339264146735752</v>
      </c>
      <c r="I504" s="4" t="s">
        <v>16</v>
      </c>
      <c r="J504" s="4">
        <v>60</v>
      </c>
      <c r="K504" s="4" t="s">
        <v>15</v>
      </c>
      <c r="L504" s="4" t="s">
        <v>15</v>
      </c>
      <c r="M504" s="4">
        <v>0.99999965632733001</v>
      </c>
      <c r="N504" s="4">
        <v>2.5000000000000001E-2</v>
      </c>
      <c r="O504" s="4">
        <v>4</v>
      </c>
    </row>
    <row r="505" spans="1:15" x14ac:dyDescent="0.35">
      <c r="A505" s="4">
        <v>856</v>
      </c>
      <c r="B505" s="4" t="s">
        <v>137</v>
      </c>
      <c r="C505" s="4" t="s">
        <v>78</v>
      </c>
      <c r="D505" s="4" t="s">
        <v>15</v>
      </c>
      <c r="E505" s="4">
        <v>0.53968253968253999</v>
      </c>
      <c r="F505" s="4">
        <v>0.560859039493802</v>
      </c>
      <c r="G505" s="4" t="s">
        <v>15</v>
      </c>
      <c r="H505" s="4">
        <v>0.33954929770887798</v>
      </c>
      <c r="I505" s="4" t="s">
        <v>16</v>
      </c>
      <c r="J505" s="4">
        <v>66</v>
      </c>
      <c r="K505" s="4" t="s">
        <v>15</v>
      </c>
      <c r="L505" s="4" t="s">
        <v>15</v>
      </c>
      <c r="M505" s="4">
        <v>0.14985320189781601</v>
      </c>
      <c r="N505" s="4">
        <v>2.27272727272727E-2</v>
      </c>
      <c r="O505" s="4">
        <v>1</v>
      </c>
    </row>
    <row r="506" spans="1:15" x14ac:dyDescent="0.35">
      <c r="A506" s="4">
        <v>1264</v>
      </c>
      <c r="B506" s="4" t="s">
        <v>19</v>
      </c>
      <c r="C506" s="4" t="s">
        <v>82</v>
      </c>
      <c r="D506" s="4" t="s">
        <v>15</v>
      </c>
      <c r="E506" s="4">
        <v>-0.234567901234568</v>
      </c>
      <c r="F506" s="4">
        <v>0.24405259994835701</v>
      </c>
      <c r="G506" s="4" t="s">
        <v>15</v>
      </c>
      <c r="H506" s="4">
        <v>0.34015796387629599</v>
      </c>
      <c r="I506" s="4" t="s">
        <v>16</v>
      </c>
      <c r="J506" s="4">
        <v>65</v>
      </c>
      <c r="K506" s="4" t="s">
        <v>15</v>
      </c>
      <c r="L506" s="4" t="s">
        <v>15</v>
      </c>
      <c r="M506" s="4">
        <v>0.99522435937800902</v>
      </c>
      <c r="N506" s="4">
        <v>7.69230769230769E-2</v>
      </c>
      <c r="O506" s="4">
        <v>1</v>
      </c>
    </row>
    <row r="507" spans="1:15" x14ac:dyDescent="0.35">
      <c r="A507" s="4">
        <v>1790</v>
      </c>
      <c r="B507" s="4" t="s">
        <v>40</v>
      </c>
      <c r="C507" s="4" t="s">
        <v>87</v>
      </c>
      <c r="D507" s="4" t="s">
        <v>15</v>
      </c>
      <c r="E507" s="4">
        <v>-0.50515463917525805</v>
      </c>
      <c r="F507" s="4">
        <v>0.52571859127354803</v>
      </c>
      <c r="G507" s="4" t="s">
        <v>15</v>
      </c>
      <c r="H507" s="4">
        <v>0.34059929053272497</v>
      </c>
      <c r="I507" s="4" t="s">
        <v>16</v>
      </c>
      <c r="J507" s="4">
        <v>60</v>
      </c>
      <c r="K507" s="4" t="s">
        <v>15</v>
      </c>
      <c r="L507" s="4" t="s">
        <v>15</v>
      </c>
      <c r="M507" s="4">
        <v>0.99999965632733001</v>
      </c>
      <c r="N507" s="4">
        <v>2.5000000000000001E-2</v>
      </c>
      <c r="O507" s="4">
        <v>4</v>
      </c>
    </row>
    <row r="508" spans="1:15" x14ac:dyDescent="0.35">
      <c r="A508" s="4">
        <v>94</v>
      </c>
      <c r="B508" s="4" t="s">
        <v>61</v>
      </c>
      <c r="C508" s="4" t="s">
        <v>70</v>
      </c>
      <c r="D508" s="4" t="s">
        <v>15</v>
      </c>
      <c r="E508" s="4">
        <v>0.42241379310344901</v>
      </c>
      <c r="F508" s="4">
        <v>0.44030124943009502</v>
      </c>
      <c r="G508" s="4" t="s">
        <v>15</v>
      </c>
      <c r="H508" s="4">
        <v>0.34122027712845299</v>
      </c>
      <c r="I508" s="4" t="s">
        <v>16</v>
      </c>
      <c r="J508" s="4">
        <v>62</v>
      </c>
      <c r="K508" s="4" t="s">
        <v>15</v>
      </c>
      <c r="L508" s="4" t="s">
        <v>15</v>
      </c>
      <c r="M508" s="4">
        <v>0.207038521420713</v>
      </c>
      <c r="N508" s="4">
        <v>3.2258064516128997E-2</v>
      </c>
      <c r="O508" s="4">
        <v>4</v>
      </c>
    </row>
    <row r="509" spans="1:15" x14ac:dyDescent="0.35">
      <c r="A509" s="4">
        <v>2009</v>
      </c>
      <c r="B509" s="4" t="s">
        <v>57</v>
      </c>
      <c r="C509" s="4" t="s">
        <v>89</v>
      </c>
      <c r="D509" s="4" t="s">
        <v>15</v>
      </c>
      <c r="E509" s="4">
        <v>-0.201492537313433</v>
      </c>
      <c r="F509" s="4">
        <v>0.21052382825148699</v>
      </c>
      <c r="G509" s="4" t="s">
        <v>15</v>
      </c>
      <c r="H509" s="4">
        <v>0.34229434772795397</v>
      </c>
      <c r="I509" s="4" t="s">
        <v>16</v>
      </c>
      <c r="J509" s="4">
        <v>63</v>
      </c>
      <c r="K509" s="4" t="s">
        <v>15</v>
      </c>
      <c r="L509" s="4" t="s">
        <v>15</v>
      </c>
      <c r="M509" s="4">
        <v>0.88102810303809997</v>
      </c>
      <c r="N509" s="4">
        <v>0.11111111111111099</v>
      </c>
      <c r="O509" s="4">
        <v>4</v>
      </c>
    </row>
    <row r="510" spans="1:15" x14ac:dyDescent="0.35">
      <c r="A510" s="4">
        <v>1611</v>
      </c>
      <c r="B510" s="4" t="s">
        <v>63</v>
      </c>
      <c r="C510" s="4" t="s">
        <v>85</v>
      </c>
      <c r="D510" s="4" t="s">
        <v>15</v>
      </c>
      <c r="E510" s="4">
        <v>-0.146844660194175</v>
      </c>
      <c r="F510" s="4">
        <v>0.15349344567894599</v>
      </c>
      <c r="G510" s="4" t="s">
        <v>15</v>
      </c>
      <c r="H510" s="4">
        <v>0.342503274771571</v>
      </c>
      <c r="I510" s="4" t="s">
        <v>16</v>
      </c>
      <c r="J510" s="4">
        <v>63</v>
      </c>
      <c r="K510" s="4" t="s">
        <v>15</v>
      </c>
      <c r="L510" s="4" t="s">
        <v>15</v>
      </c>
      <c r="M510" s="4">
        <v>0.98374490191166197</v>
      </c>
      <c r="N510" s="4">
        <v>8.7301587301587297E-2</v>
      </c>
      <c r="O510" s="4">
        <v>3</v>
      </c>
    </row>
    <row r="511" spans="1:15" x14ac:dyDescent="0.35">
      <c r="A511" s="4">
        <v>1414</v>
      </c>
      <c r="B511" s="4" t="s">
        <v>68</v>
      </c>
      <c r="C511" s="4" t="s">
        <v>83</v>
      </c>
      <c r="D511" s="4" t="s">
        <v>15</v>
      </c>
      <c r="E511" s="4">
        <v>-0.35087719298245601</v>
      </c>
      <c r="F511" s="4">
        <v>0.36638039909153802</v>
      </c>
      <c r="G511" s="4" t="s">
        <v>15</v>
      </c>
      <c r="H511" s="4">
        <v>0.34265297896458402</v>
      </c>
      <c r="I511" s="4" t="s">
        <v>16</v>
      </c>
      <c r="J511" s="4">
        <v>54</v>
      </c>
      <c r="K511" s="4" t="s">
        <v>15</v>
      </c>
      <c r="L511" s="4" t="s">
        <v>15</v>
      </c>
      <c r="M511" s="4">
        <v>0.73446522612656195</v>
      </c>
      <c r="N511" s="4">
        <v>8.3333333333333301E-2</v>
      </c>
      <c r="O511" s="4">
        <v>0</v>
      </c>
    </row>
    <row r="512" spans="1:15" x14ac:dyDescent="0.35">
      <c r="A512" s="4">
        <v>1920</v>
      </c>
      <c r="B512" s="4" t="s">
        <v>90</v>
      </c>
      <c r="C512" s="4" t="s">
        <v>89</v>
      </c>
      <c r="D512" s="4" t="s">
        <v>15</v>
      </c>
      <c r="E512" s="4">
        <v>0.20000000000000201</v>
      </c>
      <c r="F512" s="4">
        <v>0.20956303745333199</v>
      </c>
      <c r="G512" s="4" t="s">
        <v>15</v>
      </c>
      <c r="H512" s="4">
        <v>0.343727334707563</v>
      </c>
      <c r="I512" s="4" t="s">
        <v>16</v>
      </c>
      <c r="J512" s="4">
        <v>62</v>
      </c>
      <c r="K512" s="4" t="s">
        <v>15</v>
      </c>
      <c r="L512" s="4" t="s">
        <v>15</v>
      </c>
      <c r="M512" s="4">
        <v>0.87494516276874101</v>
      </c>
      <c r="N512" s="4">
        <v>0.112903225806452</v>
      </c>
      <c r="O512" s="4">
        <v>4</v>
      </c>
    </row>
    <row r="513" spans="1:15" x14ac:dyDescent="0.35">
      <c r="A513" s="4">
        <v>234</v>
      </c>
      <c r="B513" s="4" t="s">
        <v>121</v>
      </c>
      <c r="C513" s="4" t="s">
        <v>72</v>
      </c>
      <c r="D513" s="4" t="s">
        <v>15</v>
      </c>
      <c r="E513" s="4">
        <v>-0.217391304347826</v>
      </c>
      <c r="F513" s="4">
        <v>0.22790603477433199</v>
      </c>
      <c r="G513" s="4" t="s">
        <v>15</v>
      </c>
      <c r="H513" s="4">
        <v>0.34418040202578298</v>
      </c>
      <c r="I513" s="4" t="s">
        <v>16</v>
      </c>
      <c r="J513" s="4">
        <v>59</v>
      </c>
      <c r="K513" s="4" t="s">
        <v>15</v>
      </c>
      <c r="L513" s="4" t="s">
        <v>15</v>
      </c>
      <c r="M513" s="4">
        <v>0.99999999877503798</v>
      </c>
      <c r="N513" s="4">
        <v>4.2372881355932202E-2</v>
      </c>
      <c r="O513" s="4">
        <v>1</v>
      </c>
    </row>
    <row r="514" spans="1:15" x14ac:dyDescent="0.35">
      <c r="A514" s="4">
        <v>1586</v>
      </c>
      <c r="B514" s="4" t="s">
        <v>38</v>
      </c>
      <c r="C514" s="4" t="s">
        <v>85</v>
      </c>
      <c r="D514" s="4" t="s">
        <v>15</v>
      </c>
      <c r="E514" s="4">
        <v>-0.26822916666666702</v>
      </c>
      <c r="F514" s="4">
        <v>0.281856783397052</v>
      </c>
      <c r="G514" s="4" t="s">
        <v>15</v>
      </c>
      <c r="H514" s="4">
        <v>0.345092203149726</v>
      </c>
      <c r="I514" s="4" t="s">
        <v>16</v>
      </c>
      <c r="J514" s="4">
        <v>62</v>
      </c>
      <c r="K514" s="4" t="s">
        <v>15</v>
      </c>
      <c r="L514" s="4" t="s">
        <v>15</v>
      </c>
      <c r="M514" s="4">
        <v>0.99376541458650203</v>
      </c>
      <c r="N514" s="4">
        <v>8.0645161290322606E-2</v>
      </c>
      <c r="O514" s="4">
        <v>3</v>
      </c>
    </row>
    <row r="515" spans="1:15" x14ac:dyDescent="0.35">
      <c r="A515" s="4">
        <v>731</v>
      </c>
      <c r="B515" s="4" t="s">
        <v>113</v>
      </c>
      <c r="C515" s="4" t="s">
        <v>77</v>
      </c>
      <c r="D515" s="4" t="s">
        <v>15</v>
      </c>
      <c r="E515" s="4">
        <v>0.483333333333336</v>
      </c>
      <c r="F515" s="4">
        <v>0.50803650744427298</v>
      </c>
      <c r="G515" s="4" t="s">
        <v>15</v>
      </c>
      <c r="H515" s="4">
        <v>0.345168447864316</v>
      </c>
      <c r="I515" s="4" t="s">
        <v>16</v>
      </c>
      <c r="J515" s="4">
        <v>63</v>
      </c>
      <c r="K515" s="4" t="s">
        <v>15</v>
      </c>
      <c r="L515" s="4" t="s">
        <v>15</v>
      </c>
      <c r="M515" s="4">
        <v>0.15350429217164899</v>
      </c>
      <c r="N515" s="4">
        <v>2.3809523809523801E-2</v>
      </c>
      <c r="O515" s="4">
        <v>2</v>
      </c>
    </row>
    <row r="516" spans="1:15" x14ac:dyDescent="0.35">
      <c r="A516" s="4">
        <v>1095</v>
      </c>
      <c r="B516" s="4" t="s">
        <v>52</v>
      </c>
      <c r="C516" s="4" t="s">
        <v>80</v>
      </c>
      <c r="D516" s="4" t="s">
        <v>15</v>
      </c>
      <c r="E516" s="4">
        <v>-0.23936170212766</v>
      </c>
      <c r="F516" s="4">
        <v>0.25337428514941801</v>
      </c>
      <c r="G516" s="4" t="s">
        <v>15</v>
      </c>
      <c r="H516" s="4">
        <v>0.34854100417378397</v>
      </c>
      <c r="I516" s="4" t="s">
        <v>16</v>
      </c>
      <c r="J516" s="4">
        <v>63</v>
      </c>
      <c r="K516" s="4" t="s">
        <v>15</v>
      </c>
      <c r="L516" s="4" t="s">
        <v>15</v>
      </c>
      <c r="M516" s="4">
        <v>0.75170872075756201</v>
      </c>
      <c r="N516" s="4">
        <v>0.126984126984127</v>
      </c>
      <c r="O516" s="4">
        <v>1</v>
      </c>
    </row>
    <row r="517" spans="1:15" x14ac:dyDescent="0.35">
      <c r="A517" s="4">
        <v>238</v>
      </c>
      <c r="B517" s="4" t="s">
        <v>125</v>
      </c>
      <c r="C517" s="4" t="s">
        <v>72</v>
      </c>
      <c r="D517" s="4" t="s">
        <v>15</v>
      </c>
      <c r="E517" s="4">
        <v>-0.29315960912052103</v>
      </c>
      <c r="F517" s="4">
        <v>0.31041214883542001</v>
      </c>
      <c r="G517" s="4" t="s">
        <v>15</v>
      </c>
      <c r="H517" s="4">
        <v>0.34856278748540098</v>
      </c>
      <c r="I517" s="4" t="s">
        <v>16</v>
      </c>
      <c r="J517" s="4">
        <v>65</v>
      </c>
      <c r="K517" s="4" t="s">
        <v>15</v>
      </c>
      <c r="L517" s="4" t="s">
        <v>15</v>
      </c>
      <c r="M517" s="4">
        <v>0.99999984354982296</v>
      </c>
      <c r="N517" s="4">
        <v>4.6153846153846198E-2</v>
      </c>
      <c r="O517" s="4">
        <v>1</v>
      </c>
    </row>
    <row r="518" spans="1:15" x14ac:dyDescent="0.35">
      <c r="A518" s="4">
        <v>2001</v>
      </c>
      <c r="B518" s="4" t="s">
        <v>49</v>
      </c>
      <c r="C518" s="4" t="s">
        <v>89</v>
      </c>
      <c r="D518" s="4" t="s">
        <v>15</v>
      </c>
      <c r="E518" s="4">
        <v>-0.15671641791044799</v>
      </c>
      <c r="F518" s="4">
        <v>0.16611911044497901</v>
      </c>
      <c r="G518" s="4" t="s">
        <v>15</v>
      </c>
      <c r="H518" s="4">
        <v>0.34919901577073098</v>
      </c>
      <c r="I518" s="4" t="s">
        <v>16</v>
      </c>
      <c r="J518" s="4">
        <v>63</v>
      </c>
      <c r="K518" s="4" t="s">
        <v>15</v>
      </c>
      <c r="L518" s="4" t="s">
        <v>15</v>
      </c>
      <c r="M518" s="4">
        <v>0.88102810303809997</v>
      </c>
      <c r="N518" s="4">
        <v>0.11111111111111099</v>
      </c>
      <c r="O518" s="4">
        <v>4</v>
      </c>
    </row>
    <row r="519" spans="1:15" x14ac:dyDescent="0.35">
      <c r="A519" s="4">
        <v>1088</v>
      </c>
      <c r="B519" s="4" t="s">
        <v>45</v>
      </c>
      <c r="C519" s="4" t="s">
        <v>80</v>
      </c>
      <c r="D519" s="4" t="s">
        <v>15</v>
      </c>
      <c r="E519" s="4">
        <v>0.3125</v>
      </c>
      <c r="F519" s="4">
        <v>0.33136681522045802</v>
      </c>
      <c r="G519" s="4" t="s">
        <v>15</v>
      </c>
      <c r="H519" s="4">
        <v>0.349250906476609</v>
      </c>
      <c r="I519" s="4" t="s">
        <v>16</v>
      </c>
      <c r="J519" s="4">
        <v>65</v>
      </c>
      <c r="K519" s="4" t="s">
        <v>15</v>
      </c>
      <c r="L519" s="4" t="s">
        <v>15</v>
      </c>
      <c r="M519" s="4">
        <v>0.74217420341737905</v>
      </c>
      <c r="N519" s="4">
        <v>0.123076923076923</v>
      </c>
      <c r="O519" s="4">
        <v>1</v>
      </c>
    </row>
    <row r="520" spans="1:15" x14ac:dyDescent="0.35">
      <c r="A520" s="4">
        <v>80</v>
      </c>
      <c r="B520" s="4" t="s">
        <v>47</v>
      </c>
      <c r="C520" s="4" t="s">
        <v>70</v>
      </c>
      <c r="D520" s="4" t="s">
        <v>15</v>
      </c>
      <c r="E520" s="4">
        <v>-0.61403508771929904</v>
      </c>
      <c r="F520" s="4">
        <v>0.65117491926301996</v>
      </c>
      <c r="G520" s="4" t="s">
        <v>15</v>
      </c>
      <c r="H520" s="4">
        <v>0.34954423805049001</v>
      </c>
      <c r="I520" s="4" t="s">
        <v>16</v>
      </c>
      <c r="J520" s="4">
        <v>61</v>
      </c>
      <c r="K520" s="4" t="s">
        <v>15</v>
      </c>
      <c r="L520" s="4" t="s">
        <v>15</v>
      </c>
      <c r="M520" s="4">
        <v>0.208801199028083</v>
      </c>
      <c r="N520" s="4">
        <v>3.2786885245901599E-2</v>
      </c>
      <c r="O520" s="4">
        <v>4</v>
      </c>
    </row>
    <row r="521" spans="1:15" x14ac:dyDescent="0.35">
      <c r="A521" s="4">
        <v>843</v>
      </c>
      <c r="B521" s="4" t="s">
        <v>124</v>
      </c>
      <c r="C521" s="4" t="s">
        <v>78</v>
      </c>
      <c r="D521" s="4" t="s">
        <v>15</v>
      </c>
      <c r="E521" s="4">
        <v>-0.41818181818181899</v>
      </c>
      <c r="F521" s="4">
        <v>0.44383041671749002</v>
      </c>
      <c r="G521" s="4" t="s">
        <v>15</v>
      </c>
      <c r="H521" s="4">
        <v>0.35013180732834398</v>
      </c>
      <c r="I521" s="4" t="s">
        <v>16</v>
      </c>
      <c r="J521" s="4">
        <v>58</v>
      </c>
      <c r="K521" s="4" t="s">
        <v>15</v>
      </c>
      <c r="L521" s="4" t="s">
        <v>15</v>
      </c>
      <c r="M521" s="4">
        <v>0.160230767037532</v>
      </c>
      <c r="N521" s="4">
        <v>2.5862068965517199E-2</v>
      </c>
      <c r="O521" s="4">
        <v>1</v>
      </c>
    </row>
    <row r="522" spans="1:15" x14ac:dyDescent="0.35">
      <c r="A522" s="4">
        <v>583</v>
      </c>
      <c r="B522" s="4" t="s">
        <v>45</v>
      </c>
      <c r="C522" s="4" t="s">
        <v>75</v>
      </c>
      <c r="D522" s="4" t="s">
        <v>15</v>
      </c>
      <c r="E522" s="4">
        <v>-0.50714285714285701</v>
      </c>
      <c r="F522" s="4">
        <v>0.53858311751530097</v>
      </c>
      <c r="G522" s="4" t="s">
        <v>15</v>
      </c>
      <c r="H522" s="4">
        <v>0.350224751707988</v>
      </c>
      <c r="I522" s="4" t="s">
        <v>16</v>
      </c>
      <c r="J522" s="4">
        <v>61</v>
      </c>
      <c r="K522" s="4" t="s">
        <v>15</v>
      </c>
      <c r="L522" s="4" t="s">
        <v>15</v>
      </c>
      <c r="M522" s="4">
        <v>0.26144789854974998</v>
      </c>
      <c r="N522" s="4">
        <v>4.0983606557376998E-2</v>
      </c>
      <c r="O522" s="4">
        <v>5</v>
      </c>
    </row>
    <row r="523" spans="1:15" x14ac:dyDescent="0.35">
      <c r="A523" s="4">
        <v>793</v>
      </c>
      <c r="B523" s="4" t="s">
        <v>53</v>
      </c>
      <c r="C523" s="4" t="s">
        <v>77</v>
      </c>
      <c r="D523" s="4" t="s">
        <v>15</v>
      </c>
      <c r="E523" s="4">
        <v>-0.70430107526881802</v>
      </c>
      <c r="F523" s="4">
        <v>0.74899583223875499</v>
      </c>
      <c r="G523" s="4" t="s">
        <v>15</v>
      </c>
      <c r="H523" s="4">
        <v>0.35064138760009</v>
      </c>
      <c r="I523" s="4" t="s">
        <v>16</v>
      </c>
      <c r="J523" s="4">
        <v>65</v>
      </c>
      <c r="K523" s="4" t="s">
        <v>15</v>
      </c>
      <c r="L523" s="4" t="s">
        <v>15</v>
      </c>
      <c r="M523" s="4">
        <v>0.15104115531168899</v>
      </c>
      <c r="N523" s="4">
        <v>2.3076923076923099E-2</v>
      </c>
      <c r="O523" s="4">
        <v>2</v>
      </c>
    </row>
    <row r="524" spans="1:15" x14ac:dyDescent="0.35">
      <c r="A524" s="4">
        <v>40</v>
      </c>
      <c r="B524" s="4" t="s">
        <v>129</v>
      </c>
      <c r="C524" s="4" t="s">
        <v>70</v>
      </c>
      <c r="D524" s="4" t="s">
        <v>15</v>
      </c>
      <c r="E524" s="4">
        <v>-0.42372881355932202</v>
      </c>
      <c r="F524" s="4">
        <v>0.45065072263919798</v>
      </c>
      <c r="G524" s="4" t="s">
        <v>15</v>
      </c>
      <c r="H524" s="4">
        <v>0.35079284514277698</v>
      </c>
      <c r="I524" s="4" t="s">
        <v>16</v>
      </c>
      <c r="J524" s="4">
        <v>63</v>
      </c>
      <c r="K524" s="4" t="s">
        <v>15</v>
      </c>
      <c r="L524" s="4" t="s">
        <v>15</v>
      </c>
      <c r="M524" s="4">
        <v>0.205319677870301</v>
      </c>
      <c r="N524" s="4">
        <v>3.1746031746031703E-2</v>
      </c>
      <c r="O524" s="4">
        <v>4</v>
      </c>
    </row>
    <row r="525" spans="1:15" x14ac:dyDescent="0.35">
      <c r="A525" s="4">
        <v>893</v>
      </c>
      <c r="B525" s="4" t="s">
        <v>52</v>
      </c>
      <c r="C525" s="4" t="s">
        <v>78</v>
      </c>
      <c r="D525" s="4" t="s">
        <v>15</v>
      </c>
      <c r="E525" s="4">
        <v>0.59016393442622905</v>
      </c>
      <c r="F525" s="4">
        <v>0.62912259757031797</v>
      </c>
      <c r="G525" s="4" t="s">
        <v>15</v>
      </c>
      <c r="H525" s="4">
        <v>0.35190559293545598</v>
      </c>
      <c r="I525" s="4" t="s">
        <v>16</v>
      </c>
      <c r="J525" s="4">
        <v>63</v>
      </c>
      <c r="K525" s="4" t="s">
        <v>15</v>
      </c>
      <c r="L525" s="4" t="s">
        <v>15</v>
      </c>
      <c r="M525" s="4">
        <v>0.101867032282563</v>
      </c>
      <c r="N525" s="4">
        <v>1.58730158730159E-2</v>
      </c>
      <c r="O525" s="4">
        <v>1</v>
      </c>
    </row>
    <row r="526" spans="1:15" x14ac:dyDescent="0.35">
      <c r="A526" s="4">
        <v>1003</v>
      </c>
      <c r="B526" s="4" t="s">
        <v>61</v>
      </c>
      <c r="C526" s="4" t="s">
        <v>79</v>
      </c>
      <c r="D526" s="4" t="s">
        <v>15</v>
      </c>
      <c r="E526" s="4">
        <v>-0.17637917637917699</v>
      </c>
      <c r="F526" s="4">
        <v>0.18809073010947</v>
      </c>
      <c r="G526" s="4" t="s">
        <v>15</v>
      </c>
      <c r="H526" s="4">
        <v>0.3520195389777</v>
      </c>
      <c r="I526" s="4" t="s">
        <v>16</v>
      </c>
      <c r="J526" s="4">
        <v>64</v>
      </c>
      <c r="K526" s="4" t="s">
        <v>15</v>
      </c>
      <c r="L526" s="4" t="s">
        <v>15</v>
      </c>
      <c r="M526" s="4">
        <v>0.75566471094173204</v>
      </c>
      <c r="N526" s="4">
        <v>0.1640625</v>
      </c>
      <c r="O526" s="4">
        <v>2</v>
      </c>
    </row>
    <row r="527" spans="1:15" x14ac:dyDescent="0.35">
      <c r="A527" s="4">
        <v>1085</v>
      </c>
      <c r="B527" s="4" t="s">
        <v>42</v>
      </c>
      <c r="C527" s="4" t="s">
        <v>80</v>
      </c>
      <c r="D527" s="4" t="s">
        <v>15</v>
      </c>
      <c r="E527" s="4">
        <v>-0.40000000000000102</v>
      </c>
      <c r="F527" s="4">
        <v>0.42693478165938797</v>
      </c>
      <c r="G527" s="4" t="s">
        <v>15</v>
      </c>
      <c r="H527" s="4">
        <v>0.352689210189505</v>
      </c>
      <c r="I527" s="4" t="s">
        <v>16</v>
      </c>
      <c r="J527" s="4">
        <v>60</v>
      </c>
      <c r="K527" s="4" t="s">
        <v>15</v>
      </c>
      <c r="L527" s="4" t="s">
        <v>15</v>
      </c>
      <c r="M527" s="4">
        <v>0.73151867591042097</v>
      </c>
      <c r="N527" s="4">
        <v>0.125</v>
      </c>
      <c r="O527" s="4">
        <v>1</v>
      </c>
    </row>
    <row r="528" spans="1:15" x14ac:dyDescent="0.35">
      <c r="A528" s="4">
        <v>1477</v>
      </c>
      <c r="B528" s="4" t="s">
        <v>30</v>
      </c>
      <c r="C528" s="4" t="s">
        <v>84</v>
      </c>
      <c r="D528" s="4" t="s">
        <v>15</v>
      </c>
      <c r="E528" s="4">
        <v>-0.35074626865671699</v>
      </c>
      <c r="F528" s="4">
        <v>0.374587857165327</v>
      </c>
      <c r="G528" s="4" t="s">
        <v>15</v>
      </c>
      <c r="H528" s="4">
        <v>0.35278410209305799</v>
      </c>
      <c r="I528" s="4" t="s">
        <v>16</v>
      </c>
      <c r="J528" s="4">
        <v>63</v>
      </c>
      <c r="K528" s="4" t="s">
        <v>15</v>
      </c>
      <c r="L528" s="4" t="s">
        <v>15</v>
      </c>
      <c r="M528" s="4">
        <v>0.88102810303809997</v>
      </c>
      <c r="N528" s="4">
        <v>0.11111111111111099</v>
      </c>
      <c r="O528" s="4">
        <v>4</v>
      </c>
    </row>
    <row r="529" spans="1:15" x14ac:dyDescent="0.35">
      <c r="A529" s="4">
        <v>1216</v>
      </c>
      <c r="B529" s="4" t="s">
        <v>93</v>
      </c>
      <c r="C529" s="4" t="s">
        <v>82</v>
      </c>
      <c r="D529" s="4" t="s">
        <v>15</v>
      </c>
      <c r="E529" s="4">
        <v>-0.203703703703704</v>
      </c>
      <c r="F529" s="4">
        <v>0.21868386215605301</v>
      </c>
      <c r="G529" s="4" t="s">
        <v>15</v>
      </c>
      <c r="H529" s="4">
        <v>0.35515173966195901</v>
      </c>
      <c r="I529" s="4" t="s">
        <v>16</v>
      </c>
      <c r="J529" s="4">
        <v>65</v>
      </c>
      <c r="K529" s="4" t="s">
        <v>15</v>
      </c>
      <c r="L529" s="4" t="s">
        <v>15</v>
      </c>
      <c r="M529" s="4">
        <v>0.99522435937800902</v>
      </c>
      <c r="N529" s="4">
        <v>7.69230769230769E-2</v>
      </c>
      <c r="O529" s="4">
        <v>1</v>
      </c>
    </row>
    <row r="530" spans="1:15" x14ac:dyDescent="0.35">
      <c r="A530" s="4">
        <v>36</v>
      </c>
      <c r="B530" s="4" t="s">
        <v>125</v>
      </c>
      <c r="C530" s="4" t="s">
        <v>70</v>
      </c>
      <c r="D530" s="4" t="s">
        <v>15</v>
      </c>
      <c r="E530" s="4">
        <v>-0.431034482758621</v>
      </c>
      <c r="F530" s="4">
        <v>0.46345595146216401</v>
      </c>
      <c r="G530" s="4" t="s">
        <v>15</v>
      </c>
      <c r="H530" s="4">
        <v>0.356075169913951</v>
      </c>
      <c r="I530" s="4" t="s">
        <v>16</v>
      </c>
      <c r="J530" s="4">
        <v>62</v>
      </c>
      <c r="K530" s="4" t="s">
        <v>15</v>
      </c>
      <c r="L530" s="4" t="s">
        <v>15</v>
      </c>
      <c r="M530" s="4">
        <v>0.207038521420713</v>
      </c>
      <c r="N530" s="4">
        <v>3.2258064516128997E-2</v>
      </c>
      <c r="O530" s="4">
        <v>4</v>
      </c>
    </row>
    <row r="531" spans="1:15" x14ac:dyDescent="0.35">
      <c r="A531" s="4">
        <v>847</v>
      </c>
      <c r="B531" s="4" t="s">
        <v>128</v>
      </c>
      <c r="C531" s="4" t="s">
        <v>78</v>
      </c>
      <c r="D531" s="4" t="s">
        <v>15</v>
      </c>
      <c r="E531" s="4">
        <v>0.53225806451613</v>
      </c>
      <c r="F531" s="4">
        <v>0.57418630892682598</v>
      </c>
      <c r="G531" s="4" t="s">
        <v>15</v>
      </c>
      <c r="H531" s="4">
        <v>0.35747568309358302</v>
      </c>
      <c r="I531" s="4" t="s">
        <v>16</v>
      </c>
      <c r="J531" s="4">
        <v>65</v>
      </c>
      <c r="K531" s="4" t="s">
        <v>15</v>
      </c>
      <c r="L531" s="4" t="s">
        <v>15</v>
      </c>
      <c r="M531" s="4">
        <v>0.15104115531168899</v>
      </c>
      <c r="N531" s="4">
        <v>2.3076923076923099E-2</v>
      </c>
      <c r="O531" s="4">
        <v>1</v>
      </c>
    </row>
    <row r="532" spans="1:15" x14ac:dyDescent="0.35">
      <c r="A532" s="4">
        <v>402</v>
      </c>
      <c r="B532" s="4" t="s">
        <v>66</v>
      </c>
      <c r="C532" s="4" t="s">
        <v>73</v>
      </c>
      <c r="D532" s="4" t="s">
        <v>15</v>
      </c>
      <c r="E532" s="4">
        <v>-0.499999999999999</v>
      </c>
      <c r="F532" s="4">
        <v>0.53940001942193205</v>
      </c>
      <c r="G532" s="4" t="s">
        <v>15</v>
      </c>
      <c r="H532" s="4">
        <v>0.35748708683834401</v>
      </c>
      <c r="I532" s="4" t="s">
        <v>16</v>
      </c>
      <c r="J532" s="4">
        <v>65</v>
      </c>
      <c r="K532" s="4" t="s">
        <v>15</v>
      </c>
      <c r="L532" s="4" t="s">
        <v>15</v>
      </c>
      <c r="M532" s="4">
        <v>0.25291872246798902</v>
      </c>
      <c r="N532" s="4">
        <v>3.8461538461538498E-2</v>
      </c>
      <c r="O532" s="4">
        <v>2</v>
      </c>
    </row>
    <row r="533" spans="1:15" x14ac:dyDescent="0.35">
      <c r="A533" s="4">
        <v>894</v>
      </c>
      <c r="B533" s="4" t="s">
        <v>53</v>
      </c>
      <c r="C533" s="4" t="s">
        <v>78</v>
      </c>
      <c r="D533" s="4" t="s">
        <v>15</v>
      </c>
      <c r="E533" s="4">
        <v>0.682539682539684</v>
      </c>
      <c r="F533" s="4">
        <v>0.73738017931632605</v>
      </c>
      <c r="G533" s="4" t="s">
        <v>15</v>
      </c>
      <c r="H533" s="4">
        <v>0.35811663310062702</v>
      </c>
      <c r="I533" s="4" t="s">
        <v>16</v>
      </c>
      <c r="J533" s="4">
        <v>66</v>
      </c>
      <c r="K533" s="4" t="s">
        <v>15</v>
      </c>
      <c r="L533" s="4" t="s">
        <v>15</v>
      </c>
      <c r="M533" s="4">
        <v>0.14985320189781601</v>
      </c>
      <c r="N533" s="4">
        <v>2.27272727272727E-2</v>
      </c>
      <c r="O533" s="4">
        <v>1</v>
      </c>
    </row>
    <row r="534" spans="1:15" x14ac:dyDescent="0.35">
      <c r="A534" s="4">
        <v>1380</v>
      </c>
      <c r="B534" s="4" t="s">
        <v>34</v>
      </c>
      <c r="C534" s="4" t="s">
        <v>83</v>
      </c>
      <c r="D534" s="4" t="s">
        <v>15</v>
      </c>
      <c r="E534" s="4">
        <v>-0.441176470588235</v>
      </c>
      <c r="F534" s="4">
        <v>0.47661580938716802</v>
      </c>
      <c r="G534" s="4" t="s">
        <v>15</v>
      </c>
      <c r="H534" s="4">
        <v>0.35816342609125801</v>
      </c>
      <c r="I534" s="4" t="s">
        <v>16</v>
      </c>
      <c r="J534" s="4">
        <v>65</v>
      </c>
      <c r="K534" s="4" t="s">
        <v>15</v>
      </c>
      <c r="L534" s="4" t="s">
        <v>15</v>
      </c>
      <c r="M534" s="4">
        <v>0.71761081020131801</v>
      </c>
      <c r="N534" s="4">
        <v>7.69230769230769E-2</v>
      </c>
      <c r="O534" s="4">
        <v>1</v>
      </c>
    </row>
    <row r="535" spans="1:15" x14ac:dyDescent="0.35">
      <c r="A535" s="4">
        <v>96</v>
      </c>
      <c r="B535" s="4" t="s">
        <v>63</v>
      </c>
      <c r="C535" s="4" t="s">
        <v>70</v>
      </c>
      <c r="D535" s="4" t="s">
        <v>15</v>
      </c>
      <c r="E535" s="4">
        <v>0.29310344827586199</v>
      </c>
      <c r="F535" s="4">
        <v>0.31668961261964601</v>
      </c>
      <c r="G535" s="4" t="s">
        <v>15</v>
      </c>
      <c r="H535" s="4">
        <v>0.358401744498622</v>
      </c>
      <c r="I535" s="4" t="s">
        <v>16</v>
      </c>
      <c r="J535" s="4">
        <v>62</v>
      </c>
      <c r="K535" s="4" t="s">
        <v>15</v>
      </c>
      <c r="L535" s="4" t="s">
        <v>15</v>
      </c>
      <c r="M535" s="4">
        <v>0.207038521420713</v>
      </c>
      <c r="N535" s="4">
        <v>3.2258064516128997E-2</v>
      </c>
      <c r="O535" s="4">
        <v>4</v>
      </c>
    </row>
    <row r="536" spans="1:15" x14ac:dyDescent="0.35">
      <c r="A536" s="4">
        <v>1798</v>
      </c>
      <c r="B536" s="4" t="s">
        <v>48</v>
      </c>
      <c r="C536" s="4" t="s">
        <v>87</v>
      </c>
      <c r="D536" s="4" t="s">
        <v>15</v>
      </c>
      <c r="E536" s="4">
        <v>-0.5</v>
      </c>
      <c r="F536" s="4">
        <v>0.54032205832417002</v>
      </c>
      <c r="G536" s="4" t="s">
        <v>15</v>
      </c>
      <c r="H536" s="4">
        <v>0.35841791710382598</v>
      </c>
      <c r="I536" s="4" t="s">
        <v>16</v>
      </c>
      <c r="J536" s="4">
        <v>63</v>
      </c>
      <c r="K536" s="4" t="s">
        <v>15</v>
      </c>
      <c r="L536" s="4" t="s">
        <v>15</v>
      </c>
      <c r="M536" s="4">
        <v>0.99999982769151297</v>
      </c>
      <c r="N536" s="4">
        <v>2.3809523809523801E-2</v>
      </c>
      <c r="O536" s="4">
        <v>4</v>
      </c>
    </row>
    <row r="537" spans="1:15" x14ac:dyDescent="0.35">
      <c r="A537" s="4">
        <v>938</v>
      </c>
      <c r="B537" s="4" t="s">
        <v>118</v>
      </c>
      <c r="C537" s="4" t="s">
        <v>79</v>
      </c>
      <c r="D537" s="4" t="s">
        <v>15</v>
      </c>
      <c r="E537" s="4">
        <v>-0.27118644067796599</v>
      </c>
      <c r="F537" s="4">
        <v>0.29332720533302697</v>
      </c>
      <c r="G537" s="4" t="s">
        <v>15</v>
      </c>
      <c r="H537" s="4">
        <v>0.35885934939886999</v>
      </c>
      <c r="I537" s="4" t="s">
        <v>16</v>
      </c>
      <c r="J537" s="4">
        <v>63</v>
      </c>
      <c r="K537" s="4" t="s">
        <v>15</v>
      </c>
      <c r="L537" s="4" t="s">
        <v>15</v>
      </c>
      <c r="M537" s="4">
        <v>0.53761843353738004</v>
      </c>
      <c r="N537" s="4">
        <v>0.14285714285714299</v>
      </c>
      <c r="O537" s="4">
        <v>2</v>
      </c>
    </row>
    <row r="538" spans="1:15" x14ac:dyDescent="0.35">
      <c r="A538" s="4">
        <v>1918</v>
      </c>
      <c r="B538" s="4" t="s">
        <v>67</v>
      </c>
      <c r="C538" s="4" t="s">
        <v>88</v>
      </c>
      <c r="D538" s="4" t="s">
        <v>15</v>
      </c>
      <c r="E538" s="4">
        <v>0.32716049382716</v>
      </c>
      <c r="F538" s="4">
        <v>0.35423162940917802</v>
      </c>
      <c r="G538" s="4" t="s">
        <v>15</v>
      </c>
      <c r="H538" s="4">
        <v>0.35934514312475502</v>
      </c>
      <c r="I538" s="4" t="s">
        <v>16</v>
      </c>
      <c r="J538" s="4">
        <v>63</v>
      </c>
      <c r="K538" s="4" t="s">
        <v>15</v>
      </c>
      <c r="L538" s="4" t="s">
        <v>15</v>
      </c>
      <c r="M538" s="4">
        <v>0.81649040530638295</v>
      </c>
      <c r="N538" s="4">
        <v>0.119047619047619</v>
      </c>
      <c r="O538" s="4">
        <v>3</v>
      </c>
    </row>
    <row r="539" spans="1:15" x14ac:dyDescent="0.35">
      <c r="A539" s="4">
        <v>1907</v>
      </c>
      <c r="B539" s="4" t="s">
        <v>56</v>
      </c>
      <c r="C539" s="4" t="s">
        <v>88</v>
      </c>
      <c r="D539" s="4" t="s">
        <v>15</v>
      </c>
      <c r="E539" s="4">
        <v>-0.17759838546922299</v>
      </c>
      <c r="F539" s="4">
        <v>0.19232797644063901</v>
      </c>
      <c r="G539" s="4" t="s">
        <v>15</v>
      </c>
      <c r="H539" s="4">
        <v>0.359371251638613</v>
      </c>
      <c r="I539" s="4" t="s">
        <v>16</v>
      </c>
      <c r="J539" s="4">
        <v>64</v>
      </c>
      <c r="K539" s="4" t="s">
        <v>15</v>
      </c>
      <c r="L539" s="4" t="s">
        <v>15</v>
      </c>
      <c r="M539" s="4">
        <v>0.824446127092201</v>
      </c>
      <c r="N539" s="4">
        <v>0.1171875</v>
      </c>
      <c r="O539" s="4">
        <v>3</v>
      </c>
    </row>
    <row r="540" spans="1:15" x14ac:dyDescent="0.35">
      <c r="A540" s="4">
        <v>1571</v>
      </c>
      <c r="B540" s="4" t="s">
        <v>23</v>
      </c>
      <c r="C540" s="4" t="s">
        <v>85</v>
      </c>
      <c r="D540" s="4" t="s">
        <v>15</v>
      </c>
      <c r="E540" s="4">
        <v>-0.290697674418605</v>
      </c>
      <c r="F540" s="4">
        <v>0.315504403149312</v>
      </c>
      <c r="G540" s="4" t="s">
        <v>15</v>
      </c>
      <c r="H540" s="4">
        <v>0.36080745672785902</v>
      </c>
      <c r="I540" s="4" t="s">
        <v>16</v>
      </c>
      <c r="J540" s="4">
        <v>58</v>
      </c>
      <c r="K540" s="4" t="s">
        <v>15</v>
      </c>
      <c r="L540" s="4" t="s">
        <v>15</v>
      </c>
      <c r="M540" s="4">
        <v>0.86135205687259098</v>
      </c>
      <c r="N540" s="4">
        <v>6.8965517241379296E-2</v>
      </c>
      <c r="O540" s="4">
        <v>4</v>
      </c>
    </row>
    <row r="541" spans="1:15" x14ac:dyDescent="0.35">
      <c r="A541" s="4">
        <v>722</v>
      </c>
      <c r="B541" s="4" t="s">
        <v>104</v>
      </c>
      <c r="C541" s="4" t="s">
        <v>77</v>
      </c>
      <c r="D541" s="4" t="s">
        <v>15</v>
      </c>
      <c r="E541" s="4">
        <v>-0.55737704918032704</v>
      </c>
      <c r="F541" s="4">
        <v>0.605744544723542</v>
      </c>
      <c r="G541" s="4" t="s">
        <v>15</v>
      </c>
      <c r="H541" s="4">
        <v>0.361059716038929</v>
      </c>
      <c r="I541" s="4" t="s">
        <v>16</v>
      </c>
      <c r="J541" s="4">
        <v>64</v>
      </c>
      <c r="K541" s="4" t="s">
        <v>15</v>
      </c>
      <c r="L541" s="4" t="s">
        <v>15</v>
      </c>
      <c r="M541" s="4">
        <v>0.15225779457497801</v>
      </c>
      <c r="N541" s="4">
        <v>2.34375E-2</v>
      </c>
      <c r="O541" s="4">
        <v>2</v>
      </c>
    </row>
    <row r="542" spans="1:15" x14ac:dyDescent="0.35">
      <c r="A542" s="4">
        <v>455</v>
      </c>
      <c r="B542" s="4" t="s">
        <v>18</v>
      </c>
      <c r="C542" s="4" t="s">
        <v>74</v>
      </c>
      <c r="D542" s="4" t="s">
        <v>15</v>
      </c>
      <c r="E542" s="4">
        <v>0.21666666666666701</v>
      </c>
      <c r="F542" s="4">
        <v>0.236446860955174</v>
      </c>
      <c r="G542" s="4" t="s">
        <v>15</v>
      </c>
      <c r="H542" s="4">
        <v>0.362926547362871</v>
      </c>
      <c r="I542" s="4" t="s">
        <v>16</v>
      </c>
      <c r="J542" s="4">
        <v>66</v>
      </c>
      <c r="K542" s="4" t="s">
        <v>15</v>
      </c>
      <c r="L542" s="4" t="s">
        <v>15</v>
      </c>
      <c r="M542" s="4">
        <v>0.30113938341345697</v>
      </c>
      <c r="N542" s="4">
        <v>4.5454545454545497E-2</v>
      </c>
      <c r="O542" s="4">
        <v>1</v>
      </c>
    </row>
    <row r="543" spans="1:15" x14ac:dyDescent="0.35">
      <c r="A543" s="4">
        <v>784</v>
      </c>
      <c r="B543" s="4" t="s">
        <v>44</v>
      </c>
      <c r="C543" s="4" t="s">
        <v>77</v>
      </c>
      <c r="D543" s="4" t="s">
        <v>15</v>
      </c>
      <c r="E543" s="4">
        <v>-0.68390804597701305</v>
      </c>
      <c r="F543" s="4">
        <v>0.74596224241432396</v>
      </c>
      <c r="G543" s="4" t="s">
        <v>15</v>
      </c>
      <c r="H543" s="4">
        <v>0.362972985164774</v>
      </c>
      <c r="I543" s="4" t="s">
        <v>16</v>
      </c>
      <c r="J543" s="4">
        <v>61</v>
      </c>
      <c r="K543" s="4" t="s">
        <v>15</v>
      </c>
      <c r="L543" s="4" t="s">
        <v>15</v>
      </c>
      <c r="M543" s="4">
        <v>0.15609189825988501</v>
      </c>
      <c r="N543" s="4">
        <v>2.4590163934426201E-2</v>
      </c>
      <c r="O543" s="4">
        <v>2</v>
      </c>
    </row>
    <row r="544" spans="1:15" x14ac:dyDescent="0.35">
      <c r="A544" s="4">
        <v>1350</v>
      </c>
      <c r="B544" s="4" t="s">
        <v>126</v>
      </c>
      <c r="C544" s="4" t="s">
        <v>83</v>
      </c>
      <c r="D544" s="4" t="s">
        <v>15</v>
      </c>
      <c r="E544" s="4">
        <v>-0.25</v>
      </c>
      <c r="F544" s="4">
        <v>0.27326643033480502</v>
      </c>
      <c r="G544" s="4" t="s">
        <v>15</v>
      </c>
      <c r="H544" s="4">
        <v>0.363868462456029</v>
      </c>
      <c r="I544" s="4" t="s">
        <v>16</v>
      </c>
      <c r="J544" s="4">
        <v>63</v>
      </c>
      <c r="K544" s="4" t="s">
        <v>15</v>
      </c>
      <c r="L544" s="4" t="s">
        <v>15</v>
      </c>
      <c r="M544" s="4">
        <v>0.80258653524489298</v>
      </c>
      <c r="N544" s="4">
        <v>7.1428571428571397E-2</v>
      </c>
      <c r="O544" s="4">
        <v>1</v>
      </c>
    </row>
    <row r="545" spans="1:15" x14ac:dyDescent="0.35">
      <c r="A545" s="4">
        <v>74</v>
      </c>
      <c r="B545" s="4" t="s">
        <v>41</v>
      </c>
      <c r="C545" s="4" t="s">
        <v>70</v>
      </c>
      <c r="D545" s="4" t="s">
        <v>15</v>
      </c>
      <c r="E545" s="4">
        <v>0.63157894736842102</v>
      </c>
      <c r="F545" s="4">
        <v>0.69089123898187799</v>
      </c>
      <c r="G545" s="4" t="s">
        <v>15</v>
      </c>
      <c r="H545" s="4">
        <v>0.364358341958048</v>
      </c>
      <c r="I545" s="4" t="s">
        <v>16</v>
      </c>
      <c r="J545" s="4">
        <v>61</v>
      </c>
      <c r="K545" s="4" t="s">
        <v>15</v>
      </c>
      <c r="L545" s="4" t="s">
        <v>15</v>
      </c>
      <c r="M545" s="4">
        <v>0.208801199028083</v>
      </c>
      <c r="N545" s="4">
        <v>3.2786885245901599E-2</v>
      </c>
      <c r="O545" s="4">
        <v>4</v>
      </c>
    </row>
    <row r="546" spans="1:15" x14ac:dyDescent="0.35">
      <c r="A546" s="4">
        <v>935</v>
      </c>
      <c r="B546" s="4" t="s">
        <v>115</v>
      </c>
      <c r="C546" s="4" t="s">
        <v>79</v>
      </c>
      <c r="D546" s="4" t="s">
        <v>15</v>
      </c>
      <c r="E546" s="4">
        <v>-0.19841966637401201</v>
      </c>
      <c r="F546" s="4">
        <v>0.21729151582340001</v>
      </c>
      <c r="G546" s="4" t="s">
        <v>15</v>
      </c>
      <c r="H546" s="4">
        <v>0.36494415678301301</v>
      </c>
      <c r="I546" s="4" t="s">
        <v>16</v>
      </c>
      <c r="J546" s="4">
        <v>60</v>
      </c>
      <c r="K546" s="4" t="s">
        <v>15</v>
      </c>
      <c r="L546" s="4" t="s">
        <v>15</v>
      </c>
      <c r="M546" s="4">
        <v>0.85268730706761597</v>
      </c>
      <c r="N546" s="4">
        <v>0.15833333333333299</v>
      </c>
      <c r="O546" s="4">
        <v>2</v>
      </c>
    </row>
    <row r="547" spans="1:15" x14ac:dyDescent="0.35">
      <c r="A547" s="4">
        <v>242</v>
      </c>
      <c r="B547" s="4" t="s">
        <v>129</v>
      </c>
      <c r="C547" s="4" t="s">
        <v>72</v>
      </c>
      <c r="D547" s="4" t="s">
        <v>15</v>
      </c>
      <c r="E547" s="4">
        <v>-0.25961538461538503</v>
      </c>
      <c r="F547" s="4">
        <v>0.28548899109206199</v>
      </c>
      <c r="G547" s="4" t="s">
        <v>15</v>
      </c>
      <c r="H547" s="4">
        <v>0.36656635000071802</v>
      </c>
      <c r="I547" s="4" t="s">
        <v>16</v>
      </c>
      <c r="J547" s="4">
        <v>66</v>
      </c>
      <c r="K547" s="4" t="s">
        <v>15</v>
      </c>
      <c r="L547" s="4" t="s">
        <v>15</v>
      </c>
      <c r="M547" s="4">
        <v>0.99999987571068805</v>
      </c>
      <c r="N547" s="4">
        <v>4.5454545454545497E-2</v>
      </c>
      <c r="O547" s="4">
        <v>1</v>
      </c>
    </row>
    <row r="548" spans="1:15" x14ac:dyDescent="0.35">
      <c r="A548" s="4">
        <v>1819</v>
      </c>
      <c r="B548" s="4" t="s">
        <v>90</v>
      </c>
      <c r="C548" s="4" t="s">
        <v>88</v>
      </c>
      <c r="D548" s="4" t="s">
        <v>15</v>
      </c>
      <c r="E548" s="4">
        <v>0.18518518518518601</v>
      </c>
      <c r="F548" s="4">
        <v>0.20404839193239599</v>
      </c>
      <c r="G548" s="4" t="s">
        <v>15</v>
      </c>
      <c r="H548" s="4">
        <v>0.36768470157024302</v>
      </c>
      <c r="I548" s="4" t="s">
        <v>16</v>
      </c>
      <c r="J548" s="4">
        <v>63</v>
      </c>
      <c r="K548" s="4" t="s">
        <v>15</v>
      </c>
      <c r="L548" s="4" t="s">
        <v>15</v>
      </c>
      <c r="M548" s="4">
        <v>0.81649040530638295</v>
      </c>
      <c r="N548" s="4">
        <v>0.119047619047619</v>
      </c>
      <c r="O548" s="4">
        <v>3</v>
      </c>
    </row>
    <row r="549" spans="1:15" x14ac:dyDescent="0.35">
      <c r="A549" s="4">
        <v>487</v>
      </c>
      <c r="B549" s="4" t="s">
        <v>50</v>
      </c>
      <c r="C549" s="4" t="s">
        <v>74</v>
      </c>
      <c r="D549" s="4" t="s">
        <v>15</v>
      </c>
      <c r="E549" s="4">
        <v>-0.54237288135593198</v>
      </c>
      <c r="F549" s="4">
        <v>0.59787176758055505</v>
      </c>
      <c r="G549" s="4" t="s">
        <v>15</v>
      </c>
      <c r="H549" s="4">
        <v>0.36777245373769302</v>
      </c>
      <c r="I549" s="4" t="s">
        <v>16</v>
      </c>
      <c r="J549" s="4">
        <v>65</v>
      </c>
      <c r="K549" s="4" t="s">
        <v>15</v>
      </c>
      <c r="L549" s="4" t="s">
        <v>15</v>
      </c>
      <c r="M549" s="4">
        <v>0.30354423380735002</v>
      </c>
      <c r="N549" s="4">
        <v>4.6153846153846198E-2</v>
      </c>
      <c r="O549" s="4">
        <v>1</v>
      </c>
    </row>
    <row r="550" spans="1:15" x14ac:dyDescent="0.35">
      <c r="A550" s="4">
        <v>1737</v>
      </c>
      <c r="B550" s="4" t="s">
        <v>109</v>
      </c>
      <c r="C550" s="4" t="s">
        <v>87</v>
      </c>
      <c r="D550" s="4" t="s">
        <v>15</v>
      </c>
      <c r="E550" s="4">
        <v>-0.54817275747508298</v>
      </c>
      <c r="F550" s="4">
        <v>0.60537238089202305</v>
      </c>
      <c r="G550" s="4" t="s">
        <v>15</v>
      </c>
      <c r="H550" s="4">
        <v>0.36881543837633202</v>
      </c>
      <c r="I550" s="4" t="s">
        <v>16</v>
      </c>
      <c r="J550" s="4">
        <v>62</v>
      </c>
      <c r="K550" s="4" t="s">
        <v>15</v>
      </c>
      <c r="L550" s="4" t="s">
        <v>15</v>
      </c>
      <c r="M550" s="4">
        <v>0.99999978313059901</v>
      </c>
      <c r="N550" s="4">
        <v>2.4193548387096801E-2</v>
      </c>
      <c r="O550" s="4">
        <v>4</v>
      </c>
    </row>
    <row r="551" spans="1:15" x14ac:dyDescent="0.35">
      <c r="A551" s="4">
        <v>924</v>
      </c>
      <c r="B551" s="4" t="s">
        <v>104</v>
      </c>
      <c r="C551" s="4" t="s">
        <v>79</v>
      </c>
      <c r="D551" s="4" t="s">
        <v>15</v>
      </c>
      <c r="E551" s="4">
        <v>-0.20668220668220599</v>
      </c>
      <c r="F551" s="4">
        <v>0.22846704231803899</v>
      </c>
      <c r="G551" s="4" t="s">
        <v>15</v>
      </c>
      <c r="H551" s="4">
        <v>0.36915393223594001</v>
      </c>
      <c r="I551" s="4" t="s">
        <v>16</v>
      </c>
      <c r="J551" s="4">
        <v>64</v>
      </c>
      <c r="K551" s="4" t="s">
        <v>15</v>
      </c>
      <c r="L551" s="4" t="s">
        <v>15</v>
      </c>
      <c r="M551" s="4">
        <v>0.75566471094173204</v>
      </c>
      <c r="N551" s="4">
        <v>0.1640625</v>
      </c>
      <c r="O551" s="4">
        <v>2</v>
      </c>
    </row>
    <row r="552" spans="1:15" x14ac:dyDescent="0.35">
      <c r="A552" s="4">
        <v>604</v>
      </c>
      <c r="B552" s="4" t="s">
        <v>66</v>
      </c>
      <c r="C552" s="4" t="s">
        <v>75</v>
      </c>
      <c r="D552" s="4" t="s">
        <v>15</v>
      </c>
      <c r="E552" s="4">
        <v>-0.49473684210526298</v>
      </c>
      <c r="F552" s="4">
        <v>0.54714795380109305</v>
      </c>
      <c r="G552" s="4" t="s">
        <v>15</v>
      </c>
      <c r="H552" s="4">
        <v>0.369500187284314</v>
      </c>
      <c r="I552" s="4" t="s">
        <v>16</v>
      </c>
      <c r="J552" s="4">
        <v>62</v>
      </c>
      <c r="K552" s="4" t="s">
        <v>15</v>
      </c>
      <c r="L552" s="4" t="s">
        <v>15</v>
      </c>
      <c r="M552" s="4">
        <v>0.25923515880876402</v>
      </c>
      <c r="N552" s="4">
        <v>4.0322580645161303E-2</v>
      </c>
      <c r="O552" s="4">
        <v>5</v>
      </c>
    </row>
    <row r="553" spans="1:15" x14ac:dyDescent="0.35">
      <c r="A553" s="4">
        <v>1494</v>
      </c>
      <c r="B553" s="4" t="s">
        <v>47</v>
      </c>
      <c r="C553" s="4" t="s">
        <v>84</v>
      </c>
      <c r="D553" s="4" t="s">
        <v>15</v>
      </c>
      <c r="E553" s="4">
        <v>0.33661971830985898</v>
      </c>
      <c r="F553" s="4">
        <v>0.37278983086040901</v>
      </c>
      <c r="G553" s="4" t="s">
        <v>15</v>
      </c>
      <c r="H553" s="4">
        <v>0.37021135632059898</v>
      </c>
      <c r="I553" s="4" t="s">
        <v>16</v>
      </c>
      <c r="J553" s="4">
        <v>61</v>
      </c>
      <c r="K553" s="4" t="s">
        <v>15</v>
      </c>
      <c r="L553" s="4" t="s">
        <v>15</v>
      </c>
      <c r="M553" s="4">
        <v>0.44593884656761401</v>
      </c>
      <c r="N553" s="4">
        <v>9.8360655737704902E-2</v>
      </c>
      <c r="O553" s="4">
        <v>4</v>
      </c>
    </row>
    <row r="554" spans="1:15" x14ac:dyDescent="0.35">
      <c r="A554" s="4">
        <v>79</v>
      </c>
      <c r="B554" s="4" t="s">
        <v>46</v>
      </c>
      <c r="C554" s="4" t="s">
        <v>70</v>
      </c>
      <c r="D554" s="4" t="s">
        <v>15</v>
      </c>
      <c r="E554" s="4">
        <v>-0.60087719298245501</v>
      </c>
      <c r="F554" s="4">
        <v>0.66571891213881695</v>
      </c>
      <c r="G554" s="4" t="s">
        <v>15</v>
      </c>
      <c r="H554" s="4">
        <v>0.37040907086439401</v>
      </c>
      <c r="I554" s="4" t="s">
        <v>16</v>
      </c>
      <c r="J554" s="4">
        <v>61</v>
      </c>
      <c r="K554" s="4" t="s">
        <v>15</v>
      </c>
      <c r="L554" s="4" t="s">
        <v>15</v>
      </c>
      <c r="M554" s="4">
        <v>0.208801199028083</v>
      </c>
      <c r="N554" s="4">
        <v>3.2786885245901599E-2</v>
      </c>
      <c r="O554" s="4">
        <v>4</v>
      </c>
    </row>
    <row r="555" spans="1:15" x14ac:dyDescent="0.35">
      <c r="A555" s="4">
        <v>1399</v>
      </c>
      <c r="B555" s="4" t="s">
        <v>53</v>
      </c>
      <c r="C555" s="4" t="s">
        <v>83</v>
      </c>
      <c r="D555" s="4" t="s">
        <v>15</v>
      </c>
      <c r="E555" s="4">
        <v>-0.30263157894736797</v>
      </c>
      <c r="F555" s="4">
        <v>0.33579495609559501</v>
      </c>
      <c r="G555" s="4" t="s">
        <v>15</v>
      </c>
      <c r="H555" s="4">
        <v>0.37084023840334901</v>
      </c>
      <c r="I555" s="4" t="s">
        <v>16</v>
      </c>
      <c r="J555" s="4">
        <v>66</v>
      </c>
      <c r="K555" s="4" t="s">
        <v>15</v>
      </c>
      <c r="L555" s="4" t="s">
        <v>15</v>
      </c>
      <c r="M555" s="4">
        <v>0.96972014793743799</v>
      </c>
      <c r="N555" s="4">
        <v>9.0909090909090898E-2</v>
      </c>
      <c r="O555" s="4">
        <v>1</v>
      </c>
    </row>
    <row r="556" spans="1:15" x14ac:dyDescent="0.35">
      <c r="A556" s="4">
        <v>1610</v>
      </c>
      <c r="B556" s="4" t="s">
        <v>62</v>
      </c>
      <c r="C556" s="4" t="s">
        <v>85</v>
      </c>
      <c r="D556" s="4" t="s">
        <v>15</v>
      </c>
      <c r="E556" s="4">
        <v>-0.17718446601941701</v>
      </c>
      <c r="F556" s="4">
        <v>0.196668247082077</v>
      </c>
      <c r="G556" s="4" t="s">
        <v>15</v>
      </c>
      <c r="H556" s="4">
        <v>0.37116847699553501</v>
      </c>
      <c r="I556" s="4" t="s">
        <v>16</v>
      </c>
      <c r="J556" s="4">
        <v>63</v>
      </c>
      <c r="K556" s="4" t="s">
        <v>15</v>
      </c>
      <c r="L556" s="4" t="s">
        <v>15</v>
      </c>
      <c r="M556" s="4">
        <v>0.98374490191166197</v>
      </c>
      <c r="N556" s="4">
        <v>8.7301587301587297E-2</v>
      </c>
      <c r="O556" s="4">
        <v>3</v>
      </c>
    </row>
    <row r="557" spans="1:15" x14ac:dyDescent="0.35">
      <c r="A557" s="4">
        <v>1426</v>
      </c>
      <c r="B557" s="4" t="s">
        <v>101</v>
      </c>
      <c r="C557" s="4" t="s">
        <v>84</v>
      </c>
      <c r="D557" s="4" t="s">
        <v>15</v>
      </c>
      <c r="E557" s="4">
        <v>0.24767801857585101</v>
      </c>
      <c r="F557" s="4">
        <v>0.27547892915057798</v>
      </c>
      <c r="G557" s="4" t="s">
        <v>15</v>
      </c>
      <c r="H557" s="4">
        <v>0.37239176885259301</v>
      </c>
      <c r="I557" s="4" t="s">
        <v>16</v>
      </c>
      <c r="J557" s="4">
        <v>59</v>
      </c>
      <c r="K557" s="4" t="s">
        <v>15</v>
      </c>
      <c r="L557" s="4" t="s">
        <v>15</v>
      </c>
      <c r="M557" s="4">
        <v>0.54704292912908703</v>
      </c>
      <c r="N557" s="4">
        <v>9.3220338983050793E-2</v>
      </c>
      <c r="O557" s="4">
        <v>2</v>
      </c>
    </row>
    <row r="558" spans="1:15" x14ac:dyDescent="0.35">
      <c r="A558" s="4">
        <v>1937</v>
      </c>
      <c r="B558" s="4" t="s">
        <v>107</v>
      </c>
      <c r="C558" s="4" t="s">
        <v>89</v>
      </c>
      <c r="D558" s="4" t="s">
        <v>15</v>
      </c>
      <c r="E558" s="4">
        <v>-0.28043478260869598</v>
      </c>
      <c r="F558" s="4">
        <v>0.312906194736496</v>
      </c>
      <c r="G558" s="4" t="s">
        <v>15</v>
      </c>
      <c r="H558" s="4">
        <v>0.37371365581982502</v>
      </c>
      <c r="I558" s="4" t="s">
        <v>16</v>
      </c>
      <c r="J558" s="4">
        <v>62</v>
      </c>
      <c r="K558" s="4" t="s">
        <v>15</v>
      </c>
      <c r="L558" s="4" t="s">
        <v>15</v>
      </c>
      <c r="M558" s="4">
        <v>0.87494516276874101</v>
      </c>
      <c r="N558" s="4">
        <v>0.112903225806452</v>
      </c>
      <c r="O558" s="4">
        <v>4</v>
      </c>
    </row>
    <row r="559" spans="1:15" x14ac:dyDescent="0.35">
      <c r="A559" s="4">
        <v>150</v>
      </c>
      <c r="B559" s="4" t="s">
        <v>138</v>
      </c>
      <c r="C559" s="4" t="s">
        <v>71</v>
      </c>
      <c r="D559" s="4" t="s">
        <v>15</v>
      </c>
      <c r="E559" s="4">
        <v>-0.76000000000000301</v>
      </c>
      <c r="F559" s="4">
        <v>0.847849043167474</v>
      </c>
      <c r="G559" s="4" t="s">
        <v>15</v>
      </c>
      <c r="H559" s="4">
        <v>0.37434226777916202</v>
      </c>
      <c r="I559" s="4" t="s">
        <v>16</v>
      </c>
      <c r="J559" s="4">
        <v>52</v>
      </c>
      <c r="K559" s="4" t="s">
        <v>15</v>
      </c>
      <c r="L559" s="4" t="s">
        <v>15</v>
      </c>
      <c r="M559" s="4">
        <v>0.112441438487482</v>
      </c>
      <c r="N559" s="4">
        <v>1.9230769230769201E-2</v>
      </c>
      <c r="O559" s="4">
        <v>4</v>
      </c>
    </row>
    <row r="560" spans="1:15" x14ac:dyDescent="0.35">
      <c r="A560" s="4">
        <v>1993</v>
      </c>
      <c r="B560" s="4" t="s">
        <v>41</v>
      </c>
      <c r="C560" s="4" t="s">
        <v>89</v>
      </c>
      <c r="D560" s="4" t="s">
        <v>15</v>
      </c>
      <c r="E560" s="4">
        <v>-0.30487804878048702</v>
      </c>
      <c r="F560" s="4">
        <v>0.34390585064044299</v>
      </c>
      <c r="G560" s="4" t="s">
        <v>15</v>
      </c>
      <c r="H560" s="4">
        <v>0.37893885790821902</v>
      </c>
      <c r="I560" s="4" t="s">
        <v>16</v>
      </c>
      <c r="J560" s="4">
        <v>61</v>
      </c>
      <c r="K560" s="4" t="s">
        <v>15</v>
      </c>
      <c r="L560" s="4" t="s">
        <v>15</v>
      </c>
      <c r="M560" s="4">
        <v>0.86852956361483802</v>
      </c>
      <c r="N560" s="4">
        <v>0.114754098360656</v>
      </c>
      <c r="O560" s="4">
        <v>4</v>
      </c>
    </row>
    <row r="561" spans="1:15" x14ac:dyDescent="0.35">
      <c r="A561" s="4">
        <v>186</v>
      </c>
      <c r="B561" s="4" t="s">
        <v>52</v>
      </c>
      <c r="C561" s="4" t="s">
        <v>71</v>
      </c>
      <c r="D561" s="4" t="s">
        <v>15</v>
      </c>
      <c r="E561" s="4">
        <v>0.56896551724138</v>
      </c>
      <c r="F561" s="4">
        <v>0.64204732961320399</v>
      </c>
      <c r="G561" s="4" t="s">
        <v>15</v>
      </c>
      <c r="H561" s="4">
        <v>0.37918348783254902</v>
      </c>
      <c r="I561" s="4" t="s">
        <v>16</v>
      </c>
      <c r="J561" s="4">
        <v>60</v>
      </c>
      <c r="K561" s="4" t="s">
        <v>15</v>
      </c>
      <c r="L561" s="4" t="s">
        <v>15</v>
      </c>
      <c r="M561" s="4">
        <v>0.104452176453809</v>
      </c>
      <c r="N561" s="4">
        <v>1.6666666666666701E-2</v>
      </c>
      <c r="O561" s="4">
        <v>4</v>
      </c>
    </row>
    <row r="562" spans="1:15" x14ac:dyDescent="0.35">
      <c r="A562" s="4">
        <v>1394</v>
      </c>
      <c r="B562" s="4" t="s">
        <v>48</v>
      </c>
      <c r="C562" s="4" t="s">
        <v>83</v>
      </c>
      <c r="D562" s="4" t="s">
        <v>15</v>
      </c>
      <c r="E562" s="4">
        <v>0.28289473684210598</v>
      </c>
      <c r="F562" s="4">
        <v>0.31962848601194899</v>
      </c>
      <c r="G562" s="4" t="s">
        <v>15</v>
      </c>
      <c r="H562" s="4">
        <v>0.37943019311367598</v>
      </c>
      <c r="I562" s="4" t="s">
        <v>16</v>
      </c>
      <c r="J562" s="4">
        <v>66</v>
      </c>
      <c r="K562" s="4" t="s">
        <v>15</v>
      </c>
      <c r="L562" s="4" t="s">
        <v>15</v>
      </c>
      <c r="M562" s="4">
        <v>0.96972014793743799</v>
      </c>
      <c r="N562" s="4">
        <v>9.0909090909090898E-2</v>
      </c>
      <c r="O562" s="4">
        <v>1</v>
      </c>
    </row>
    <row r="563" spans="1:15" x14ac:dyDescent="0.35">
      <c r="A563" s="4">
        <v>449</v>
      </c>
      <c r="B563" s="4" t="s">
        <v>134</v>
      </c>
      <c r="C563" s="4" t="s">
        <v>74</v>
      </c>
      <c r="D563" s="4" t="s">
        <v>15</v>
      </c>
      <c r="E563" s="4">
        <v>0.403954802259886</v>
      </c>
      <c r="F563" s="4">
        <v>0.45653292842636201</v>
      </c>
      <c r="G563" s="4" t="s">
        <v>15</v>
      </c>
      <c r="H563" s="4">
        <v>0.37961206850760099</v>
      </c>
      <c r="I563" s="4" t="s">
        <v>16</v>
      </c>
      <c r="J563" s="4">
        <v>65</v>
      </c>
      <c r="K563" s="4" t="s">
        <v>15</v>
      </c>
      <c r="L563" s="4" t="s">
        <v>15</v>
      </c>
      <c r="M563" s="4">
        <v>0.30354423380735002</v>
      </c>
      <c r="N563" s="4">
        <v>4.6153846153846198E-2</v>
      </c>
      <c r="O563" s="4">
        <v>1</v>
      </c>
    </row>
    <row r="564" spans="1:15" x14ac:dyDescent="0.35">
      <c r="A564" s="4">
        <v>1334</v>
      </c>
      <c r="B564" s="4" t="s">
        <v>110</v>
      </c>
      <c r="C564" s="4" t="s">
        <v>83</v>
      </c>
      <c r="D564" s="4" t="s">
        <v>15</v>
      </c>
      <c r="E564" s="4">
        <v>0.16183035714285701</v>
      </c>
      <c r="F564" s="4">
        <v>0.18329731587172901</v>
      </c>
      <c r="G564" s="4" t="s">
        <v>15</v>
      </c>
      <c r="H564" s="4">
        <v>0.38065524492650399</v>
      </c>
      <c r="I564" s="4" t="s">
        <v>16</v>
      </c>
      <c r="J564" s="4">
        <v>65</v>
      </c>
      <c r="K564" s="4" t="s">
        <v>15</v>
      </c>
      <c r="L564" s="4" t="s">
        <v>15</v>
      </c>
      <c r="M564" s="4">
        <v>0.96771188753321702</v>
      </c>
      <c r="N564" s="4">
        <v>9.2307692307692299E-2</v>
      </c>
      <c r="O564" s="4">
        <v>1</v>
      </c>
    </row>
    <row r="565" spans="1:15" x14ac:dyDescent="0.35">
      <c r="A565" s="4">
        <v>1470</v>
      </c>
      <c r="B565" s="4" t="s">
        <v>23</v>
      </c>
      <c r="C565" s="4" t="s">
        <v>84</v>
      </c>
      <c r="D565" s="4" t="s">
        <v>15</v>
      </c>
      <c r="E565" s="4">
        <v>-0.25118483412322201</v>
      </c>
      <c r="F565" s="4">
        <v>0.28469287692753997</v>
      </c>
      <c r="G565" s="4" t="s">
        <v>15</v>
      </c>
      <c r="H565" s="4">
        <v>0.38138568376350701</v>
      </c>
      <c r="I565" s="4" t="s">
        <v>16</v>
      </c>
      <c r="J565" s="4">
        <v>58</v>
      </c>
      <c r="K565" s="4" t="s">
        <v>15</v>
      </c>
      <c r="L565" s="4" t="s">
        <v>15</v>
      </c>
      <c r="M565" s="4">
        <v>0.53577373108961601</v>
      </c>
      <c r="N565" s="4">
        <v>9.4827586206896505E-2</v>
      </c>
      <c r="O565" s="4">
        <v>4</v>
      </c>
    </row>
    <row r="566" spans="1:15" x14ac:dyDescent="0.35">
      <c r="A566" s="4">
        <v>1851</v>
      </c>
      <c r="B566" s="4" t="s">
        <v>122</v>
      </c>
      <c r="C566" s="4" t="s">
        <v>88</v>
      </c>
      <c r="D566" s="4" t="s">
        <v>15</v>
      </c>
      <c r="E566" s="4">
        <v>-9.46643717728054E-2</v>
      </c>
      <c r="F566" s="4">
        <v>0.107292895891671</v>
      </c>
      <c r="G566" s="4" t="s">
        <v>15</v>
      </c>
      <c r="H566" s="4">
        <v>0.381675854915416</v>
      </c>
      <c r="I566" s="4" t="s">
        <v>16</v>
      </c>
      <c r="J566" s="4">
        <v>54</v>
      </c>
      <c r="K566" s="4" t="s">
        <v>15</v>
      </c>
      <c r="L566" s="4" t="s">
        <v>15</v>
      </c>
      <c r="M566" s="4">
        <v>0.48706121626006299</v>
      </c>
      <c r="N566" s="4">
        <v>0.101851851851852</v>
      </c>
      <c r="O566" s="4">
        <v>3</v>
      </c>
    </row>
    <row r="567" spans="1:15" x14ac:dyDescent="0.35">
      <c r="A567" s="4">
        <v>67</v>
      </c>
      <c r="B567" s="4" t="s">
        <v>34</v>
      </c>
      <c r="C567" s="4" t="s">
        <v>70</v>
      </c>
      <c r="D567" s="4" t="s">
        <v>15</v>
      </c>
      <c r="E567" s="4">
        <v>-0.68965517241379304</v>
      </c>
      <c r="F567" s="4">
        <v>0.78375455655120996</v>
      </c>
      <c r="G567" s="4" t="s">
        <v>15</v>
      </c>
      <c r="H567" s="4">
        <v>0.38240393828066699</v>
      </c>
      <c r="I567" s="4" t="s">
        <v>16</v>
      </c>
      <c r="J567" s="4">
        <v>62</v>
      </c>
      <c r="K567" s="4" t="s">
        <v>15</v>
      </c>
      <c r="L567" s="4" t="s">
        <v>15</v>
      </c>
      <c r="M567" s="4">
        <v>0.207038521420713</v>
      </c>
      <c r="N567" s="4">
        <v>3.2258064516128997E-2</v>
      </c>
      <c r="O567" s="4">
        <v>4</v>
      </c>
    </row>
    <row r="568" spans="1:15" x14ac:dyDescent="0.35">
      <c r="A568" s="4">
        <v>381</v>
      </c>
      <c r="B568" s="4" t="s">
        <v>45</v>
      </c>
      <c r="C568" s="4" t="s">
        <v>73</v>
      </c>
      <c r="D568" s="4" t="s">
        <v>15</v>
      </c>
      <c r="E568" s="4">
        <v>-0.46779661016949098</v>
      </c>
      <c r="F568" s="4">
        <v>0.53215080202517995</v>
      </c>
      <c r="G568" s="4" t="s">
        <v>15</v>
      </c>
      <c r="H568" s="4">
        <v>0.38275889736059399</v>
      </c>
      <c r="I568" s="4" t="s">
        <v>16</v>
      </c>
      <c r="J568" s="4">
        <v>64</v>
      </c>
      <c r="K568" s="4" t="s">
        <v>15</v>
      </c>
      <c r="L568" s="4" t="s">
        <v>15</v>
      </c>
      <c r="M568" s="4">
        <v>0.25497275242485301</v>
      </c>
      <c r="N568" s="4">
        <v>3.90625E-2</v>
      </c>
      <c r="O568" s="4">
        <v>2</v>
      </c>
    </row>
    <row r="569" spans="1:15" x14ac:dyDescent="0.35">
      <c r="A569" s="4">
        <v>1370</v>
      </c>
      <c r="B569" s="4" t="s">
        <v>24</v>
      </c>
      <c r="C569" s="4" t="s">
        <v>83</v>
      </c>
      <c r="D569" s="4" t="s">
        <v>15</v>
      </c>
      <c r="E569" s="4">
        <v>-0.441176470588235</v>
      </c>
      <c r="F569" s="4">
        <v>0.50204174767222098</v>
      </c>
      <c r="G569" s="4" t="s">
        <v>15</v>
      </c>
      <c r="H569" s="4">
        <v>0.38286838399259299</v>
      </c>
      <c r="I569" s="4" t="s">
        <v>16</v>
      </c>
      <c r="J569" s="4">
        <v>65</v>
      </c>
      <c r="K569" s="4" t="s">
        <v>15</v>
      </c>
      <c r="L569" s="4" t="s">
        <v>15</v>
      </c>
      <c r="M569" s="4">
        <v>0.71761081020131801</v>
      </c>
      <c r="N569" s="4">
        <v>7.69230769230769E-2</v>
      </c>
      <c r="O569" s="4">
        <v>1</v>
      </c>
    </row>
    <row r="570" spans="1:15" x14ac:dyDescent="0.35">
      <c r="A570" s="4">
        <v>1469</v>
      </c>
      <c r="B570" s="4" t="s">
        <v>22</v>
      </c>
      <c r="C570" s="4" t="s">
        <v>84</v>
      </c>
      <c r="D570" s="4" t="s">
        <v>15</v>
      </c>
      <c r="E570" s="4">
        <v>-0.25862068965517199</v>
      </c>
      <c r="F570" s="4">
        <v>0.29417688308561202</v>
      </c>
      <c r="G570" s="4" t="s">
        <v>15</v>
      </c>
      <c r="H570" s="4">
        <v>0.382956830648984</v>
      </c>
      <c r="I570" s="4" t="s">
        <v>16</v>
      </c>
      <c r="J570" s="4">
        <v>60</v>
      </c>
      <c r="K570" s="4" t="s">
        <v>15</v>
      </c>
      <c r="L570" s="4" t="s">
        <v>15</v>
      </c>
      <c r="M570" s="4">
        <v>0.43388014189268997</v>
      </c>
      <c r="N570" s="4">
        <v>0.1</v>
      </c>
      <c r="O570" s="4">
        <v>4</v>
      </c>
    </row>
    <row r="571" spans="1:15" x14ac:dyDescent="0.35">
      <c r="A571" s="4">
        <v>1262</v>
      </c>
      <c r="B571" s="4" t="s">
        <v>139</v>
      </c>
      <c r="C571" s="4" t="s">
        <v>82</v>
      </c>
      <c r="D571" s="4" t="s">
        <v>15</v>
      </c>
      <c r="E571" s="4">
        <v>-0.31796116504854399</v>
      </c>
      <c r="F571" s="4">
        <v>0.36194650827860703</v>
      </c>
      <c r="G571" s="4" t="s">
        <v>15</v>
      </c>
      <c r="H571" s="4">
        <v>0.38297192511622602</v>
      </c>
      <c r="I571" s="4" t="s">
        <v>16</v>
      </c>
      <c r="J571" s="4">
        <v>66</v>
      </c>
      <c r="K571" s="4" t="s">
        <v>15</v>
      </c>
      <c r="L571" s="4" t="s">
        <v>15</v>
      </c>
      <c r="M571" s="4">
        <v>0.99562907339402995</v>
      </c>
      <c r="N571" s="4">
        <v>7.5757575757575801E-2</v>
      </c>
      <c r="O571" s="4">
        <v>1</v>
      </c>
    </row>
    <row r="572" spans="1:15" x14ac:dyDescent="0.35">
      <c r="A572" s="4">
        <v>1538</v>
      </c>
      <c r="B572" s="4" t="s">
        <v>112</v>
      </c>
      <c r="C572" s="4" t="s">
        <v>85</v>
      </c>
      <c r="D572" s="4" t="s">
        <v>15</v>
      </c>
      <c r="E572" s="4">
        <v>-0.23898305084745899</v>
      </c>
      <c r="F572" s="4">
        <v>0.27194298020420998</v>
      </c>
      <c r="G572" s="4" t="s">
        <v>15</v>
      </c>
      <c r="H572" s="4">
        <v>0.38307568465002401</v>
      </c>
      <c r="I572" s="4" t="s">
        <v>16</v>
      </c>
      <c r="J572" s="4">
        <v>61</v>
      </c>
      <c r="K572" s="4" t="s">
        <v>15</v>
      </c>
      <c r="L572" s="4" t="s">
        <v>15</v>
      </c>
      <c r="M572" s="4">
        <v>0.78935370080791001</v>
      </c>
      <c r="N572" s="4">
        <v>7.3770491803278701E-2</v>
      </c>
      <c r="O572" s="4">
        <v>3</v>
      </c>
    </row>
    <row r="573" spans="1:15" x14ac:dyDescent="0.35">
      <c r="A573" s="4">
        <v>364</v>
      </c>
      <c r="B573" s="4" t="s">
        <v>28</v>
      </c>
      <c r="C573" s="4" t="s">
        <v>73</v>
      </c>
      <c r="D573" s="4" t="s">
        <v>15</v>
      </c>
      <c r="E573" s="4">
        <v>0.57241379310344898</v>
      </c>
      <c r="F573" s="4">
        <v>0.65229859739728702</v>
      </c>
      <c r="G573" s="4" t="s">
        <v>15</v>
      </c>
      <c r="H573" s="4">
        <v>0.38364018594866101</v>
      </c>
      <c r="I573" s="4" t="s">
        <v>16</v>
      </c>
      <c r="J573" s="4">
        <v>63</v>
      </c>
      <c r="K573" s="4" t="s">
        <v>15</v>
      </c>
      <c r="L573" s="4" t="s">
        <v>15</v>
      </c>
      <c r="M573" s="4">
        <v>0.25707752492707298</v>
      </c>
      <c r="N573" s="4">
        <v>3.9682539682539701E-2</v>
      </c>
      <c r="O573" s="4">
        <v>2</v>
      </c>
    </row>
    <row r="574" spans="1:15" x14ac:dyDescent="0.35">
      <c r="A574" s="4">
        <v>1484</v>
      </c>
      <c r="B574" s="4" t="s">
        <v>37</v>
      </c>
      <c r="C574" s="4" t="s">
        <v>84</v>
      </c>
      <c r="D574" s="4" t="s">
        <v>15</v>
      </c>
      <c r="E574" s="4">
        <v>-0.27614571092832002</v>
      </c>
      <c r="F574" s="4">
        <v>0.31476058878036001</v>
      </c>
      <c r="G574" s="4" t="s">
        <v>15</v>
      </c>
      <c r="H574" s="4">
        <v>0.38393255003145399</v>
      </c>
      <c r="I574" s="4" t="s">
        <v>16</v>
      </c>
      <c r="J574" s="4">
        <v>60</v>
      </c>
      <c r="K574" s="4" t="s">
        <v>15</v>
      </c>
      <c r="L574" s="4" t="s">
        <v>15</v>
      </c>
      <c r="M574" s="4">
        <v>0.91669873995547202</v>
      </c>
      <c r="N574" s="4">
        <v>0.108333333333333</v>
      </c>
      <c r="O574" s="4">
        <v>3</v>
      </c>
    </row>
    <row r="575" spans="1:15" x14ac:dyDescent="0.35">
      <c r="A575" s="4">
        <v>1839</v>
      </c>
      <c r="B575" s="4" t="s">
        <v>110</v>
      </c>
      <c r="C575" s="4" t="s">
        <v>88</v>
      </c>
      <c r="D575" s="4" t="s">
        <v>15</v>
      </c>
      <c r="E575" s="4">
        <v>-0.15671641791044799</v>
      </c>
      <c r="F575" s="4">
        <v>0.178884787840941</v>
      </c>
      <c r="G575" s="4" t="s">
        <v>15</v>
      </c>
      <c r="H575" s="4">
        <v>0.384426391054844</v>
      </c>
      <c r="I575" s="4" t="s">
        <v>16</v>
      </c>
      <c r="J575" s="4">
        <v>63</v>
      </c>
      <c r="K575" s="4" t="s">
        <v>15</v>
      </c>
      <c r="L575" s="4" t="s">
        <v>15</v>
      </c>
      <c r="M575" s="4">
        <v>0.88102810303809997</v>
      </c>
      <c r="N575" s="4">
        <v>0.11111111111111099</v>
      </c>
      <c r="O575" s="4">
        <v>3</v>
      </c>
    </row>
    <row r="576" spans="1:15" x14ac:dyDescent="0.35">
      <c r="A576" s="4">
        <v>1389</v>
      </c>
      <c r="B576" s="4" t="s">
        <v>43</v>
      </c>
      <c r="C576" s="4" t="s">
        <v>83</v>
      </c>
      <c r="D576" s="4" t="s">
        <v>15</v>
      </c>
      <c r="E576" s="4">
        <v>0.31363636363636399</v>
      </c>
      <c r="F576" s="4">
        <v>0.359017587822336</v>
      </c>
      <c r="G576" s="4" t="s">
        <v>15</v>
      </c>
      <c r="H576" s="4">
        <v>0.38570941989555702</v>
      </c>
      <c r="I576" s="4" t="s">
        <v>16</v>
      </c>
      <c r="J576" s="4">
        <v>64</v>
      </c>
      <c r="K576" s="4" t="s">
        <v>15</v>
      </c>
      <c r="L576" s="4" t="s">
        <v>15</v>
      </c>
      <c r="M576" s="4">
        <v>0.96556515412162702</v>
      </c>
      <c r="N576" s="4">
        <v>9.375E-2</v>
      </c>
      <c r="O576" s="4">
        <v>1</v>
      </c>
    </row>
    <row r="577" spans="1:15" x14ac:dyDescent="0.35">
      <c r="A577" s="4">
        <v>239</v>
      </c>
      <c r="B577" s="4" t="s">
        <v>126</v>
      </c>
      <c r="C577" s="4" t="s">
        <v>72</v>
      </c>
      <c r="D577" s="4" t="s">
        <v>15</v>
      </c>
      <c r="E577" s="4">
        <v>-0.24242424242424301</v>
      </c>
      <c r="F577" s="4">
        <v>0.27754208791037899</v>
      </c>
      <c r="G577" s="4" t="s">
        <v>15</v>
      </c>
      <c r="H577" s="4">
        <v>0.38583349958750102</v>
      </c>
      <c r="I577" s="4" t="s">
        <v>16</v>
      </c>
      <c r="J577" s="4">
        <v>63</v>
      </c>
      <c r="K577" s="4" t="s">
        <v>15</v>
      </c>
      <c r="L577" s="4" t="s">
        <v>15</v>
      </c>
      <c r="M577" s="4">
        <v>0.99999975201267099</v>
      </c>
      <c r="N577" s="4">
        <v>4.7619047619047603E-2</v>
      </c>
      <c r="O577" s="4">
        <v>1</v>
      </c>
    </row>
    <row r="578" spans="1:15" x14ac:dyDescent="0.35">
      <c r="A578" s="4">
        <v>448</v>
      </c>
      <c r="B578" s="4" t="s">
        <v>133</v>
      </c>
      <c r="C578" s="4" t="s">
        <v>74</v>
      </c>
      <c r="D578" s="4" t="s">
        <v>15</v>
      </c>
      <c r="E578" s="4">
        <v>0.58333333333333404</v>
      </c>
      <c r="F578" s="4">
        <v>0.66830852510066197</v>
      </c>
      <c r="G578" s="4" t="s">
        <v>15</v>
      </c>
      <c r="H578" s="4">
        <v>0.38600777745613102</v>
      </c>
      <c r="I578" s="4" t="s">
        <v>16</v>
      </c>
      <c r="J578" s="4">
        <v>66</v>
      </c>
      <c r="K578" s="4" t="s">
        <v>15</v>
      </c>
      <c r="L578" s="4" t="s">
        <v>15</v>
      </c>
      <c r="M578" s="4">
        <v>0.30113938341345697</v>
      </c>
      <c r="N578" s="4">
        <v>4.5454545454545497E-2</v>
      </c>
      <c r="O578" s="4">
        <v>1</v>
      </c>
    </row>
    <row r="579" spans="1:15" x14ac:dyDescent="0.35">
      <c r="A579" s="4">
        <v>871</v>
      </c>
      <c r="B579" s="4" t="s">
        <v>30</v>
      </c>
      <c r="C579" s="4" t="s">
        <v>78</v>
      </c>
      <c r="D579" s="4" t="s">
        <v>15</v>
      </c>
      <c r="E579" s="4">
        <v>0.73015873015873101</v>
      </c>
      <c r="F579" s="4">
        <v>0.83705706201506203</v>
      </c>
      <c r="G579" s="4" t="s">
        <v>15</v>
      </c>
      <c r="H579" s="4">
        <v>0.38630957602801802</v>
      </c>
      <c r="I579" s="4" t="s">
        <v>16</v>
      </c>
      <c r="J579" s="4">
        <v>66</v>
      </c>
      <c r="K579" s="4" t="s">
        <v>15</v>
      </c>
      <c r="L579" s="4" t="s">
        <v>15</v>
      </c>
      <c r="M579" s="4">
        <v>0.14985320189781601</v>
      </c>
      <c r="N579" s="4">
        <v>2.27272727272727E-2</v>
      </c>
      <c r="O579" s="4">
        <v>1</v>
      </c>
    </row>
    <row r="580" spans="1:15" x14ac:dyDescent="0.35">
      <c r="A580" s="4">
        <v>1077</v>
      </c>
      <c r="B580" s="4" t="s">
        <v>34</v>
      </c>
      <c r="C580" s="4" t="s">
        <v>80</v>
      </c>
      <c r="D580" s="4" t="s">
        <v>15</v>
      </c>
      <c r="E580" s="4">
        <v>-0.38112745098039202</v>
      </c>
      <c r="F580" s="4">
        <v>0.43700300486316601</v>
      </c>
      <c r="G580" s="4" t="s">
        <v>15</v>
      </c>
      <c r="H580" s="4">
        <v>0.386444208146834</v>
      </c>
      <c r="I580" s="4" t="s">
        <v>16</v>
      </c>
      <c r="J580" s="4">
        <v>65</v>
      </c>
      <c r="K580" s="4" t="s">
        <v>15</v>
      </c>
      <c r="L580" s="4" t="s">
        <v>15</v>
      </c>
      <c r="M580" s="4">
        <v>0.77483425117787197</v>
      </c>
      <c r="N580" s="4">
        <v>0.130769230769231</v>
      </c>
      <c r="O580" s="4">
        <v>1</v>
      </c>
    </row>
    <row r="581" spans="1:15" x14ac:dyDescent="0.35">
      <c r="A581" s="4">
        <v>1897</v>
      </c>
      <c r="B581" s="4" t="s">
        <v>46</v>
      </c>
      <c r="C581" s="4" t="s">
        <v>88</v>
      </c>
      <c r="D581" s="4" t="s">
        <v>15</v>
      </c>
      <c r="E581" s="4">
        <v>-0.28913043478260902</v>
      </c>
      <c r="F581" s="4">
        <v>0.33166497262187999</v>
      </c>
      <c r="G581" s="4" t="s">
        <v>15</v>
      </c>
      <c r="H581" s="4">
        <v>0.386817351975697</v>
      </c>
      <c r="I581" s="4" t="s">
        <v>16</v>
      </c>
      <c r="J581" s="4">
        <v>62</v>
      </c>
      <c r="K581" s="4" t="s">
        <v>15</v>
      </c>
      <c r="L581" s="4" t="s">
        <v>15</v>
      </c>
      <c r="M581" s="4">
        <v>0.87494516276874101</v>
      </c>
      <c r="N581" s="4">
        <v>0.112903225806452</v>
      </c>
      <c r="O581" s="4">
        <v>3</v>
      </c>
    </row>
    <row r="582" spans="1:15" x14ac:dyDescent="0.35">
      <c r="A582" s="4">
        <v>1998</v>
      </c>
      <c r="B582" s="4" t="s">
        <v>46</v>
      </c>
      <c r="C582" s="4" t="s">
        <v>89</v>
      </c>
      <c r="D582" s="4" t="s">
        <v>15</v>
      </c>
      <c r="E582" s="4">
        <v>-0.28913043478260902</v>
      </c>
      <c r="F582" s="4">
        <v>0.33166497262187999</v>
      </c>
      <c r="G582" s="4" t="s">
        <v>15</v>
      </c>
      <c r="H582" s="4">
        <v>0.386817351975697</v>
      </c>
      <c r="I582" s="4" t="s">
        <v>16</v>
      </c>
      <c r="J582" s="4">
        <v>62</v>
      </c>
      <c r="K582" s="4" t="s">
        <v>15</v>
      </c>
      <c r="L582" s="4" t="s">
        <v>15</v>
      </c>
      <c r="M582" s="4">
        <v>0.87494516276874101</v>
      </c>
      <c r="N582" s="4">
        <v>0.112903225806452</v>
      </c>
      <c r="O582" s="4">
        <v>3</v>
      </c>
    </row>
    <row r="583" spans="1:15" x14ac:dyDescent="0.35">
      <c r="A583" s="4">
        <v>456</v>
      </c>
      <c r="B583" s="4" t="s">
        <v>19</v>
      </c>
      <c r="C583" s="4" t="s">
        <v>74</v>
      </c>
      <c r="D583" s="4" t="s">
        <v>15</v>
      </c>
      <c r="E583" s="4">
        <v>-0.322033898305084</v>
      </c>
      <c r="F583" s="4">
        <v>0.36964501579265302</v>
      </c>
      <c r="G583" s="4" t="s">
        <v>15</v>
      </c>
      <c r="H583" s="4">
        <v>0.386954029016288</v>
      </c>
      <c r="I583" s="4" t="s">
        <v>16</v>
      </c>
      <c r="J583" s="4">
        <v>65</v>
      </c>
      <c r="K583" s="4" t="s">
        <v>15</v>
      </c>
      <c r="L583" s="4" t="s">
        <v>15</v>
      </c>
      <c r="M583" s="4">
        <v>0.30354423380735002</v>
      </c>
      <c r="N583" s="4">
        <v>4.6153846153846198E-2</v>
      </c>
      <c r="O583" s="4">
        <v>1</v>
      </c>
    </row>
    <row r="584" spans="1:15" x14ac:dyDescent="0.35">
      <c r="A584" s="4">
        <v>2008</v>
      </c>
      <c r="B584" s="4" t="s">
        <v>56</v>
      </c>
      <c r="C584" s="4" t="s">
        <v>89</v>
      </c>
      <c r="D584" s="4" t="s">
        <v>15</v>
      </c>
      <c r="E584" s="4">
        <v>-0.171641791044776</v>
      </c>
      <c r="F584" s="4">
        <v>0.197699272824854</v>
      </c>
      <c r="G584" s="4" t="s">
        <v>15</v>
      </c>
      <c r="H584" s="4">
        <v>0.38868975190467397</v>
      </c>
      <c r="I584" s="4" t="s">
        <v>16</v>
      </c>
      <c r="J584" s="4">
        <v>63</v>
      </c>
      <c r="K584" s="4" t="s">
        <v>15</v>
      </c>
      <c r="L584" s="4" t="s">
        <v>15</v>
      </c>
      <c r="M584" s="4">
        <v>0.88102810303809997</v>
      </c>
      <c r="N584" s="4">
        <v>0.11111111111111099</v>
      </c>
      <c r="O584" s="4">
        <v>4</v>
      </c>
    </row>
    <row r="585" spans="1:15" x14ac:dyDescent="0.35">
      <c r="A585" s="4">
        <v>12</v>
      </c>
      <c r="B585" s="4" t="s">
        <v>101</v>
      </c>
      <c r="C585" s="4" t="s">
        <v>70</v>
      </c>
      <c r="D585" s="4" t="s">
        <v>15</v>
      </c>
      <c r="E585" s="4">
        <v>-0.41509433962264197</v>
      </c>
      <c r="F585" s="4">
        <v>0.47865876239329802</v>
      </c>
      <c r="G585" s="4" t="s">
        <v>15</v>
      </c>
      <c r="H585" s="4">
        <v>0.38959860350462</v>
      </c>
      <c r="I585" s="4" t="s">
        <v>16</v>
      </c>
      <c r="J585" s="4">
        <v>57</v>
      </c>
      <c r="K585" s="4" t="s">
        <v>15</v>
      </c>
      <c r="L585" s="4" t="s">
        <v>15</v>
      </c>
      <c r="M585" s="4">
        <v>0.21632989665650099</v>
      </c>
      <c r="N585" s="4">
        <v>3.5087719298245598E-2</v>
      </c>
      <c r="O585" s="4">
        <v>4</v>
      </c>
    </row>
    <row r="586" spans="1:15" x14ac:dyDescent="0.35">
      <c r="A586" s="4">
        <v>1382</v>
      </c>
      <c r="B586" s="4" t="s">
        <v>36</v>
      </c>
      <c r="C586" s="4" t="s">
        <v>83</v>
      </c>
      <c r="D586" s="4" t="s">
        <v>15</v>
      </c>
      <c r="E586" s="4">
        <v>-0.279126213592233</v>
      </c>
      <c r="F586" s="4">
        <v>0.32237754785550399</v>
      </c>
      <c r="G586" s="4" t="s">
        <v>15</v>
      </c>
      <c r="H586" s="4">
        <v>0.389972591737133</v>
      </c>
      <c r="I586" s="4" t="s">
        <v>16</v>
      </c>
      <c r="J586" s="4">
        <v>63</v>
      </c>
      <c r="K586" s="4" t="s">
        <v>15</v>
      </c>
      <c r="L586" s="4" t="s">
        <v>15</v>
      </c>
      <c r="M586" s="4">
        <v>0.98374490191166197</v>
      </c>
      <c r="N586" s="4">
        <v>8.7301587301587297E-2</v>
      </c>
      <c r="O586" s="4">
        <v>1</v>
      </c>
    </row>
    <row r="587" spans="1:15" x14ac:dyDescent="0.35">
      <c r="A587" s="4">
        <v>1239</v>
      </c>
      <c r="B587" s="4" t="s">
        <v>116</v>
      </c>
      <c r="C587" s="4" t="s">
        <v>82</v>
      </c>
      <c r="D587" s="4" t="s">
        <v>15</v>
      </c>
      <c r="E587" s="4">
        <v>-0.379120879120879</v>
      </c>
      <c r="F587" s="4">
        <v>0.43854748404282301</v>
      </c>
      <c r="G587" s="4" t="s">
        <v>15</v>
      </c>
      <c r="H587" s="4">
        <v>0.39081881694283899</v>
      </c>
      <c r="I587" s="4" t="s">
        <v>16</v>
      </c>
      <c r="J587" s="4">
        <v>61</v>
      </c>
      <c r="K587" s="4" t="s">
        <v>15</v>
      </c>
      <c r="L587" s="4" t="s">
        <v>15</v>
      </c>
      <c r="M587" s="4">
        <v>0.87680404153689995</v>
      </c>
      <c r="N587" s="4">
        <v>6.5573770491803296E-2</v>
      </c>
      <c r="O587" s="4">
        <v>1</v>
      </c>
    </row>
    <row r="588" spans="1:15" x14ac:dyDescent="0.35">
      <c r="A588" s="4">
        <v>1537</v>
      </c>
      <c r="B588" s="4" t="s">
        <v>111</v>
      </c>
      <c r="C588" s="4" t="s">
        <v>85</v>
      </c>
      <c r="D588" s="4" t="s">
        <v>15</v>
      </c>
      <c r="E588" s="4">
        <v>-0.28841309823677702</v>
      </c>
      <c r="F588" s="4">
        <v>0.333872184691548</v>
      </c>
      <c r="G588" s="4" t="s">
        <v>15</v>
      </c>
      <c r="H588" s="4">
        <v>0.391172574055352</v>
      </c>
      <c r="I588" s="4" t="s">
        <v>16</v>
      </c>
      <c r="J588" s="4">
        <v>61</v>
      </c>
      <c r="K588" s="4" t="s">
        <v>15</v>
      </c>
      <c r="L588" s="4" t="s">
        <v>15</v>
      </c>
      <c r="M588" s="4">
        <v>0.98110279137301604</v>
      </c>
      <c r="N588" s="4">
        <v>9.0163934426229497E-2</v>
      </c>
      <c r="O588" s="4">
        <v>4</v>
      </c>
    </row>
    <row r="589" spans="1:15" x14ac:dyDescent="0.35">
      <c r="A589" s="4">
        <v>1922</v>
      </c>
      <c r="B589" s="4" t="s">
        <v>92</v>
      </c>
      <c r="C589" s="4" t="s">
        <v>89</v>
      </c>
      <c r="D589" s="4" t="s">
        <v>15</v>
      </c>
      <c r="E589" s="4">
        <v>0.22391304347826199</v>
      </c>
      <c r="F589" s="4">
        <v>0.25983808758154398</v>
      </c>
      <c r="G589" s="4" t="s">
        <v>15</v>
      </c>
      <c r="H589" s="4">
        <v>0.39226125141495399</v>
      </c>
      <c r="I589" s="4" t="s">
        <v>16</v>
      </c>
      <c r="J589" s="4">
        <v>62</v>
      </c>
      <c r="K589" s="4" t="s">
        <v>15</v>
      </c>
      <c r="L589" s="4" t="s">
        <v>15</v>
      </c>
      <c r="M589" s="4">
        <v>0.87494516276874101</v>
      </c>
      <c r="N589" s="4">
        <v>0.112903225806452</v>
      </c>
      <c r="O589" s="4">
        <v>4</v>
      </c>
    </row>
    <row r="590" spans="1:15" x14ac:dyDescent="0.35">
      <c r="A590" s="4">
        <v>1945</v>
      </c>
      <c r="B590" s="4" t="s">
        <v>115</v>
      </c>
      <c r="C590" s="4" t="s">
        <v>89</v>
      </c>
      <c r="D590" s="4" t="s">
        <v>15</v>
      </c>
      <c r="E590" s="4">
        <v>-0.22448979591836701</v>
      </c>
      <c r="F590" s="4">
        <v>0.26055041834050402</v>
      </c>
      <c r="G590" s="4" t="s">
        <v>15</v>
      </c>
      <c r="H590" s="4">
        <v>0.39258302085156199</v>
      </c>
      <c r="I590" s="4" t="s">
        <v>16</v>
      </c>
      <c r="J590" s="4">
        <v>58</v>
      </c>
      <c r="K590" s="4" t="s">
        <v>15</v>
      </c>
      <c r="L590" s="4" t="s">
        <v>15</v>
      </c>
      <c r="M590" s="4">
        <v>0.94915223645783398</v>
      </c>
      <c r="N590" s="4">
        <v>0.10344827586206901</v>
      </c>
      <c r="O590" s="4">
        <v>4</v>
      </c>
    </row>
    <row r="591" spans="1:15" x14ac:dyDescent="0.35">
      <c r="A591" s="4">
        <v>1725</v>
      </c>
      <c r="B591" s="4" t="s">
        <v>97</v>
      </c>
      <c r="C591" s="4" t="s">
        <v>87</v>
      </c>
      <c r="D591" s="4" t="s">
        <v>15</v>
      </c>
      <c r="E591" s="4">
        <v>-0.43137254901960698</v>
      </c>
      <c r="F591" s="4">
        <v>0.500993271609806</v>
      </c>
      <c r="G591" s="4" t="s">
        <v>15</v>
      </c>
      <c r="H591" s="4">
        <v>0.39259088296670003</v>
      </c>
      <c r="I591" s="4" t="s">
        <v>16</v>
      </c>
      <c r="J591" s="4">
        <v>63</v>
      </c>
      <c r="K591" s="4" t="s">
        <v>15</v>
      </c>
      <c r="L591" s="4" t="s">
        <v>15</v>
      </c>
      <c r="M591" s="4">
        <v>0.99999982769151297</v>
      </c>
      <c r="N591" s="4">
        <v>2.3809523809523801E-2</v>
      </c>
      <c r="O591" s="4">
        <v>4</v>
      </c>
    </row>
    <row r="592" spans="1:15" x14ac:dyDescent="0.35">
      <c r="A592" s="4">
        <v>1455</v>
      </c>
      <c r="B592" s="4" t="s">
        <v>130</v>
      </c>
      <c r="C592" s="4" t="s">
        <v>84</v>
      </c>
      <c r="D592" s="4" t="s">
        <v>15</v>
      </c>
      <c r="E592" s="4">
        <v>-0.22935779816513799</v>
      </c>
      <c r="F592" s="4">
        <v>0.266756813210765</v>
      </c>
      <c r="G592" s="4" t="s">
        <v>15</v>
      </c>
      <c r="H592" s="4">
        <v>0.39363100454516198</v>
      </c>
      <c r="I592" s="4" t="s">
        <v>16</v>
      </c>
      <c r="J592" s="4">
        <v>57</v>
      </c>
      <c r="K592" s="4" t="s">
        <v>15</v>
      </c>
      <c r="L592" s="4" t="s">
        <v>15</v>
      </c>
      <c r="M592" s="4">
        <v>0.39562956420059497</v>
      </c>
      <c r="N592" s="4">
        <v>0.105263157894737</v>
      </c>
      <c r="O592" s="4">
        <v>4</v>
      </c>
    </row>
    <row r="593" spans="1:15" x14ac:dyDescent="0.35">
      <c r="A593" s="4">
        <v>1069</v>
      </c>
      <c r="B593" s="4" t="s">
        <v>26</v>
      </c>
      <c r="C593" s="4" t="s">
        <v>80</v>
      </c>
      <c r="D593" s="4" t="s">
        <v>15</v>
      </c>
      <c r="E593" s="4">
        <v>-0.39975990396158501</v>
      </c>
      <c r="F593" s="4">
        <v>0.46670105319021898</v>
      </c>
      <c r="G593" s="4" t="s">
        <v>15</v>
      </c>
      <c r="H593" s="4">
        <v>0.39488111096336298</v>
      </c>
      <c r="I593" s="4" t="s">
        <v>16</v>
      </c>
      <c r="J593" s="4">
        <v>66</v>
      </c>
      <c r="K593" s="4" t="s">
        <v>15</v>
      </c>
      <c r="L593" s="4" t="s">
        <v>15</v>
      </c>
      <c r="M593" s="4">
        <v>0.77022738850710704</v>
      </c>
      <c r="N593" s="4">
        <v>0.12878787878787901</v>
      </c>
      <c r="O593" s="4">
        <v>1</v>
      </c>
    </row>
    <row r="594" spans="1:15" x14ac:dyDescent="0.35">
      <c r="A594" s="4">
        <v>1741</v>
      </c>
      <c r="B594" s="4" t="s">
        <v>113</v>
      </c>
      <c r="C594" s="4" t="s">
        <v>87</v>
      </c>
      <c r="D594" s="4" t="s">
        <v>15</v>
      </c>
      <c r="E594" s="4">
        <v>-0.31418918918918598</v>
      </c>
      <c r="F594" s="4">
        <v>0.367979434558796</v>
      </c>
      <c r="G594" s="4" t="s">
        <v>15</v>
      </c>
      <c r="H594" s="4">
        <v>0.39665664107950799</v>
      </c>
      <c r="I594" s="4" t="s">
        <v>16</v>
      </c>
      <c r="J594" s="4">
        <v>61</v>
      </c>
      <c r="K594" s="4" t="s">
        <v>15</v>
      </c>
      <c r="L594" s="4" t="s">
        <v>15</v>
      </c>
      <c r="M594" s="4">
        <v>0.99999972701184503</v>
      </c>
      <c r="N594" s="4">
        <v>2.4590163934426201E-2</v>
      </c>
      <c r="O594" s="4">
        <v>4</v>
      </c>
    </row>
    <row r="595" spans="1:15" x14ac:dyDescent="0.35">
      <c r="A595" s="4">
        <v>1472</v>
      </c>
      <c r="B595" s="4" t="s">
        <v>25</v>
      </c>
      <c r="C595" s="4" t="s">
        <v>84</v>
      </c>
      <c r="D595" s="4" t="s">
        <v>15</v>
      </c>
      <c r="E595" s="4">
        <v>-0.40331491712707102</v>
      </c>
      <c r="F595" s="4">
        <v>0.47327840683143602</v>
      </c>
      <c r="G595" s="4" t="s">
        <v>15</v>
      </c>
      <c r="H595" s="4">
        <v>0.39750703245424102</v>
      </c>
      <c r="I595" s="4" t="s">
        <v>16</v>
      </c>
      <c r="J595" s="4">
        <v>62</v>
      </c>
      <c r="K595" s="4" t="s">
        <v>15</v>
      </c>
      <c r="L595" s="4" t="s">
        <v>15</v>
      </c>
      <c r="M595" s="4">
        <v>0.457673218808338</v>
      </c>
      <c r="N595" s="4">
        <v>9.6774193548387094E-2</v>
      </c>
      <c r="O595" s="4">
        <v>4</v>
      </c>
    </row>
    <row r="596" spans="1:15" x14ac:dyDescent="0.35">
      <c r="A596" s="4">
        <v>500</v>
      </c>
      <c r="B596" s="4" t="s">
        <v>63</v>
      </c>
      <c r="C596" s="4" t="s">
        <v>74</v>
      </c>
      <c r="D596" s="4" t="s">
        <v>15</v>
      </c>
      <c r="E596" s="4">
        <v>-0.20338983050847501</v>
      </c>
      <c r="F596" s="4">
        <v>0.23876005549929499</v>
      </c>
      <c r="G596" s="4" t="s">
        <v>15</v>
      </c>
      <c r="H596" s="4">
        <v>0.39751916594624198</v>
      </c>
      <c r="I596" s="4" t="s">
        <v>16</v>
      </c>
      <c r="J596" s="4">
        <v>65</v>
      </c>
      <c r="K596" s="4" t="s">
        <v>15</v>
      </c>
      <c r="L596" s="4" t="s">
        <v>15</v>
      </c>
      <c r="M596" s="4">
        <v>0.30354423380735002</v>
      </c>
      <c r="N596" s="4">
        <v>4.6153846153846198E-2</v>
      </c>
      <c r="O596" s="4">
        <v>1</v>
      </c>
    </row>
    <row r="597" spans="1:15" x14ac:dyDescent="0.35">
      <c r="A597" s="4">
        <v>501</v>
      </c>
      <c r="B597" s="4" t="s">
        <v>64</v>
      </c>
      <c r="C597" s="4" t="s">
        <v>74</v>
      </c>
      <c r="D597" s="4" t="s">
        <v>15</v>
      </c>
      <c r="E597" s="4">
        <v>-0.18965517241379301</v>
      </c>
      <c r="F597" s="4">
        <v>0.22398814195696301</v>
      </c>
      <c r="G597" s="4" t="s">
        <v>15</v>
      </c>
      <c r="H597" s="4">
        <v>0.40040784988283501</v>
      </c>
      <c r="I597" s="4" t="s">
        <v>16</v>
      </c>
      <c r="J597" s="4">
        <v>64</v>
      </c>
      <c r="K597" s="4" t="s">
        <v>15</v>
      </c>
      <c r="L597" s="4" t="s">
        <v>15</v>
      </c>
      <c r="M597" s="4">
        <v>0.30600740590014203</v>
      </c>
      <c r="N597" s="4">
        <v>4.6875E-2</v>
      </c>
      <c r="O597" s="4">
        <v>1</v>
      </c>
    </row>
    <row r="598" spans="1:15" x14ac:dyDescent="0.35">
      <c r="A598" s="4">
        <v>1097</v>
      </c>
      <c r="B598" s="4" t="s">
        <v>54</v>
      </c>
      <c r="C598" s="4" t="s">
        <v>80</v>
      </c>
      <c r="D598" s="4" t="s">
        <v>15</v>
      </c>
      <c r="E598" s="4">
        <v>-0.125</v>
      </c>
      <c r="F598" s="4">
        <v>0.14768482541004599</v>
      </c>
      <c r="G598" s="4" t="s">
        <v>15</v>
      </c>
      <c r="H598" s="4">
        <v>0.40053489107544499</v>
      </c>
      <c r="I598" s="4" t="s">
        <v>16</v>
      </c>
      <c r="J598" s="4">
        <v>65</v>
      </c>
      <c r="K598" s="4" t="s">
        <v>15</v>
      </c>
      <c r="L598" s="4" t="s">
        <v>15</v>
      </c>
      <c r="M598" s="4">
        <v>0.77483425117787197</v>
      </c>
      <c r="N598" s="4">
        <v>0.130769230769231</v>
      </c>
      <c r="O598" s="4">
        <v>1</v>
      </c>
    </row>
    <row r="599" spans="1:15" x14ac:dyDescent="0.35">
      <c r="A599" s="4">
        <v>826</v>
      </c>
      <c r="B599" s="4" t="s">
        <v>107</v>
      </c>
      <c r="C599" s="4" t="s">
        <v>78</v>
      </c>
      <c r="D599" s="4" t="s">
        <v>15</v>
      </c>
      <c r="E599" s="4">
        <v>0.60752688172043101</v>
      </c>
      <c r="F599" s="4">
        <v>0.71826376671122705</v>
      </c>
      <c r="G599" s="4" t="s">
        <v>15</v>
      </c>
      <c r="H599" s="4">
        <v>0.400850463098534</v>
      </c>
      <c r="I599" s="4" t="s">
        <v>16</v>
      </c>
      <c r="J599" s="4">
        <v>65</v>
      </c>
      <c r="K599" s="4" t="s">
        <v>15</v>
      </c>
      <c r="L599" s="4" t="s">
        <v>15</v>
      </c>
      <c r="M599" s="4">
        <v>0.15104115531168899</v>
      </c>
      <c r="N599" s="4">
        <v>2.3076923076923099E-2</v>
      </c>
      <c r="O599" s="4">
        <v>1</v>
      </c>
    </row>
    <row r="600" spans="1:15" x14ac:dyDescent="0.35">
      <c r="A600" s="4">
        <v>1849</v>
      </c>
      <c r="B600" s="4" t="s">
        <v>120</v>
      </c>
      <c r="C600" s="4" t="s">
        <v>88</v>
      </c>
      <c r="D600" s="4" t="s">
        <v>15</v>
      </c>
      <c r="E600" s="4">
        <v>-4.6296296296296301E-2</v>
      </c>
      <c r="F600" s="4">
        <v>5.4778516510181598E-2</v>
      </c>
      <c r="G600" s="4" t="s">
        <v>15</v>
      </c>
      <c r="H600" s="4">
        <v>0.40132755687762101</v>
      </c>
      <c r="I600" s="4" t="s">
        <v>16</v>
      </c>
      <c r="J600" s="4">
        <v>63</v>
      </c>
      <c r="K600" s="4" t="s">
        <v>15</v>
      </c>
      <c r="L600" s="4" t="s">
        <v>15</v>
      </c>
      <c r="M600" s="4">
        <v>0.81649040530638295</v>
      </c>
      <c r="N600" s="4">
        <v>0.119047619047619</v>
      </c>
      <c r="O600" s="4">
        <v>3</v>
      </c>
    </row>
    <row r="601" spans="1:15" x14ac:dyDescent="0.35">
      <c r="A601" s="4">
        <v>952</v>
      </c>
      <c r="B601" s="4" t="s">
        <v>132</v>
      </c>
      <c r="C601" s="4" t="s">
        <v>79</v>
      </c>
      <c r="D601" s="4" t="s">
        <v>15</v>
      </c>
      <c r="E601" s="4">
        <v>-0.23744292237442899</v>
      </c>
      <c r="F601" s="4">
        <v>0.28197348376035097</v>
      </c>
      <c r="G601" s="4" t="s">
        <v>15</v>
      </c>
      <c r="H601" s="4">
        <v>0.40293111686570299</v>
      </c>
      <c r="I601" s="4" t="s">
        <v>16</v>
      </c>
      <c r="J601" s="4">
        <v>65</v>
      </c>
      <c r="K601" s="4" t="s">
        <v>15</v>
      </c>
      <c r="L601" s="4" t="s">
        <v>15</v>
      </c>
      <c r="M601" s="4">
        <v>0.76752876103006795</v>
      </c>
      <c r="N601" s="4">
        <v>0.16153846153846199</v>
      </c>
      <c r="O601" s="4">
        <v>2</v>
      </c>
    </row>
    <row r="602" spans="1:15" x14ac:dyDescent="0.35">
      <c r="A602" s="4">
        <v>1836</v>
      </c>
      <c r="B602" s="4" t="s">
        <v>107</v>
      </c>
      <c r="C602" s="4" t="s">
        <v>88</v>
      </c>
      <c r="D602" s="4" t="s">
        <v>15</v>
      </c>
      <c r="E602" s="4">
        <v>-0.25617283950617198</v>
      </c>
      <c r="F602" s="4">
        <v>0.30473929064942701</v>
      </c>
      <c r="G602" s="4" t="s">
        <v>15</v>
      </c>
      <c r="H602" s="4">
        <v>0.40383860878725503</v>
      </c>
      <c r="I602" s="4" t="s">
        <v>16</v>
      </c>
      <c r="J602" s="4">
        <v>63</v>
      </c>
      <c r="K602" s="4" t="s">
        <v>15</v>
      </c>
      <c r="L602" s="4" t="s">
        <v>15</v>
      </c>
      <c r="M602" s="4">
        <v>0.81649040530638295</v>
      </c>
      <c r="N602" s="4">
        <v>0.119047619047619</v>
      </c>
      <c r="O602" s="4">
        <v>3</v>
      </c>
    </row>
    <row r="603" spans="1:15" x14ac:dyDescent="0.35">
      <c r="A603" s="4">
        <v>1822</v>
      </c>
      <c r="B603" s="4" t="s">
        <v>93</v>
      </c>
      <c r="C603" s="4" t="s">
        <v>88</v>
      </c>
      <c r="D603" s="4" t="s">
        <v>15</v>
      </c>
      <c r="E603" s="4">
        <v>0.16666666666666699</v>
      </c>
      <c r="F603" s="4">
        <v>0.19827734128740601</v>
      </c>
      <c r="G603" s="4" t="s">
        <v>15</v>
      </c>
      <c r="H603" s="4">
        <v>0.40386978423821301</v>
      </c>
      <c r="I603" s="4" t="s">
        <v>16</v>
      </c>
      <c r="J603" s="4">
        <v>63</v>
      </c>
      <c r="K603" s="4" t="s">
        <v>15</v>
      </c>
      <c r="L603" s="4" t="s">
        <v>15</v>
      </c>
      <c r="M603" s="4">
        <v>0.81649040530638295</v>
      </c>
      <c r="N603" s="4">
        <v>0.119047619047619</v>
      </c>
      <c r="O603" s="4">
        <v>3</v>
      </c>
    </row>
    <row r="604" spans="1:15" x14ac:dyDescent="0.35">
      <c r="A604" s="4">
        <v>200</v>
      </c>
      <c r="B604" s="4" t="s">
        <v>66</v>
      </c>
      <c r="C604" s="4" t="s">
        <v>71</v>
      </c>
      <c r="D604" s="4" t="s">
        <v>15</v>
      </c>
      <c r="E604" s="4">
        <v>0.69672131147540395</v>
      </c>
      <c r="F604" s="4">
        <v>0.83387519959423995</v>
      </c>
      <c r="G604" s="4" t="s">
        <v>15</v>
      </c>
      <c r="H604" s="4">
        <v>0.40668446062703201</v>
      </c>
      <c r="I604" s="4" t="s">
        <v>16</v>
      </c>
      <c r="J604" s="4">
        <v>63</v>
      </c>
      <c r="K604" s="4" t="s">
        <v>15</v>
      </c>
      <c r="L604" s="4" t="s">
        <v>15</v>
      </c>
      <c r="M604" s="4">
        <v>0.101867032282563</v>
      </c>
      <c r="N604" s="4">
        <v>1.58730158730159E-2</v>
      </c>
      <c r="O604" s="4">
        <v>4</v>
      </c>
    </row>
    <row r="605" spans="1:15" x14ac:dyDescent="0.35">
      <c r="A605" s="4">
        <v>835</v>
      </c>
      <c r="B605" s="4" t="s">
        <v>116</v>
      </c>
      <c r="C605" s="4" t="s">
        <v>78</v>
      </c>
      <c r="D605" s="4" t="s">
        <v>15</v>
      </c>
      <c r="E605" s="4">
        <v>0.64942528735632099</v>
      </c>
      <c r="F605" s="4">
        <v>0.77717129473789504</v>
      </c>
      <c r="G605" s="4" t="s">
        <v>15</v>
      </c>
      <c r="H605" s="4">
        <v>0.40673614480074299</v>
      </c>
      <c r="I605" s="4" t="s">
        <v>16</v>
      </c>
      <c r="J605" s="4">
        <v>61</v>
      </c>
      <c r="K605" s="4" t="s">
        <v>15</v>
      </c>
      <c r="L605" s="4" t="s">
        <v>15</v>
      </c>
      <c r="M605" s="4">
        <v>0.15609189825988501</v>
      </c>
      <c r="N605" s="4">
        <v>2.4590163934426201E-2</v>
      </c>
      <c r="O605" s="4">
        <v>1</v>
      </c>
    </row>
    <row r="606" spans="1:15" x14ac:dyDescent="0.35">
      <c r="A606" s="4">
        <v>1722</v>
      </c>
      <c r="B606" s="4" t="s">
        <v>94</v>
      </c>
      <c r="C606" s="4" t="s">
        <v>87</v>
      </c>
      <c r="D606" s="4" t="s">
        <v>15</v>
      </c>
      <c r="E606" s="4">
        <v>-0.391891891891891</v>
      </c>
      <c r="F606" s="4">
        <v>0.46980155242048299</v>
      </c>
      <c r="G606" s="4" t="s">
        <v>15</v>
      </c>
      <c r="H606" s="4">
        <v>0.40755288828271702</v>
      </c>
      <c r="I606" s="4" t="s">
        <v>16</v>
      </c>
      <c r="J606" s="4">
        <v>61</v>
      </c>
      <c r="K606" s="4" t="s">
        <v>15</v>
      </c>
      <c r="L606" s="4" t="s">
        <v>15</v>
      </c>
      <c r="M606" s="4">
        <v>0.99999972701184503</v>
      </c>
      <c r="N606" s="4">
        <v>2.4590163934426201E-2</v>
      </c>
      <c r="O606" s="4">
        <v>1</v>
      </c>
    </row>
    <row r="607" spans="1:15" x14ac:dyDescent="0.35">
      <c r="A607" s="4">
        <v>1952</v>
      </c>
      <c r="B607" s="4" t="s">
        <v>122</v>
      </c>
      <c r="C607" s="4" t="s">
        <v>89</v>
      </c>
      <c r="D607" s="4" t="s">
        <v>15</v>
      </c>
      <c r="E607" s="4">
        <v>-9.3283582089552106E-2</v>
      </c>
      <c r="F607" s="4">
        <v>0.11174380373857699</v>
      </c>
      <c r="G607" s="4" t="s">
        <v>15</v>
      </c>
      <c r="H607" s="4">
        <v>0.40772461952797301</v>
      </c>
      <c r="I607" s="4" t="s">
        <v>16</v>
      </c>
      <c r="J607" s="4">
        <v>53</v>
      </c>
      <c r="K607" s="4" t="s">
        <v>15</v>
      </c>
      <c r="L607" s="4" t="s">
        <v>15</v>
      </c>
      <c r="M607" s="4">
        <v>0.60431129399448402</v>
      </c>
      <c r="N607" s="4">
        <v>9.4339622641509399E-2</v>
      </c>
      <c r="O607" s="4">
        <v>4</v>
      </c>
    </row>
    <row r="608" spans="1:15" x14ac:dyDescent="0.35">
      <c r="A608" s="4">
        <v>564</v>
      </c>
      <c r="B608" s="4" t="s">
        <v>26</v>
      </c>
      <c r="C608" s="4" t="s">
        <v>75</v>
      </c>
      <c r="D608" s="4" t="s">
        <v>15</v>
      </c>
      <c r="E608" s="4">
        <v>0.65614035087719202</v>
      </c>
      <c r="F608" s="4">
        <v>0.78726344277291604</v>
      </c>
      <c r="G608" s="4" t="s">
        <v>15</v>
      </c>
      <c r="H608" s="4">
        <v>0.40789976689865798</v>
      </c>
      <c r="I608" s="4" t="s">
        <v>16</v>
      </c>
      <c r="J608" s="4">
        <v>62</v>
      </c>
      <c r="K608" s="4" t="s">
        <v>15</v>
      </c>
      <c r="L608" s="4" t="s">
        <v>15</v>
      </c>
      <c r="M608" s="4">
        <v>0.25923515880876402</v>
      </c>
      <c r="N608" s="4">
        <v>4.0322580645161303E-2</v>
      </c>
      <c r="O608" s="4">
        <v>5</v>
      </c>
    </row>
    <row r="609" spans="1:15" x14ac:dyDescent="0.35">
      <c r="A609" s="4">
        <v>996</v>
      </c>
      <c r="B609" s="4" t="s">
        <v>54</v>
      </c>
      <c r="C609" s="4" t="s">
        <v>79</v>
      </c>
      <c r="D609" s="4" t="s">
        <v>15</v>
      </c>
      <c r="E609" s="4">
        <v>-9.7902097902098001E-2</v>
      </c>
      <c r="F609" s="4">
        <v>0.117607058047416</v>
      </c>
      <c r="G609" s="4" t="s">
        <v>15</v>
      </c>
      <c r="H609" s="4">
        <v>0.40834961711743301</v>
      </c>
      <c r="I609" s="4" t="s">
        <v>16</v>
      </c>
      <c r="J609" s="4">
        <v>64</v>
      </c>
      <c r="K609" s="4" t="s">
        <v>15</v>
      </c>
      <c r="L609" s="4" t="s">
        <v>15</v>
      </c>
      <c r="M609" s="4">
        <v>0.75566471094173204</v>
      </c>
      <c r="N609" s="4">
        <v>0.1640625</v>
      </c>
      <c r="O609" s="4">
        <v>2</v>
      </c>
    </row>
    <row r="610" spans="1:15" x14ac:dyDescent="0.35">
      <c r="A610" s="4">
        <v>792</v>
      </c>
      <c r="B610" s="4" t="s">
        <v>52</v>
      </c>
      <c r="C610" s="4" t="s">
        <v>77</v>
      </c>
      <c r="D610" s="4" t="s">
        <v>15</v>
      </c>
      <c r="E610" s="4">
        <v>-0.42372881355932202</v>
      </c>
      <c r="F610" s="4">
        <v>0.50916462906404802</v>
      </c>
      <c r="G610" s="4" t="s">
        <v>15</v>
      </c>
      <c r="H610" s="4">
        <v>0.40859396906314799</v>
      </c>
      <c r="I610" s="4" t="s">
        <v>16</v>
      </c>
      <c r="J610" s="4">
        <v>62</v>
      </c>
      <c r="K610" s="4" t="s">
        <v>15</v>
      </c>
      <c r="L610" s="4" t="s">
        <v>15</v>
      </c>
      <c r="M610" s="4">
        <v>0.15478188874222901</v>
      </c>
      <c r="N610" s="4">
        <v>2.4193548387096801E-2</v>
      </c>
      <c r="O610" s="4">
        <v>2</v>
      </c>
    </row>
    <row r="611" spans="1:15" x14ac:dyDescent="0.35">
      <c r="A611" s="4">
        <v>1314</v>
      </c>
      <c r="B611" s="4" t="s">
        <v>90</v>
      </c>
      <c r="C611" s="4" t="s">
        <v>83</v>
      </c>
      <c r="D611" s="4" t="s">
        <v>15</v>
      </c>
      <c r="E611" s="4">
        <v>-0.179687500000001</v>
      </c>
      <c r="F611" s="4">
        <v>0.216140710741691</v>
      </c>
      <c r="G611" s="4" t="s">
        <v>15</v>
      </c>
      <c r="H611" s="4">
        <v>0.40891864648876203</v>
      </c>
      <c r="I611" s="4" t="s">
        <v>16</v>
      </c>
      <c r="J611" s="4">
        <v>65</v>
      </c>
      <c r="K611" s="4" t="s">
        <v>15</v>
      </c>
      <c r="L611" s="4" t="s">
        <v>15</v>
      </c>
      <c r="M611" s="4">
        <v>0.96771188753321702</v>
      </c>
      <c r="N611" s="4">
        <v>9.2307692307692299E-2</v>
      </c>
      <c r="O611" s="4">
        <v>1</v>
      </c>
    </row>
    <row r="612" spans="1:15" x14ac:dyDescent="0.35">
      <c r="A612" s="4">
        <v>1306</v>
      </c>
      <c r="B612" s="4" t="s">
        <v>61</v>
      </c>
      <c r="C612" s="4" t="s">
        <v>82</v>
      </c>
      <c r="D612" s="4" t="s">
        <v>15</v>
      </c>
      <c r="E612" s="4">
        <v>0.19753086419752999</v>
      </c>
      <c r="F612" s="4">
        <v>0.237746749270564</v>
      </c>
      <c r="G612" s="4" t="s">
        <v>15</v>
      </c>
      <c r="H612" s="4">
        <v>0.40919857215211503</v>
      </c>
      <c r="I612" s="4" t="s">
        <v>16</v>
      </c>
      <c r="J612" s="4">
        <v>65</v>
      </c>
      <c r="K612" s="4" t="s">
        <v>15</v>
      </c>
      <c r="L612" s="4" t="s">
        <v>15</v>
      </c>
      <c r="M612" s="4">
        <v>0.99522435937800902</v>
      </c>
      <c r="N612" s="4">
        <v>7.69230769230769E-2</v>
      </c>
      <c r="O612" s="4">
        <v>1</v>
      </c>
    </row>
    <row r="613" spans="1:15" x14ac:dyDescent="0.35">
      <c r="A613" s="4">
        <v>1329</v>
      </c>
      <c r="B613" s="4" t="s">
        <v>105</v>
      </c>
      <c r="C613" s="4" t="s">
        <v>83</v>
      </c>
      <c r="D613" s="4" t="s">
        <v>15</v>
      </c>
      <c r="E613" s="4">
        <v>0.17105263157894901</v>
      </c>
      <c r="F613" s="4">
        <v>0.20601710458105901</v>
      </c>
      <c r="G613" s="4" t="s">
        <v>15</v>
      </c>
      <c r="H613" s="4">
        <v>0.40946499764540001</v>
      </c>
      <c r="I613" s="4" t="s">
        <v>16</v>
      </c>
      <c r="J613" s="4">
        <v>66</v>
      </c>
      <c r="K613" s="4" t="s">
        <v>15</v>
      </c>
      <c r="L613" s="4" t="s">
        <v>15</v>
      </c>
      <c r="M613" s="4">
        <v>0.96972014793743799</v>
      </c>
      <c r="N613" s="4">
        <v>9.0909090909090898E-2</v>
      </c>
      <c r="O613" s="4">
        <v>1</v>
      </c>
    </row>
    <row r="614" spans="1:15" x14ac:dyDescent="0.35">
      <c r="A614" s="4">
        <v>1241</v>
      </c>
      <c r="B614" s="4" t="s">
        <v>118</v>
      </c>
      <c r="C614" s="4" t="s">
        <v>82</v>
      </c>
      <c r="D614" s="4" t="s">
        <v>15</v>
      </c>
      <c r="E614" s="4">
        <v>0.33333333333333198</v>
      </c>
      <c r="F614" s="4">
        <v>0.40160966445124902</v>
      </c>
      <c r="G614" s="4" t="s">
        <v>15</v>
      </c>
      <c r="H614" s="4">
        <v>0.40972709162499299</v>
      </c>
      <c r="I614" s="4" t="s">
        <v>16</v>
      </c>
      <c r="J614" s="4">
        <v>64</v>
      </c>
      <c r="K614" s="4" t="s">
        <v>15</v>
      </c>
      <c r="L614" s="4" t="s">
        <v>15</v>
      </c>
      <c r="M614" s="4">
        <v>0.89040141660088501</v>
      </c>
      <c r="N614" s="4">
        <v>6.25E-2</v>
      </c>
      <c r="O614" s="4">
        <v>1</v>
      </c>
    </row>
    <row r="615" spans="1:15" x14ac:dyDescent="0.35">
      <c r="A615" s="4">
        <v>41</v>
      </c>
      <c r="B615" s="4" t="s">
        <v>130</v>
      </c>
      <c r="C615" s="4" t="s">
        <v>70</v>
      </c>
      <c r="D615" s="4" t="s">
        <v>15</v>
      </c>
      <c r="E615" s="4">
        <v>-0.37735849056603799</v>
      </c>
      <c r="F615" s="4">
        <v>0.45555569149980601</v>
      </c>
      <c r="G615" s="4" t="s">
        <v>15</v>
      </c>
      <c r="H615" s="4">
        <v>0.41105384791983002</v>
      </c>
      <c r="I615" s="4" t="s">
        <v>16</v>
      </c>
      <c r="J615" s="4">
        <v>57</v>
      </c>
      <c r="K615" s="4" t="s">
        <v>15</v>
      </c>
      <c r="L615" s="4" t="s">
        <v>15</v>
      </c>
      <c r="M615" s="4">
        <v>0.21632989665650099</v>
      </c>
      <c r="N615" s="4">
        <v>3.5087719298245598E-2</v>
      </c>
      <c r="O615" s="4">
        <v>4</v>
      </c>
    </row>
    <row r="616" spans="1:15" x14ac:dyDescent="0.35">
      <c r="A616" s="4">
        <v>214</v>
      </c>
      <c r="B616" s="4" t="s">
        <v>101</v>
      </c>
      <c r="C616" s="4" t="s">
        <v>72</v>
      </c>
      <c r="D616" s="4" t="s">
        <v>15</v>
      </c>
      <c r="E616" s="4">
        <v>-0.24468085106383</v>
      </c>
      <c r="F616" s="4">
        <v>0.29554210289781901</v>
      </c>
      <c r="G616" s="4" t="s">
        <v>15</v>
      </c>
      <c r="H616" s="4">
        <v>0.41111786304749798</v>
      </c>
      <c r="I616" s="4" t="s">
        <v>16</v>
      </c>
      <c r="J616" s="4">
        <v>60</v>
      </c>
      <c r="K616" s="4" t="s">
        <v>15</v>
      </c>
      <c r="L616" s="4" t="s">
        <v>15</v>
      </c>
      <c r="M616" s="4">
        <v>0.99999950459420806</v>
      </c>
      <c r="N616" s="4">
        <v>0.05</v>
      </c>
      <c r="O616" s="4">
        <v>1</v>
      </c>
    </row>
    <row r="617" spans="1:15" x14ac:dyDescent="0.35">
      <c r="A617" s="4">
        <v>1996</v>
      </c>
      <c r="B617" s="4" t="s">
        <v>44</v>
      </c>
      <c r="C617" s="4" t="s">
        <v>89</v>
      </c>
      <c r="D617" s="4" t="s">
        <v>15</v>
      </c>
      <c r="E617" s="4">
        <v>-0.27458033573141499</v>
      </c>
      <c r="F617" s="4">
        <v>0.33172403087907198</v>
      </c>
      <c r="G617" s="4" t="s">
        <v>15</v>
      </c>
      <c r="H617" s="4">
        <v>0.41127152876197998</v>
      </c>
      <c r="I617" s="4" t="s">
        <v>16</v>
      </c>
      <c r="J617" s="4">
        <v>59</v>
      </c>
      <c r="K617" s="4" t="s">
        <v>15</v>
      </c>
      <c r="L617" s="4" t="s">
        <v>15</v>
      </c>
      <c r="M617" s="4">
        <v>0.91181406856213199</v>
      </c>
      <c r="N617" s="4">
        <v>0.110169491525424</v>
      </c>
      <c r="O617" s="4">
        <v>4</v>
      </c>
    </row>
    <row r="618" spans="1:15" x14ac:dyDescent="0.35">
      <c r="A618" s="4">
        <v>362</v>
      </c>
      <c r="B618" s="4" t="s">
        <v>26</v>
      </c>
      <c r="C618" s="4" t="s">
        <v>73</v>
      </c>
      <c r="D618" s="4" t="s">
        <v>15</v>
      </c>
      <c r="E618" s="4">
        <v>0.65000000000000102</v>
      </c>
      <c r="F618" s="4">
        <v>0.78603047990769104</v>
      </c>
      <c r="G618" s="4" t="s">
        <v>15</v>
      </c>
      <c r="H618" s="4">
        <v>0.41139228759327401</v>
      </c>
      <c r="I618" s="4" t="s">
        <v>16</v>
      </c>
      <c r="J618" s="4">
        <v>65</v>
      </c>
      <c r="K618" s="4" t="s">
        <v>15</v>
      </c>
      <c r="L618" s="4" t="s">
        <v>15</v>
      </c>
      <c r="M618" s="4">
        <v>0.25291872246798902</v>
      </c>
      <c r="N618" s="4">
        <v>3.8461538461538498E-2</v>
      </c>
      <c r="O618" s="4">
        <v>2</v>
      </c>
    </row>
    <row r="619" spans="1:15" x14ac:dyDescent="0.35">
      <c r="A619" s="4">
        <v>427</v>
      </c>
      <c r="B619" s="4" t="s">
        <v>112</v>
      </c>
      <c r="C619" s="4" t="s">
        <v>74</v>
      </c>
      <c r="D619" s="4" t="s">
        <v>15</v>
      </c>
      <c r="E619" s="4">
        <v>-0.31578947368420901</v>
      </c>
      <c r="F619" s="4">
        <v>0.38197667528803703</v>
      </c>
      <c r="G619" s="4" t="s">
        <v>15</v>
      </c>
      <c r="H619" s="4">
        <v>0.41161544077598</v>
      </c>
      <c r="I619" s="4" t="s">
        <v>16</v>
      </c>
      <c r="J619" s="4">
        <v>63</v>
      </c>
      <c r="K619" s="4" t="s">
        <v>15</v>
      </c>
      <c r="L619" s="4" t="s">
        <v>15</v>
      </c>
      <c r="M619" s="4">
        <v>0.30853128622063902</v>
      </c>
      <c r="N619" s="4">
        <v>4.7619047619047603E-2</v>
      </c>
      <c r="O619" s="4">
        <v>1</v>
      </c>
    </row>
    <row r="620" spans="1:15" x14ac:dyDescent="0.35">
      <c r="A620" s="4">
        <v>1493</v>
      </c>
      <c r="B620" s="4" t="s">
        <v>46</v>
      </c>
      <c r="C620" s="4" t="s">
        <v>84</v>
      </c>
      <c r="D620" s="4" t="s">
        <v>15</v>
      </c>
      <c r="E620" s="4">
        <v>0.31408450704225299</v>
      </c>
      <c r="F620" s="4">
        <v>0.37990711240901198</v>
      </c>
      <c r="G620" s="4" t="s">
        <v>15</v>
      </c>
      <c r="H620" s="4">
        <v>0.41171539246665001</v>
      </c>
      <c r="I620" s="4" t="s">
        <v>16</v>
      </c>
      <c r="J620" s="4">
        <v>61</v>
      </c>
      <c r="K620" s="4" t="s">
        <v>15</v>
      </c>
      <c r="L620" s="4" t="s">
        <v>15</v>
      </c>
      <c r="M620" s="4">
        <v>0.44593884656761401</v>
      </c>
      <c r="N620" s="4">
        <v>9.8360655737704902E-2</v>
      </c>
      <c r="O620" s="4">
        <v>4</v>
      </c>
    </row>
    <row r="621" spans="1:15" x14ac:dyDescent="0.35">
      <c r="A621" s="4">
        <v>1519</v>
      </c>
      <c r="B621" s="4" t="s">
        <v>93</v>
      </c>
      <c r="C621" s="4" t="s">
        <v>85</v>
      </c>
      <c r="D621" s="4" t="s">
        <v>15</v>
      </c>
      <c r="E621" s="4">
        <v>-0.16563658838071699</v>
      </c>
      <c r="F621" s="4">
        <v>0.20062760495644699</v>
      </c>
      <c r="G621" s="4" t="s">
        <v>15</v>
      </c>
      <c r="H621" s="4">
        <v>0.412306116167655</v>
      </c>
      <c r="I621" s="4" t="s">
        <v>16</v>
      </c>
      <c r="J621" s="4">
        <v>62</v>
      </c>
      <c r="K621" s="4" t="s">
        <v>15</v>
      </c>
      <c r="L621" s="4" t="s">
        <v>15</v>
      </c>
      <c r="M621" s="4">
        <v>0.98247505411784897</v>
      </c>
      <c r="N621" s="4">
        <v>8.8709677419354802E-2</v>
      </c>
      <c r="O621" s="4">
        <v>4</v>
      </c>
    </row>
    <row r="622" spans="1:15" x14ac:dyDescent="0.35">
      <c r="A622" s="4">
        <v>1230</v>
      </c>
      <c r="B622" s="4" t="s">
        <v>107</v>
      </c>
      <c r="C622" s="4" t="s">
        <v>82</v>
      </c>
      <c r="D622" s="4" t="s">
        <v>15</v>
      </c>
      <c r="E622" s="4">
        <v>-0.28395061728395099</v>
      </c>
      <c r="F622" s="4">
        <v>0.34428486256117202</v>
      </c>
      <c r="G622" s="4" t="s">
        <v>15</v>
      </c>
      <c r="H622" s="4">
        <v>0.41262267142362202</v>
      </c>
      <c r="I622" s="4" t="s">
        <v>16</v>
      </c>
      <c r="J622" s="4">
        <v>65</v>
      </c>
      <c r="K622" s="4" t="s">
        <v>15</v>
      </c>
      <c r="L622" s="4" t="s">
        <v>15</v>
      </c>
      <c r="M622" s="4">
        <v>0.99522435937800902</v>
      </c>
      <c r="N622" s="4">
        <v>7.69230769230769E-2</v>
      </c>
      <c r="O622" s="4">
        <v>1</v>
      </c>
    </row>
    <row r="623" spans="1:15" x14ac:dyDescent="0.35">
      <c r="A623" s="4">
        <v>1588</v>
      </c>
      <c r="B623" s="4" t="s">
        <v>40</v>
      </c>
      <c r="C623" s="4" t="s">
        <v>85</v>
      </c>
      <c r="D623" s="4" t="s">
        <v>15</v>
      </c>
      <c r="E623" s="4">
        <v>-0.27188328912466903</v>
      </c>
      <c r="F623" s="4">
        <v>0.33005920724749099</v>
      </c>
      <c r="G623" s="4" t="s">
        <v>15</v>
      </c>
      <c r="H623" s="4">
        <v>0.413404249924467</v>
      </c>
      <c r="I623" s="4" t="s">
        <v>16</v>
      </c>
      <c r="J623" s="4">
        <v>61</v>
      </c>
      <c r="K623" s="4" t="s">
        <v>15</v>
      </c>
      <c r="L623" s="4" t="s">
        <v>15</v>
      </c>
      <c r="M623" s="4">
        <v>0.99318381035526104</v>
      </c>
      <c r="N623" s="4">
        <v>8.1967213114754106E-2</v>
      </c>
      <c r="O623" s="4">
        <v>3</v>
      </c>
    </row>
    <row r="624" spans="1:15" x14ac:dyDescent="0.35">
      <c r="A624" s="4">
        <v>1360</v>
      </c>
      <c r="B624" s="4" t="s">
        <v>136</v>
      </c>
      <c r="C624" s="4" t="s">
        <v>83</v>
      </c>
      <c r="D624" s="4" t="s">
        <v>15</v>
      </c>
      <c r="E624" s="4">
        <v>-0.22368421052631601</v>
      </c>
      <c r="F624" s="4">
        <v>0.27200221429646299</v>
      </c>
      <c r="G624" s="4" t="s">
        <v>15</v>
      </c>
      <c r="H624" s="4">
        <v>0.41392447783346198</v>
      </c>
      <c r="I624" s="4" t="s">
        <v>16</v>
      </c>
      <c r="J624" s="4">
        <v>66</v>
      </c>
      <c r="K624" s="4" t="s">
        <v>15</v>
      </c>
      <c r="L624" s="4" t="s">
        <v>15</v>
      </c>
      <c r="M624" s="4">
        <v>0.96972014793743799</v>
      </c>
      <c r="N624" s="4">
        <v>9.0909090909090898E-2</v>
      </c>
      <c r="O624" s="4">
        <v>1</v>
      </c>
    </row>
    <row r="625" spans="1:15" x14ac:dyDescent="0.35">
      <c r="A625" s="4">
        <v>21</v>
      </c>
      <c r="B625" s="4" t="s">
        <v>110</v>
      </c>
      <c r="C625" s="4" t="s">
        <v>70</v>
      </c>
      <c r="D625" s="4" t="s">
        <v>15</v>
      </c>
      <c r="E625" s="4">
        <v>0.29310344827586299</v>
      </c>
      <c r="F625" s="4">
        <v>0.35639367092053598</v>
      </c>
      <c r="G625" s="4" t="s">
        <v>15</v>
      </c>
      <c r="H625" s="4">
        <v>0.41409730962125002</v>
      </c>
      <c r="I625" s="4" t="s">
        <v>16</v>
      </c>
      <c r="J625" s="4">
        <v>62</v>
      </c>
      <c r="K625" s="4" t="s">
        <v>15</v>
      </c>
      <c r="L625" s="4" t="s">
        <v>15</v>
      </c>
      <c r="M625" s="4">
        <v>0.207038521420713</v>
      </c>
      <c r="N625" s="4">
        <v>3.2258064516128997E-2</v>
      </c>
      <c r="O625" s="4">
        <v>4</v>
      </c>
    </row>
    <row r="626" spans="1:15" x14ac:dyDescent="0.35">
      <c r="A626" s="4">
        <v>37</v>
      </c>
      <c r="B626" s="4" t="s">
        <v>126</v>
      </c>
      <c r="C626" s="4" t="s">
        <v>70</v>
      </c>
      <c r="D626" s="4" t="s">
        <v>15</v>
      </c>
      <c r="E626" s="4">
        <v>-0.35714285714285698</v>
      </c>
      <c r="F626" s="4">
        <v>0.434381795179207</v>
      </c>
      <c r="G626" s="4" t="s">
        <v>15</v>
      </c>
      <c r="H626" s="4">
        <v>0.41433804416615599</v>
      </c>
      <c r="I626" s="4" t="s">
        <v>16</v>
      </c>
      <c r="J626" s="4">
        <v>60</v>
      </c>
      <c r="K626" s="4" t="s">
        <v>15</v>
      </c>
      <c r="L626" s="4" t="s">
        <v>15</v>
      </c>
      <c r="M626" s="4">
        <v>0.21060960303293</v>
      </c>
      <c r="N626" s="4">
        <v>3.3333333333333298E-2</v>
      </c>
      <c r="O626" s="4">
        <v>4</v>
      </c>
    </row>
    <row r="627" spans="1:15" x14ac:dyDescent="0.35">
      <c r="A627" s="4">
        <v>963</v>
      </c>
      <c r="B627" s="4" t="s">
        <v>21</v>
      </c>
      <c r="C627" s="4" t="s">
        <v>79</v>
      </c>
      <c r="D627" s="4" t="s">
        <v>15</v>
      </c>
      <c r="E627" s="4">
        <v>0.24736415247364099</v>
      </c>
      <c r="F627" s="4">
        <v>0.30106492824270098</v>
      </c>
      <c r="G627" s="4" t="s">
        <v>15</v>
      </c>
      <c r="H627" s="4">
        <v>0.41454015605947803</v>
      </c>
      <c r="I627" s="4" t="s">
        <v>16</v>
      </c>
      <c r="J627" s="4">
        <v>62</v>
      </c>
      <c r="K627" s="4" t="s">
        <v>15</v>
      </c>
      <c r="L627" s="4" t="s">
        <v>15</v>
      </c>
      <c r="M627" s="4">
        <v>0.72997993921909499</v>
      </c>
      <c r="N627" s="4">
        <v>0.16935483870967699</v>
      </c>
      <c r="O627" s="4">
        <v>2</v>
      </c>
    </row>
    <row r="628" spans="1:15" x14ac:dyDescent="0.35">
      <c r="A628" s="4">
        <v>1480</v>
      </c>
      <c r="B628" s="4" t="s">
        <v>33</v>
      </c>
      <c r="C628" s="4" t="s">
        <v>84</v>
      </c>
      <c r="D628" s="4" t="s">
        <v>15</v>
      </c>
      <c r="E628" s="4">
        <v>-0.35352112676056402</v>
      </c>
      <c r="F628" s="4">
        <v>0.43082654402120601</v>
      </c>
      <c r="G628" s="4" t="s">
        <v>15</v>
      </c>
      <c r="H628" s="4">
        <v>0.41519723398107899</v>
      </c>
      <c r="I628" s="4" t="s">
        <v>16</v>
      </c>
      <c r="J628" s="4">
        <v>61</v>
      </c>
      <c r="K628" s="4" t="s">
        <v>15</v>
      </c>
      <c r="L628" s="4" t="s">
        <v>15</v>
      </c>
      <c r="M628" s="4">
        <v>0.44593884656761401</v>
      </c>
      <c r="N628" s="4">
        <v>9.8360655737704902E-2</v>
      </c>
      <c r="O628" s="4">
        <v>3</v>
      </c>
    </row>
    <row r="629" spans="1:15" x14ac:dyDescent="0.35">
      <c r="A629" s="4">
        <v>557</v>
      </c>
      <c r="B629" s="4" t="s">
        <v>19</v>
      </c>
      <c r="C629" s="4" t="s">
        <v>75</v>
      </c>
      <c r="D629" s="4" t="s">
        <v>15</v>
      </c>
      <c r="E629" s="4">
        <v>-0.33928571428571402</v>
      </c>
      <c r="F629" s="4">
        <v>0.41460677840421301</v>
      </c>
      <c r="G629" s="4" t="s">
        <v>15</v>
      </c>
      <c r="H629" s="4">
        <v>0.41646094338304401</v>
      </c>
      <c r="I629" s="4" t="s">
        <v>16</v>
      </c>
      <c r="J629" s="4">
        <v>61</v>
      </c>
      <c r="K629" s="4" t="s">
        <v>15</v>
      </c>
      <c r="L629" s="4" t="s">
        <v>15</v>
      </c>
      <c r="M629" s="4">
        <v>0.26144789854974998</v>
      </c>
      <c r="N629" s="4">
        <v>4.0983606557376998E-2</v>
      </c>
      <c r="O629" s="4">
        <v>5</v>
      </c>
    </row>
    <row r="630" spans="1:15" x14ac:dyDescent="0.35">
      <c r="A630" s="4">
        <v>1739</v>
      </c>
      <c r="B630" s="4" t="s">
        <v>111</v>
      </c>
      <c r="C630" s="4" t="s">
        <v>87</v>
      </c>
      <c r="D630" s="4" t="s">
        <v>15</v>
      </c>
      <c r="E630" s="4">
        <v>-0.445945945945948</v>
      </c>
      <c r="F630" s="4">
        <v>0.545834134493555</v>
      </c>
      <c r="G630" s="4" t="s">
        <v>15</v>
      </c>
      <c r="H630" s="4">
        <v>0.41721585794204502</v>
      </c>
      <c r="I630" s="4" t="s">
        <v>16</v>
      </c>
      <c r="J630" s="4">
        <v>61</v>
      </c>
      <c r="K630" s="4" t="s">
        <v>15</v>
      </c>
      <c r="L630" s="4" t="s">
        <v>15</v>
      </c>
      <c r="M630" s="4">
        <v>0.99999972701184503</v>
      </c>
      <c r="N630" s="4">
        <v>2.4590163934426201E-2</v>
      </c>
      <c r="O630" s="4">
        <v>4</v>
      </c>
    </row>
    <row r="631" spans="1:15" x14ac:dyDescent="0.35">
      <c r="A631" s="4">
        <v>1771</v>
      </c>
      <c r="B631" s="4" t="s">
        <v>21</v>
      </c>
      <c r="C631" s="4" t="s">
        <v>87</v>
      </c>
      <c r="D631" s="4" t="s">
        <v>15</v>
      </c>
      <c r="E631" s="4">
        <v>0.48453608247422703</v>
      </c>
      <c r="F631" s="4">
        <v>0.59337698334510403</v>
      </c>
      <c r="G631" s="4" t="s">
        <v>15</v>
      </c>
      <c r="H631" s="4">
        <v>0.41751340128935499</v>
      </c>
      <c r="I631" s="4" t="s">
        <v>16</v>
      </c>
      <c r="J631" s="4">
        <v>60</v>
      </c>
      <c r="K631" s="4" t="s">
        <v>15</v>
      </c>
      <c r="L631" s="4" t="s">
        <v>15</v>
      </c>
      <c r="M631" s="4">
        <v>0.99999965632733001</v>
      </c>
      <c r="N631" s="4">
        <v>2.5000000000000001E-2</v>
      </c>
      <c r="O631" s="4">
        <v>4</v>
      </c>
    </row>
    <row r="632" spans="1:15" x14ac:dyDescent="0.35">
      <c r="A632" s="4">
        <v>937</v>
      </c>
      <c r="B632" s="4" t="s">
        <v>117</v>
      </c>
      <c r="C632" s="4" t="s">
        <v>79</v>
      </c>
      <c r="D632" s="4" t="s">
        <v>15</v>
      </c>
      <c r="E632" s="4">
        <v>-0.17482517482517501</v>
      </c>
      <c r="F632" s="4">
        <v>0.214275600174967</v>
      </c>
      <c r="G632" s="4" t="s">
        <v>15</v>
      </c>
      <c r="H632" s="4">
        <v>0.41768701264125901</v>
      </c>
      <c r="I632" s="4" t="s">
        <v>16</v>
      </c>
      <c r="J632" s="4">
        <v>64</v>
      </c>
      <c r="K632" s="4" t="s">
        <v>15</v>
      </c>
      <c r="L632" s="4" t="s">
        <v>15</v>
      </c>
      <c r="M632" s="4">
        <v>0.75566471094173204</v>
      </c>
      <c r="N632" s="4">
        <v>0.1640625</v>
      </c>
      <c r="O632" s="4">
        <v>2</v>
      </c>
    </row>
    <row r="633" spans="1:15" x14ac:dyDescent="0.35">
      <c r="A633" s="4">
        <v>1940</v>
      </c>
      <c r="B633" s="4" t="s">
        <v>110</v>
      </c>
      <c r="C633" s="4" t="s">
        <v>89</v>
      </c>
      <c r="D633" s="4" t="s">
        <v>15</v>
      </c>
      <c r="E633" s="4">
        <v>-0.150282485875706</v>
      </c>
      <c r="F633" s="4">
        <v>0.18416669501129901</v>
      </c>
      <c r="G633" s="4" t="s">
        <v>15</v>
      </c>
      <c r="H633" s="4">
        <v>0.41772035955131798</v>
      </c>
      <c r="I633" s="4" t="s">
        <v>16</v>
      </c>
      <c r="J633" s="4">
        <v>62</v>
      </c>
      <c r="K633" s="4" t="s">
        <v>15</v>
      </c>
      <c r="L633" s="4" t="s">
        <v>15</v>
      </c>
      <c r="M633" s="4">
        <v>0.92563133559674704</v>
      </c>
      <c r="N633" s="4">
        <v>0.104838709677419</v>
      </c>
      <c r="O633" s="4">
        <v>4</v>
      </c>
    </row>
    <row r="634" spans="1:15" x14ac:dyDescent="0.35">
      <c r="A634" s="4">
        <v>1735</v>
      </c>
      <c r="B634" s="4" t="s">
        <v>107</v>
      </c>
      <c r="C634" s="4" t="s">
        <v>87</v>
      </c>
      <c r="D634" s="4" t="s">
        <v>15</v>
      </c>
      <c r="E634" s="4">
        <v>-0.418604651162792</v>
      </c>
      <c r="F634" s="4">
        <v>0.51313078373411403</v>
      </c>
      <c r="G634" s="4" t="s">
        <v>15</v>
      </c>
      <c r="H634" s="4">
        <v>0.41784968259032401</v>
      </c>
      <c r="I634" s="4" t="s">
        <v>16</v>
      </c>
      <c r="J634" s="4">
        <v>62</v>
      </c>
      <c r="K634" s="4" t="s">
        <v>15</v>
      </c>
      <c r="L634" s="4" t="s">
        <v>15</v>
      </c>
      <c r="M634" s="4">
        <v>0.99999978313059901</v>
      </c>
      <c r="N634" s="4">
        <v>2.4193548387096801E-2</v>
      </c>
      <c r="O634" s="4">
        <v>4</v>
      </c>
    </row>
    <row r="635" spans="1:15" x14ac:dyDescent="0.35">
      <c r="A635" s="4">
        <v>34</v>
      </c>
      <c r="B635" s="4" t="s">
        <v>123</v>
      </c>
      <c r="C635" s="4" t="s">
        <v>70</v>
      </c>
      <c r="D635" s="4" t="s">
        <v>15</v>
      </c>
      <c r="E635" s="4">
        <v>-0.32653061224489799</v>
      </c>
      <c r="F635" s="4">
        <v>0.40141357887817902</v>
      </c>
      <c r="G635" s="4" t="s">
        <v>15</v>
      </c>
      <c r="H635" s="4">
        <v>0.419815955109404</v>
      </c>
      <c r="I635" s="4" t="s">
        <v>16</v>
      </c>
      <c r="J635" s="4">
        <v>52</v>
      </c>
      <c r="K635" s="4" t="s">
        <v>15</v>
      </c>
      <c r="L635" s="4" t="s">
        <v>15</v>
      </c>
      <c r="M635" s="4">
        <v>0.16960201438353101</v>
      </c>
      <c r="N635" s="4">
        <v>2.8846153846153799E-2</v>
      </c>
      <c r="O635" s="4">
        <v>3</v>
      </c>
    </row>
    <row r="636" spans="1:15" x14ac:dyDescent="0.35">
      <c r="A636" s="4">
        <v>1257</v>
      </c>
      <c r="B636" s="4" t="s">
        <v>134</v>
      </c>
      <c r="C636" s="4" t="s">
        <v>82</v>
      </c>
      <c r="D636" s="4" t="s">
        <v>15</v>
      </c>
      <c r="E636" s="4">
        <v>0.28839590443685997</v>
      </c>
      <c r="F636" s="4">
        <v>0.35517812490407302</v>
      </c>
      <c r="G636" s="4" t="s">
        <v>15</v>
      </c>
      <c r="H636" s="4">
        <v>0.41986321969743101</v>
      </c>
      <c r="I636" s="4" t="s">
        <v>16</v>
      </c>
      <c r="J636" s="4">
        <v>65</v>
      </c>
      <c r="K636" s="4" t="s">
        <v>15</v>
      </c>
      <c r="L636" s="4" t="s">
        <v>15</v>
      </c>
      <c r="M636" s="4">
        <v>0.89456563676636203</v>
      </c>
      <c r="N636" s="4">
        <v>6.15384615384615E-2</v>
      </c>
      <c r="O636" s="4">
        <v>1</v>
      </c>
    </row>
    <row r="637" spans="1:15" x14ac:dyDescent="0.35">
      <c r="A637" s="4">
        <v>243</v>
      </c>
      <c r="B637" s="4" t="s">
        <v>130</v>
      </c>
      <c r="C637" s="4" t="s">
        <v>72</v>
      </c>
      <c r="D637" s="4" t="s">
        <v>15</v>
      </c>
      <c r="E637" s="4">
        <v>-0.23404255319148901</v>
      </c>
      <c r="F637" s="4">
        <v>0.28862781504998503</v>
      </c>
      <c r="G637" s="4" t="s">
        <v>15</v>
      </c>
      <c r="H637" s="4">
        <v>0.42074952654578202</v>
      </c>
      <c r="I637" s="4" t="s">
        <v>16</v>
      </c>
      <c r="J637" s="4">
        <v>60</v>
      </c>
      <c r="K637" s="4" t="s">
        <v>15</v>
      </c>
      <c r="L637" s="4" t="s">
        <v>15</v>
      </c>
      <c r="M637" s="4">
        <v>0.99999950459420806</v>
      </c>
      <c r="N637" s="4">
        <v>0.05</v>
      </c>
      <c r="O637" s="4">
        <v>1</v>
      </c>
    </row>
    <row r="638" spans="1:15" x14ac:dyDescent="0.35">
      <c r="A638" s="4">
        <v>1445</v>
      </c>
      <c r="B638" s="4" t="s">
        <v>120</v>
      </c>
      <c r="C638" s="4" t="s">
        <v>84</v>
      </c>
      <c r="D638" s="4" t="s">
        <v>15</v>
      </c>
      <c r="E638" s="4">
        <v>-4.5652173913043499E-2</v>
      </c>
      <c r="F638" s="4">
        <v>5.63186149458062E-2</v>
      </c>
      <c r="G638" s="4" t="s">
        <v>15</v>
      </c>
      <c r="H638" s="4">
        <v>0.42079597784268302</v>
      </c>
      <c r="I638" s="4" t="s">
        <v>16</v>
      </c>
      <c r="J638" s="4">
        <v>62</v>
      </c>
      <c r="K638" s="4" t="s">
        <v>15</v>
      </c>
      <c r="L638" s="4" t="s">
        <v>15</v>
      </c>
      <c r="M638" s="4">
        <v>0.87494516276874101</v>
      </c>
      <c r="N638" s="4">
        <v>0.112903225806452</v>
      </c>
      <c r="O638" s="4">
        <v>4</v>
      </c>
    </row>
    <row r="639" spans="1:15" x14ac:dyDescent="0.35">
      <c r="A639" s="4">
        <v>1950</v>
      </c>
      <c r="B639" s="4" t="s">
        <v>120</v>
      </c>
      <c r="C639" s="4" t="s">
        <v>89</v>
      </c>
      <c r="D639" s="4" t="s">
        <v>15</v>
      </c>
      <c r="E639" s="4">
        <v>-4.5652173913043499E-2</v>
      </c>
      <c r="F639" s="4">
        <v>5.6318614945806297E-2</v>
      </c>
      <c r="G639" s="4" t="s">
        <v>15</v>
      </c>
      <c r="H639" s="4">
        <v>0.42079597784268302</v>
      </c>
      <c r="I639" s="4" t="s">
        <v>16</v>
      </c>
      <c r="J639" s="4">
        <v>62</v>
      </c>
      <c r="K639" s="4" t="s">
        <v>15</v>
      </c>
      <c r="L639" s="4" t="s">
        <v>15</v>
      </c>
      <c r="M639" s="4">
        <v>0.87494516276874101</v>
      </c>
      <c r="N639" s="4">
        <v>0.112903225806452</v>
      </c>
      <c r="O639" s="4">
        <v>4</v>
      </c>
    </row>
    <row r="640" spans="1:15" x14ac:dyDescent="0.35">
      <c r="A640" s="4">
        <v>553</v>
      </c>
      <c r="B640" s="4" t="s">
        <v>137</v>
      </c>
      <c r="C640" s="4" t="s">
        <v>75</v>
      </c>
      <c r="D640" s="4" t="s">
        <v>15</v>
      </c>
      <c r="E640" s="4">
        <v>0.36140350877192901</v>
      </c>
      <c r="F640" s="4">
        <v>0.44588931037972401</v>
      </c>
      <c r="G640" s="4" t="s">
        <v>15</v>
      </c>
      <c r="H640" s="4">
        <v>0.42084299266599201</v>
      </c>
      <c r="I640" s="4" t="s">
        <v>16</v>
      </c>
      <c r="J640" s="4">
        <v>62</v>
      </c>
      <c r="K640" s="4" t="s">
        <v>15</v>
      </c>
      <c r="L640" s="4" t="s">
        <v>15</v>
      </c>
      <c r="M640" s="4">
        <v>0.25923515880876402</v>
      </c>
      <c r="N640" s="4">
        <v>4.0322580645161303E-2</v>
      </c>
      <c r="O640" s="4">
        <v>5</v>
      </c>
    </row>
    <row r="641" spans="1:15" x14ac:dyDescent="0.35">
      <c r="A641" s="4">
        <v>1887</v>
      </c>
      <c r="B641" s="4" t="s">
        <v>36</v>
      </c>
      <c r="C641" s="4" t="s">
        <v>88</v>
      </c>
      <c r="D641" s="4" t="s">
        <v>15</v>
      </c>
      <c r="E641" s="4">
        <v>0.244111349036403</v>
      </c>
      <c r="F641" s="4">
        <v>0.30117128841343499</v>
      </c>
      <c r="G641" s="4" t="s">
        <v>15</v>
      </c>
      <c r="H641" s="4">
        <v>0.42088740758600102</v>
      </c>
      <c r="I641" s="4" t="s">
        <v>16</v>
      </c>
      <c r="J641" s="4">
        <v>61</v>
      </c>
      <c r="K641" s="4" t="s">
        <v>15</v>
      </c>
      <c r="L641" s="4" t="s">
        <v>15</v>
      </c>
      <c r="M641" s="4">
        <v>0.79938816868426599</v>
      </c>
      <c r="N641" s="4">
        <v>0.12295081967213101</v>
      </c>
      <c r="O641" s="4">
        <v>3</v>
      </c>
    </row>
    <row r="642" spans="1:15" x14ac:dyDescent="0.35">
      <c r="A642" s="4">
        <v>1513</v>
      </c>
      <c r="B642" s="4" t="s">
        <v>66</v>
      </c>
      <c r="C642" s="4" t="s">
        <v>84</v>
      </c>
      <c r="D642" s="4" t="s">
        <v>15</v>
      </c>
      <c r="E642" s="4">
        <v>0.231343283582091</v>
      </c>
      <c r="F642" s="4">
        <v>0.285987624642906</v>
      </c>
      <c r="G642" s="4" t="s">
        <v>15</v>
      </c>
      <c r="H642" s="4">
        <v>0.42170073295904098</v>
      </c>
      <c r="I642" s="4" t="s">
        <v>16</v>
      </c>
      <c r="J642" s="4">
        <v>63</v>
      </c>
      <c r="K642" s="4" t="s">
        <v>15</v>
      </c>
      <c r="L642" s="4" t="s">
        <v>15</v>
      </c>
      <c r="M642" s="4">
        <v>0.88102810303809997</v>
      </c>
      <c r="N642" s="4">
        <v>0.11111111111111099</v>
      </c>
      <c r="O642" s="4">
        <v>4</v>
      </c>
    </row>
    <row r="643" spans="1:15" x14ac:dyDescent="0.35">
      <c r="A643" s="4">
        <v>735</v>
      </c>
      <c r="B643" s="4" t="s">
        <v>117</v>
      </c>
      <c r="C643" s="4" t="s">
        <v>77</v>
      </c>
      <c r="D643" s="4" t="s">
        <v>15</v>
      </c>
      <c r="E643" s="4">
        <v>-0.45901639344262402</v>
      </c>
      <c r="F643" s="4">
        <v>0.56776337162740198</v>
      </c>
      <c r="G643" s="4" t="s">
        <v>15</v>
      </c>
      <c r="H643" s="4">
        <v>0.42191477354714002</v>
      </c>
      <c r="I643" s="4" t="s">
        <v>16</v>
      </c>
      <c r="J643" s="4">
        <v>64</v>
      </c>
      <c r="K643" s="4" t="s">
        <v>15</v>
      </c>
      <c r="L643" s="4" t="s">
        <v>15</v>
      </c>
      <c r="M643" s="4">
        <v>0.15225779457497801</v>
      </c>
      <c r="N643" s="4">
        <v>2.34375E-2</v>
      </c>
      <c r="O643" s="4">
        <v>2</v>
      </c>
    </row>
    <row r="644" spans="1:15" x14ac:dyDescent="0.35">
      <c r="A644" s="4">
        <v>1800</v>
      </c>
      <c r="B644" s="4" t="s">
        <v>50</v>
      </c>
      <c r="C644" s="4" t="s">
        <v>87</v>
      </c>
      <c r="D644" s="4" t="s">
        <v>15</v>
      </c>
      <c r="E644" s="4">
        <v>-0.51495016611295497</v>
      </c>
      <c r="F644" s="4">
        <v>0.63704322546458803</v>
      </c>
      <c r="G644" s="4" t="s">
        <v>15</v>
      </c>
      <c r="H644" s="4">
        <v>0.42208603097099101</v>
      </c>
      <c r="I644" s="4" t="s">
        <v>16</v>
      </c>
      <c r="J644" s="4">
        <v>62</v>
      </c>
      <c r="K644" s="4" t="s">
        <v>15</v>
      </c>
      <c r="L644" s="4" t="s">
        <v>15</v>
      </c>
      <c r="M644" s="4">
        <v>0.99999978313059901</v>
      </c>
      <c r="N644" s="4">
        <v>2.4193548387096801E-2</v>
      </c>
      <c r="O644" s="4">
        <v>4</v>
      </c>
    </row>
    <row r="645" spans="1:15" x14ac:dyDescent="0.35">
      <c r="A645" s="4">
        <v>980</v>
      </c>
      <c r="B645" s="4" t="s">
        <v>38</v>
      </c>
      <c r="C645" s="4" t="s">
        <v>79</v>
      </c>
      <c r="D645" s="4" t="s">
        <v>15</v>
      </c>
      <c r="E645" s="4">
        <v>0.16666666666666599</v>
      </c>
      <c r="F645" s="4">
        <v>0.206547773713292</v>
      </c>
      <c r="G645" s="4" t="s">
        <v>15</v>
      </c>
      <c r="H645" s="4">
        <v>0.42285005664595199</v>
      </c>
      <c r="I645" s="4" t="s">
        <v>16</v>
      </c>
      <c r="J645" s="4">
        <v>63</v>
      </c>
      <c r="K645" s="4" t="s">
        <v>15</v>
      </c>
      <c r="L645" s="4" t="s">
        <v>15</v>
      </c>
      <c r="M645" s="4">
        <v>0.743160742042143</v>
      </c>
      <c r="N645" s="4">
        <v>0.16666666666666699</v>
      </c>
      <c r="O645" s="4">
        <v>2</v>
      </c>
    </row>
    <row r="646" spans="1:15" x14ac:dyDescent="0.35">
      <c r="A646" s="4">
        <v>151</v>
      </c>
      <c r="B646" s="4" t="s">
        <v>139</v>
      </c>
      <c r="C646" s="4" t="s">
        <v>71</v>
      </c>
      <c r="D646" s="4" t="s">
        <v>15</v>
      </c>
      <c r="E646" s="4">
        <v>-0.75409836065573699</v>
      </c>
      <c r="F646" s="4">
        <v>0.93518971906503801</v>
      </c>
      <c r="G646" s="4" t="s">
        <v>15</v>
      </c>
      <c r="H646" s="4">
        <v>0.42316867425384402</v>
      </c>
      <c r="I646" s="4" t="s">
        <v>16</v>
      </c>
      <c r="J646" s="4">
        <v>63</v>
      </c>
      <c r="K646" s="4" t="s">
        <v>15</v>
      </c>
      <c r="L646" s="4" t="s">
        <v>15</v>
      </c>
      <c r="M646" s="4">
        <v>0.101867032282563</v>
      </c>
      <c r="N646" s="4">
        <v>1.58730158730159E-2</v>
      </c>
      <c r="O646" s="4">
        <v>4</v>
      </c>
    </row>
    <row r="647" spans="1:15" x14ac:dyDescent="0.35">
      <c r="A647" s="4">
        <v>1067</v>
      </c>
      <c r="B647" s="4" t="s">
        <v>24</v>
      </c>
      <c r="C647" s="4" t="s">
        <v>80</v>
      </c>
      <c r="D647" s="4" t="s">
        <v>15</v>
      </c>
      <c r="E647" s="4">
        <v>-0.36519607843137097</v>
      </c>
      <c r="F647" s="4">
        <v>0.45312423881102998</v>
      </c>
      <c r="G647" s="4" t="s">
        <v>15</v>
      </c>
      <c r="H647" s="4">
        <v>0.42330268761221501</v>
      </c>
      <c r="I647" s="4" t="s">
        <v>16</v>
      </c>
      <c r="J647" s="4">
        <v>65</v>
      </c>
      <c r="K647" s="4" t="s">
        <v>15</v>
      </c>
      <c r="L647" s="4" t="s">
        <v>15</v>
      </c>
      <c r="M647" s="4">
        <v>0.77483425117787197</v>
      </c>
      <c r="N647" s="4">
        <v>0.130769230769231</v>
      </c>
      <c r="O647" s="4">
        <v>1</v>
      </c>
    </row>
    <row r="648" spans="1:15" x14ac:dyDescent="0.35">
      <c r="A648" s="4">
        <v>1033</v>
      </c>
      <c r="B648" s="4" t="s">
        <v>112</v>
      </c>
      <c r="C648" s="4" t="s">
        <v>80</v>
      </c>
      <c r="D648" s="4" t="s">
        <v>15</v>
      </c>
      <c r="E648" s="4">
        <v>-0.203324808184143</v>
      </c>
      <c r="F648" s="4">
        <v>0.25268137142735903</v>
      </c>
      <c r="G648" s="4" t="s">
        <v>15</v>
      </c>
      <c r="H648" s="4">
        <v>0.424136010827461</v>
      </c>
      <c r="I648" s="4" t="s">
        <v>16</v>
      </c>
      <c r="J648" s="4">
        <v>63</v>
      </c>
      <c r="K648" s="4" t="s">
        <v>15</v>
      </c>
      <c r="L648" s="4" t="s">
        <v>15</v>
      </c>
      <c r="M648" s="4">
        <v>0.78425439974063604</v>
      </c>
      <c r="N648" s="4">
        <v>0.134920634920635</v>
      </c>
      <c r="O648" s="4">
        <v>1</v>
      </c>
    </row>
    <row r="649" spans="1:15" x14ac:dyDescent="0.35">
      <c r="A649" s="4">
        <v>1991</v>
      </c>
      <c r="B649" s="4" t="s">
        <v>39</v>
      </c>
      <c r="C649" s="4" t="s">
        <v>89</v>
      </c>
      <c r="D649" s="4" t="s">
        <v>15</v>
      </c>
      <c r="E649" s="4">
        <v>0.25166297117516701</v>
      </c>
      <c r="F649" s="4">
        <v>0.31285463189586399</v>
      </c>
      <c r="G649" s="4" t="s">
        <v>15</v>
      </c>
      <c r="H649" s="4">
        <v>0.42439053961964102</v>
      </c>
      <c r="I649" s="4" t="s">
        <v>16</v>
      </c>
      <c r="J649" s="4">
        <v>61</v>
      </c>
      <c r="K649" s="4" t="s">
        <v>15</v>
      </c>
      <c r="L649" s="4" t="s">
        <v>15</v>
      </c>
      <c r="M649" s="4">
        <v>0.86852956361483802</v>
      </c>
      <c r="N649" s="4">
        <v>0.114754098360656</v>
      </c>
      <c r="O649" s="4">
        <v>4</v>
      </c>
    </row>
    <row r="650" spans="1:15" x14ac:dyDescent="0.35">
      <c r="A650" s="4">
        <v>1743</v>
      </c>
      <c r="B650" s="4" t="s">
        <v>115</v>
      </c>
      <c r="C650" s="4" t="s">
        <v>87</v>
      </c>
      <c r="D650" s="4" t="s">
        <v>15</v>
      </c>
      <c r="E650" s="4">
        <v>-0.33096085409252601</v>
      </c>
      <c r="F650" s="4">
        <v>0.41131528587952598</v>
      </c>
      <c r="G650" s="4" t="s">
        <v>15</v>
      </c>
      <c r="H650" s="4">
        <v>0.424430270875093</v>
      </c>
      <c r="I650" s="4" t="s">
        <v>16</v>
      </c>
      <c r="J650" s="4">
        <v>58</v>
      </c>
      <c r="K650" s="4" t="s">
        <v>15</v>
      </c>
      <c r="L650" s="4" t="s">
        <v>15</v>
      </c>
      <c r="M650" s="4">
        <v>0.99999945509363897</v>
      </c>
      <c r="N650" s="4">
        <v>2.5862068965517199E-2</v>
      </c>
      <c r="O650" s="4">
        <v>4</v>
      </c>
    </row>
    <row r="651" spans="1:15" x14ac:dyDescent="0.35">
      <c r="A651" s="4">
        <v>601</v>
      </c>
      <c r="B651" s="4" t="s">
        <v>63</v>
      </c>
      <c r="C651" s="4" t="s">
        <v>75</v>
      </c>
      <c r="D651" s="4" t="s">
        <v>15</v>
      </c>
      <c r="E651" s="4">
        <v>-0.214285714285714</v>
      </c>
      <c r="F651" s="4">
        <v>0.26784301819094603</v>
      </c>
      <c r="G651" s="4" t="s">
        <v>15</v>
      </c>
      <c r="H651" s="4">
        <v>0.42689596573183802</v>
      </c>
      <c r="I651" s="4" t="s">
        <v>16</v>
      </c>
      <c r="J651" s="4">
        <v>61</v>
      </c>
      <c r="K651" s="4" t="s">
        <v>15</v>
      </c>
      <c r="L651" s="4" t="s">
        <v>15</v>
      </c>
      <c r="M651" s="4">
        <v>0.26144789854974998</v>
      </c>
      <c r="N651" s="4">
        <v>4.0983606557376998E-2</v>
      </c>
      <c r="O651" s="4">
        <v>5</v>
      </c>
    </row>
    <row r="652" spans="1:15" x14ac:dyDescent="0.35">
      <c r="A652" s="4">
        <v>1531</v>
      </c>
      <c r="B652" s="4" t="s">
        <v>105</v>
      </c>
      <c r="C652" s="4" t="s">
        <v>85</v>
      </c>
      <c r="D652" s="4" t="s">
        <v>15</v>
      </c>
      <c r="E652" s="4">
        <v>-0.137135922330098</v>
      </c>
      <c r="F652" s="4">
        <v>0.17231741708993401</v>
      </c>
      <c r="G652" s="4" t="s">
        <v>15</v>
      </c>
      <c r="H652" s="4">
        <v>0.429215145055513</v>
      </c>
      <c r="I652" s="4" t="s">
        <v>16</v>
      </c>
      <c r="J652" s="4">
        <v>63</v>
      </c>
      <c r="K652" s="4" t="s">
        <v>15</v>
      </c>
      <c r="L652" s="4" t="s">
        <v>15</v>
      </c>
      <c r="M652" s="4">
        <v>0.98374490191166197</v>
      </c>
      <c r="N652" s="4">
        <v>8.7301587301587297E-2</v>
      </c>
      <c r="O652" s="4">
        <v>4</v>
      </c>
    </row>
    <row r="653" spans="1:15" x14ac:dyDescent="0.35">
      <c r="A653" s="4">
        <v>355</v>
      </c>
      <c r="B653" s="4" t="s">
        <v>19</v>
      </c>
      <c r="C653" s="4" t="s">
        <v>73</v>
      </c>
      <c r="D653" s="4" t="s">
        <v>15</v>
      </c>
      <c r="E653" s="4">
        <v>-0.322033898305085</v>
      </c>
      <c r="F653" s="4">
        <v>0.40502629224749798</v>
      </c>
      <c r="G653" s="4" t="s">
        <v>15</v>
      </c>
      <c r="H653" s="4">
        <v>0.429592269778791</v>
      </c>
      <c r="I653" s="4" t="s">
        <v>16</v>
      </c>
      <c r="J653" s="4">
        <v>64</v>
      </c>
      <c r="K653" s="4" t="s">
        <v>15</v>
      </c>
      <c r="L653" s="4" t="s">
        <v>15</v>
      </c>
      <c r="M653" s="4">
        <v>0.25497275242485301</v>
      </c>
      <c r="N653" s="4">
        <v>3.90625E-2</v>
      </c>
      <c r="O653" s="4">
        <v>2</v>
      </c>
    </row>
    <row r="654" spans="1:15" x14ac:dyDescent="0.35">
      <c r="A654" s="4">
        <v>976</v>
      </c>
      <c r="B654" s="4" t="s">
        <v>34</v>
      </c>
      <c r="C654" s="4" t="s">
        <v>79</v>
      </c>
      <c r="D654" s="4" t="s">
        <v>15</v>
      </c>
      <c r="E654" s="4">
        <v>0.275316455696203</v>
      </c>
      <c r="F654" s="4">
        <v>0.346613249325122</v>
      </c>
      <c r="G654" s="4" t="s">
        <v>15</v>
      </c>
      <c r="H654" s="4">
        <v>0.43004810121242298</v>
      </c>
      <c r="I654" s="4" t="s">
        <v>16</v>
      </c>
      <c r="J654" s="4">
        <v>64</v>
      </c>
      <c r="K654" s="4" t="s">
        <v>15</v>
      </c>
      <c r="L654" s="4" t="s">
        <v>15</v>
      </c>
      <c r="M654" s="4">
        <v>0.827105816512823</v>
      </c>
      <c r="N654" s="4">
        <v>0.15625</v>
      </c>
      <c r="O654" s="4">
        <v>2</v>
      </c>
    </row>
    <row r="655" spans="1:15" x14ac:dyDescent="0.35">
      <c r="A655" s="4">
        <v>1447</v>
      </c>
      <c r="B655" s="4" t="s">
        <v>122</v>
      </c>
      <c r="C655" s="4" t="s">
        <v>84</v>
      </c>
      <c r="D655" s="4" t="s">
        <v>15</v>
      </c>
      <c r="E655" s="4">
        <v>-7.10382513661202E-2</v>
      </c>
      <c r="F655" s="4">
        <v>8.9390295658517194E-2</v>
      </c>
      <c r="G655" s="4" t="s">
        <v>15</v>
      </c>
      <c r="H655" s="4">
        <v>0.43047220290291499</v>
      </c>
      <c r="I655" s="4" t="s">
        <v>16</v>
      </c>
      <c r="J655" s="4">
        <v>53</v>
      </c>
      <c r="K655" s="4" t="s">
        <v>15</v>
      </c>
      <c r="L655" s="4" t="s">
        <v>15</v>
      </c>
      <c r="M655" s="4">
        <v>0.87534067297343499</v>
      </c>
      <c r="N655" s="4">
        <v>0.122641509433962</v>
      </c>
      <c r="O655" s="4">
        <v>4</v>
      </c>
    </row>
    <row r="656" spans="1:15" x14ac:dyDescent="0.35">
      <c r="A656" s="4">
        <v>566</v>
      </c>
      <c r="B656" s="4" t="s">
        <v>28</v>
      </c>
      <c r="C656" s="4" t="s">
        <v>75</v>
      </c>
      <c r="D656" s="4" t="s">
        <v>15</v>
      </c>
      <c r="E656" s="4">
        <v>0.527272727272729</v>
      </c>
      <c r="F656" s="4">
        <v>0.66429520265650199</v>
      </c>
      <c r="G656" s="4" t="s">
        <v>15</v>
      </c>
      <c r="H656" s="4">
        <v>0.43058658278489298</v>
      </c>
      <c r="I656" s="4" t="s">
        <v>16</v>
      </c>
      <c r="J656" s="4">
        <v>60</v>
      </c>
      <c r="K656" s="4" t="s">
        <v>15</v>
      </c>
      <c r="L656" s="4" t="s">
        <v>15</v>
      </c>
      <c r="M656" s="4">
        <v>0.26371812399459199</v>
      </c>
      <c r="N656" s="4">
        <v>4.1666666666666699E-2</v>
      </c>
      <c r="O656" s="4">
        <v>5</v>
      </c>
    </row>
    <row r="657" spans="1:15" x14ac:dyDescent="0.35">
      <c r="A657" s="4">
        <v>842</v>
      </c>
      <c r="B657" s="4" t="s">
        <v>123</v>
      </c>
      <c r="C657" s="4" t="s">
        <v>78</v>
      </c>
      <c r="D657" s="4" t="s">
        <v>15</v>
      </c>
      <c r="E657" s="4">
        <v>-0.31372549019607898</v>
      </c>
      <c r="F657" s="4">
        <v>0.394937352471119</v>
      </c>
      <c r="G657" s="4" t="s">
        <v>15</v>
      </c>
      <c r="H657" s="4">
        <v>0.43059190229053901</v>
      </c>
      <c r="I657" s="4" t="s">
        <v>16</v>
      </c>
      <c r="J657" s="4">
        <v>54</v>
      </c>
      <c r="K657" s="4" t="s">
        <v>15</v>
      </c>
      <c r="L657" s="4" t="s">
        <v>15</v>
      </c>
      <c r="M657" s="4">
        <v>0.16629819131081899</v>
      </c>
      <c r="N657" s="4">
        <v>2.7777777777777801E-2</v>
      </c>
      <c r="O657" s="4">
        <v>1</v>
      </c>
    </row>
    <row r="658" spans="1:15" x14ac:dyDescent="0.35">
      <c r="A658" s="4">
        <v>304</v>
      </c>
      <c r="B658" s="4" t="s">
        <v>90</v>
      </c>
      <c r="C658" s="4" t="s">
        <v>73</v>
      </c>
      <c r="D658" s="4" t="s">
        <v>15</v>
      </c>
      <c r="E658" s="4">
        <v>0.29830508474576201</v>
      </c>
      <c r="F658" s="4">
        <v>0.37687016097898302</v>
      </c>
      <c r="G658" s="4" t="s">
        <v>15</v>
      </c>
      <c r="H658" s="4">
        <v>0.43165100371566301</v>
      </c>
      <c r="I658" s="4" t="s">
        <v>16</v>
      </c>
      <c r="J658" s="4">
        <v>64</v>
      </c>
      <c r="K658" s="4" t="s">
        <v>15</v>
      </c>
      <c r="L658" s="4" t="s">
        <v>15</v>
      </c>
      <c r="M658" s="4">
        <v>0.25497275242485301</v>
      </c>
      <c r="N658" s="4">
        <v>3.90625E-2</v>
      </c>
      <c r="O658" s="4">
        <v>2</v>
      </c>
    </row>
    <row r="659" spans="1:15" x14ac:dyDescent="0.35">
      <c r="A659" s="4">
        <v>1435</v>
      </c>
      <c r="B659" s="4" t="s">
        <v>110</v>
      </c>
      <c r="C659" s="4" t="s">
        <v>84</v>
      </c>
      <c r="D659" s="4" t="s">
        <v>15</v>
      </c>
      <c r="E659" s="4">
        <v>0.102173913043478</v>
      </c>
      <c r="F659" s="4">
        <v>0.12933747370580501</v>
      </c>
      <c r="G659" s="4" t="s">
        <v>15</v>
      </c>
      <c r="H659" s="4">
        <v>0.43265102138247602</v>
      </c>
      <c r="I659" s="4" t="s">
        <v>16</v>
      </c>
      <c r="J659" s="4">
        <v>62</v>
      </c>
      <c r="K659" s="4" t="s">
        <v>15</v>
      </c>
      <c r="L659" s="4" t="s">
        <v>15</v>
      </c>
      <c r="M659" s="4">
        <v>0.87494516276874101</v>
      </c>
      <c r="N659" s="4">
        <v>0.112903225806452</v>
      </c>
      <c r="O659" s="4">
        <v>4</v>
      </c>
    </row>
    <row r="660" spans="1:15" x14ac:dyDescent="0.35">
      <c r="A660" s="4">
        <v>104</v>
      </c>
      <c r="B660" s="4" t="s">
        <v>92</v>
      </c>
      <c r="C660" s="4" t="s">
        <v>71</v>
      </c>
      <c r="D660" s="4" t="s">
        <v>15</v>
      </c>
      <c r="E660" s="4">
        <v>-0.56666666666666898</v>
      </c>
      <c r="F660" s="4">
        <v>0.72019158973562503</v>
      </c>
      <c r="G660" s="4" t="s">
        <v>15</v>
      </c>
      <c r="H660" s="4">
        <v>0.43447968427174</v>
      </c>
      <c r="I660" s="4" t="s">
        <v>16</v>
      </c>
      <c r="J660" s="4">
        <v>62</v>
      </c>
      <c r="K660" s="4" t="s">
        <v>15</v>
      </c>
      <c r="L660" s="4" t="s">
        <v>15</v>
      </c>
      <c r="M660" s="4">
        <v>0.102707311433822</v>
      </c>
      <c r="N660" s="4">
        <v>1.6129032258064498E-2</v>
      </c>
      <c r="O660" s="4">
        <v>4</v>
      </c>
    </row>
    <row r="661" spans="1:15" x14ac:dyDescent="0.35">
      <c r="A661" s="4">
        <v>161</v>
      </c>
      <c r="B661" s="4" t="s">
        <v>27</v>
      </c>
      <c r="C661" s="4" t="s">
        <v>71</v>
      </c>
      <c r="D661" s="4" t="s">
        <v>15</v>
      </c>
      <c r="E661" s="4">
        <v>-0.63934426229508401</v>
      </c>
      <c r="F661" s="4">
        <v>0.81293387295525898</v>
      </c>
      <c r="G661" s="4" t="s">
        <v>15</v>
      </c>
      <c r="H661" s="4">
        <v>0.43463968523743601</v>
      </c>
      <c r="I661" s="4" t="s">
        <v>16</v>
      </c>
      <c r="J661" s="4">
        <v>63</v>
      </c>
      <c r="K661" s="4" t="s">
        <v>15</v>
      </c>
      <c r="L661" s="4" t="s">
        <v>15</v>
      </c>
      <c r="M661" s="4">
        <v>0.101867032282563</v>
      </c>
      <c r="N661" s="4">
        <v>1.58730158730159E-2</v>
      </c>
      <c r="O661" s="4">
        <v>3</v>
      </c>
    </row>
    <row r="662" spans="1:15" x14ac:dyDescent="0.35">
      <c r="A662" s="4">
        <v>1892</v>
      </c>
      <c r="B662" s="4" t="s">
        <v>41</v>
      </c>
      <c r="C662" s="4" t="s">
        <v>88</v>
      </c>
      <c r="D662" s="4" t="s">
        <v>15</v>
      </c>
      <c r="E662" s="4">
        <v>-0.26337880377754502</v>
      </c>
      <c r="F662" s="4">
        <v>0.335570281439592</v>
      </c>
      <c r="G662" s="4" t="s">
        <v>15</v>
      </c>
      <c r="H662" s="4">
        <v>0.43561833452559501</v>
      </c>
      <c r="I662" s="4" t="s">
        <v>16</v>
      </c>
      <c r="J662" s="4">
        <v>62</v>
      </c>
      <c r="K662" s="4" t="s">
        <v>15</v>
      </c>
      <c r="L662" s="4" t="s">
        <v>15</v>
      </c>
      <c r="M662" s="4">
        <v>0.8081448732266</v>
      </c>
      <c r="N662" s="4">
        <v>0.120967741935484</v>
      </c>
      <c r="O662" s="4">
        <v>3</v>
      </c>
    </row>
    <row r="663" spans="1:15" x14ac:dyDescent="0.35">
      <c r="A663" s="4">
        <v>1587</v>
      </c>
      <c r="B663" s="4" t="s">
        <v>39</v>
      </c>
      <c r="C663" s="4" t="s">
        <v>85</v>
      </c>
      <c r="D663" s="4" t="s">
        <v>15</v>
      </c>
      <c r="E663" s="4">
        <v>0.265625</v>
      </c>
      <c r="F663" s="4">
        <v>0.33935998854154398</v>
      </c>
      <c r="G663" s="4" t="s">
        <v>15</v>
      </c>
      <c r="H663" s="4">
        <v>0.43686802455859303</v>
      </c>
      <c r="I663" s="4" t="s">
        <v>16</v>
      </c>
      <c r="J663" s="4">
        <v>62</v>
      </c>
      <c r="K663" s="4" t="s">
        <v>15</v>
      </c>
      <c r="L663" s="4" t="s">
        <v>15</v>
      </c>
      <c r="M663" s="4">
        <v>0.99376541458650203</v>
      </c>
      <c r="N663" s="4">
        <v>8.0645161290322606E-2</v>
      </c>
      <c r="O663" s="4">
        <v>3</v>
      </c>
    </row>
    <row r="664" spans="1:15" x14ac:dyDescent="0.35">
      <c r="A664" s="4">
        <v>1963</v>
      </c>
      <c r="B664" s="4" t="s">
        <v>133</v>
      </c>
      <c r="C664" s="4" t="s">
        <v>89</v>
      </c>
      <c r="D664" s="4" t="s">
        <v>15</v>
      </c>
      <c r="E664" s="4">
        <v>0.32089552238805902</v>
      </c>
      <c r="F664" s="4">
        <v>0.41027835804542501</v>
      </c>
      <c r="G664" s="4" t="s">
        <v>15</v>
      </c>
      <c r="H664" s="4">
        <v>0.43715730595423802</v>
      </c>
      <c r="I664" s="4" t="s">
        <v>16</v>
      </c>
      <c r="J664" s="4">
        <v>63</v>
      </c>
      <c r="K664" s="4" t="s">
        <v>15</v>
      </c>
      <c r="L664" s="4" t="s">
        <v>15</v>
      </c>
      <c r="M664" s="4">
        <v>0.88102810303809997</v>
      </c>
      <c r="N664" s="4">
        <v>0.11111111111111099</v>
      </c>
      <c r="O664" s="4">
        <v>4</v>
      </c>
    </row>
    <row r="665" spans="1:15" x14ac:dyDescent="0.35">
      <c r="A665" s="4">
        <v>710</v>
      </c>
      <c r="B665" s="4" t="s">
        <v>92</v>
      </c>
      <c r="C665" s="4" t="s">
        <v>77</v>
      </c>
      <c r="D665" s="4" t="s">
        <v>15</v>
      </c>
      <c r="E665" s="4">
        <v>-0.43169398907103901</v>
      </c>
      <c r="F665" s="4">
        <v>0.55229726911909804</v>
      </c>
      <c r="G665" s="4" t="s">
        <v>15</v>
      </c>
      <c r="H665" s="4">
        <v>0.43740479751803102</v>
      </c>
      <c r="I665" s="4" t="s">
        <v>16</v>
      </c>
      <c r="J665" s="4">
        <v>64</v>
      </c>
      <c r="K665" s="4" t="s">
        <v>15</v>
      </c>
      <c r="L665" s="4" t="s">
        <v>15</v>
      </c>
      <c r="M665" s="4">
        <v>0.15225779457497801</v>
      </c>
      <c r="N665" s="4">
        <v>2.34375E-2</v>
      </c>
      <c r="O665" s="4">
        <v>2</v>
      </c>
    </row>
    <row r="666" spans="1:15" x14ac:dyDescent="0.35">
      <c r="A666" s="4">
        <v>810</v>
      </c>
      <c r="B666" s="4" t="s">
        <v>91</v>
      </c>
      <c r="C666" s="4" t="s">
        <v>78</v>
      </c>
      <c r="D666" s="4" t="s">
        <v>15</v>
      </c>
      <c r="E666" s="4">
        <v>-0.31182795698924798</v>
      </c>
      <c r="F666" s="4">
        <v>0.40011028289560902</v>
      </c>
      <c r="G666" s="4" t="s">
        <v>15</v>
      </c>
      <c r="H666" s="4">
        <v>0.43868852202791198</v>
      </c>
      <c r="I666" s="4" t="s">
        <v>16</v>
      </c>
      <c r="J666" s="4">
        <v>65</v>
      </c>
      <c r="K666" s="4" t="s">
        <v>15</v>
      </c>
      <c r="L666" s="4" t="s">
        <v>15</v>
      </c>
      <c r="M666" s="4">
        <v>0.15104115531168899</v>
      </c>
      <c r="N666" s="4">
        <v>2.3076923076923099E-2</v>
      </c>
      <c r="O666" s="4">
        <v>1</v>
      </c>
    </row>
    <row r="667" spans="1:15" x14ac:dyDescent="0.35">
      <c r="A667" s="4">
        <v>966</v>
      </c>
      <c r="B667" s="4" t="s">
        <v>24</v>
      </c>
      <c r="C667" s="4" t="s">
        <v>79</v>
      </c>
      <c r="D667" s="4" t="s">
        <v>15</v>
      </c>
      <c r="E667" s="4">
        <v>0.281645569620252</v>
      </c>
      <c r="F667" s="4">
        <v>0.36152519516157799</v>
      </c>
      <c r="G667" s="4" t="s">
        <v>15</v>
      </c>
      <c r="H667" s="4">
        <v>0.43891477022898101</v>
      </c>
      <c r="I667" s="4" t="s">
        <v>16</v>
      </c>
      <c r="J667" s="4">
        <v>64</v>
      </c>
      <c r="K667" s="4" t="s">
        <v>15</v>
      </c>
      <c r="L667" s="4" t="s">
        <v>15</v>
      </c>
      <c r="M667" s="4">
        <v>0.827105816512823</v>
      </c>
      <c r="N667" s="4">
        <v>0.15625</v>
      </c>
      <c r="O667" s="4">
        <v>2</v>
      </c>
    </row>
    <row r="668" spans="1:15" x14ac:dyDescent="0.35">
      <c r="A668" s="4">
        <v>549</v>
      </c>
      <c r="B668" s="4" t="s">
        <v>133</v>
      </c>
      <c r="C668" s="4" t="s">
        <v>75</v>
      </c>
      <c r="D668" s="4" t="s">
        <v>15</v>
      </c>
      <c r="E668" s="4">
        <v>0.56491228070175503</v>
      </c>
      <c r="F668" s="4">
        <v>0.725397617233562</v>
      </c>
      <c r="G668" s="4" t="s">
        <v>15</v>
      </c>
      <c r="H668" s="4">
        <v>0.43918040459218499</v>
      </c>
      <c r="I668" s="4" t="s">
        <v>16</v>
      </c>
      <c r="J668" s="4">
        <v>62</v>
      </c>
      <c r="K668" s="4" t="s">
        <v>15</v>
      </c>
      <c r="L668" s="4" t="s">
        <v>15</v>
      </c>
      <c r="M668" s="4">
        <v>0.25923515880876402</v>
      </c>
      <c r="N668" s="4">
        <v>4.0322580645161303E-2</v>
      </c>
      <c r="O668" s="4">
        <v>5</v>
      </c>
    </row>
    <row r="669" spans="1:15" x14ac:dyDescent="0.35">
      <c r="A669" s="4">
        <v>399</v>
      </c>
      <c r="B669" s="4" t="s">
        <v>63</v>
      </c>
      <c r="C669" s="4" t="s">
        <v>73</v>
      </c>
      <c r="D669" s="4" t="s">
        <v>15</v>
      </c>
      <c r="E669" s="4">
        <v>-0.20338983050847401</v>
      </c>
      <c r="F669" s="4">
        <v>0.26161342878739402</v>
      </c>
      <c r="G669" s="4" t="s">
        <v>15</v>
      </c>
      <c r="H669" s="4">
        <v>0.43985325487090798</v>
      </c>
      <c r="I669" s="4" t="s">
        <v>16</v>
      </c>
      <c r="J669" s="4">
        <v>64</v>
      </c>
      <c r="K669" s="4" t="s">
        <v>15</v>
      </c>
      <c r="L669" s="4" t="s">
        <v>15</v>
      </c>
      <c r="M669" s="4">
        <v>0.25497275242485301</v>
      </c>
      <c r="N669" s="4">
        <v>3.90625E-2</v>
      </c>
      <c r="O669" s="4">
        <v>2</v>
      </c>
    </row>
    <row r="670" spans="1:15" x14ac:dyDescent="0.35">
      <c r="A670" s="4">
        <v>957</v>
      </c>
      <c r="B670" s="4" t="s">
        <v>137</v>
      </c>
      <c r="C670" s="4" t="s">
        <v>79</v>
      </c>
      <c r="D670" s="4" t="s">
        <v>15</v>
      </c>
      <c r="E670" s="4">
        <v>-0.16514459665144601</v>
      </c>
      <c r="F670" s="4">
        <v>0.212841911711733</v>
      </c>
      <c r="G670" s="4" t="s">
        <v>15</v>
      </c>
      <c r="H670" s="4">
        <v>0.44070958220190598</v>
      </c>
      <c r="I670" s="4" t="s">
        <v>16</v>
      </c>
      <c r="J670" s="4">
        <v>65</v>
      </c>
      <c r="K670" s="4" t="s">
        <v>15</v>
      </c>
      <c r="L670" s="4" t="s">
        <v>15</v>
      </c>
      <c r="M670" s="4">
        <v>0.76752876103006795</v>
      </c>
      <c r="N670" s="4">
        <v>0.16153846153846199</v>
      </c>
      <c r="O670" s="4">
        <v>2</v>
      </c>
    </row>
    <row r="671" spans="1:15" x14ac:dyDescent="0.35">
      <c r="A671" s="4">
        <v>506</v>
      </c>
      <c r="B671" s="4" t="s">
        <v>90</v>
      </c>
      <c r="C671" s="4" t="s">
        <v>75</v>
      </c>
      <c r="D671" s="4" t="s">
        <v>15</v>
      </c>
      <c r="E671" s="4">
        <v>0.29285714285714298</v>
      </c>
      <c r="F671" s="4">
        <v>0.37732216553397901</v>
      </c>
      <c r="G671" s="4" t="s">
        <v>15</v>
      </c>
      <c r="H671" s="4">
        <v>0.44076303753991097</v>
      </c>
      <c r="I671" s="4" t="s">
        <v>16</v>
      </c>
      <c r="J671" s="4">
        <v>61</v>
      </c>
      <c r="K671" s="4" t="s">
        <v>15</v>
      </c>
      <c r="L671" s="4" t="s">
        <v>15</v>
      </c>
      <c r="M671" s="4">
        <v>0.26144789854974998</v>
      </c>
      <c r="N671" s="4">
        <v>4.0983606557376998E-2</v>
      </c>
      <c r="O671" s="4">
        <v>5</v>
      </c>
    </row>
    <row r="672" spans="1:15" x14ac:dyDescent="0.35">
      <c r="A672" s="4">
        <v>1815</v>
      </c>
      <c r="B672" s="4" t="s">
        <v>65</v>
      </c>
      <c r="C672" s="4" t="s">
        <v>87</v>
      </c>
      <c r="D672" s="4" t="s">
        <v>15</v>
      </c>
      <c r="E672" s="4">
        <v>0.480392156862744</v>
      </c>
      <c r="F672" s="4">
        <v>0.61966170234932905</v>
      </c>
      <c r="G672" s="4" t="s">
        <v>15</v>
      </c>
      <c r="H672" s="4">
        <v>0.44118755666483001</v>
      </c>
      <c r="I672" s="4" t="s">
        <v>16</v>
      </c>
      <c r="J672" s="4">
        <v>63</v>
      </c>
      <c r="K672" s="4" t="s">
        <v>15</v>
      </c>
      <c r="L672" s="4" t="s">
        <v>15</v>
      </c>
      <c r="M672" s="4">
        <v>0.99999982769151297</v>
      </c>
      <c r="N672" s="4">
        <v>2.3809523809523801E-2</v>
      </c>
      <c r="O672" s="4">
        <v>4</v>
      </c>
    </row>
    <row r="673" spans="1:15" x14ac:dyDescent="0.35">
      <c r="A673" s="4">
        <v>275</v>
      </c>
      <c r="B673" s="4" t="s">
        <v>40</v>
      </c>
      <c r="C673" s="4" t="s">
        <v>72</v>
      </c>
      <c r="D673" s="4" t="s">
        <v>15</v>
      </c>
      <c r="E673" s="4">
        <v>0.29292929292929298</v>
      </c>
      <c r="F673" s="4">
        <v>0.37799165639787002</v>
      </c>
      <c r="G673" s="4" t="s">
        <v>15</v>
      </c>
      <c r="H673" s="4">
        <v>0.44135570879309499</v>
      </c>
      <c r="I673" s="4" t="s">
        <v>16</v>
      </c>
      <c r="J673" s="4">
        <v>63</v>
      </c>
      <c r="K673" s="4" t="s">
        <v>15</v>
      </c>
      <c r="L673" s="4" t="s">
        <v>15</v>
      </c>
      <c r="M673" s="4">
        <v>0.99999975201267099</v>
      </c>
      <c r="N673" s="4">
        <v>4.7619047619047603E-2</v>
      </c>
      <c r="O673" s="4">
        <v>1</v>
      </c>
    </row>
    <row r="674" spans="1:15" x14ac:dyDescent="0.35">
      <c r="A674" s="4">
        <v>1967</v>
      </c>
      <c r="B674" s="4" t="s">
        <v>137</v>
      </c>
      <c r="C674" s="4" t="s">
        <v>89</v>
      </c>
      <c r="D674" s="4" t="s">
        <v>15</v>
      </c>
      <c r="E674" s="4">
        <v>0.19402985074626899</v>
      </c>
      <c r="F674" s="4">
        <v>0.25092671635368802</v>
      </c>
      <c r="G674" s="4" t="s">
        <v>15</v>
      </c>
      <c r="H674" s="4">
        <v>0.44235884174935503</v>
      </c>
      <c r="I674" s="4" t="s">
        <v>16</v>
      </c>
      <c r="J674" s="4">
        <v>63</v>
      </c>
      <c r="K674" s="4" t="s">
        <v>15</v>
      </c>
      <c r="L674" s="4" t="s">
        <v>15</v>
      </c>
      <c r="M674" s="4">
        <v>0.88102810303809997</v>
      </c>
      <c r="N674" s="4">
        <v>0.11111111111111099</v>
      </c>
      <c r="O674" s="4">
        <v>4</v>
      </c>
    </row>
    <row r="675" spans="1:15" x14ac:dyDescent="0.35">
      <c r="A675" s="4">
        <v>44</v>
      </c>
      <c r="B675" s="4" t="s">
        <v>133</v>
      </c>
      <c r="C675" s="4" t="s">
        <v>70</v>
      </c>
      <c r="D675" s="4" t="s">
        <v>15</v>
      </c>
      <c r="E675" s="4">
        <v>-0.60169491525423702</v>
      </c>
      <c r="F675" s="4">
        <v>0.77821830953177296</v>
      </c>
      <c r="G675" s="4" t="s">
        <v>15</v>
      </c>
      <c r="H675" s="4">
        <v>0.44240772273154799</v>
      </c>
      <c r="I675" s="4" t="s">
        <v>16</v>
      </c>
      <c r="J675" s="4">
        <v>63</v>
      </c>
      <c r="K675" s="4" t="s">
        <v>15</v>
      </c>
      <c r="L675" s="4" t="s">
        <v>15</v>
      </c>
      <c r="M675" s="4">
        <v>0.205319677870301</v>
      </c>
      <c r="N675" s="4">
        <v>3.1746031746031703E-2</v>
      </c>
      <c r="O675" s="4">
        <v>4</v>
      </c>
    </row>
    <row r="676" spans="1:15" x14ac:dyDescent="0.35">
      <c r="A676" s="4">
        <v>400</v>
      </c>
      <c r="B676" s="4" t="s">
        <v>64</v>
      </c>
      <c r="C676" s="4" t="s">
        <v>73</v>
      </c>
      <c r="D676" s="4" t="s">
        <v>15</v>
      </c>
      <c r="E676" s="4">
        <v>-0.18965517241379301</v>
      </c>
      <c r="F676" s="4">
        <v>0.24542955796053401</v>
      </c>
      <c r="G676" s="4" t="s">
        <v>15</v>
      </c>
      <c r="H676" s="4">
        <v>0.44265557144978301</v>
      </c>
      <c r="I676" s="4" t="s">
        <v>16</v>
      </c>
      <c r="J676" s="4">
        <v>63</v>
      </c>
      <c r="K676" s="4" t="s">
        <v>15</v>
      </c>
      <c r="L676" s="4" t="s">
        <v>15</v>
      </c>
      <c r="M676" s="4">
        <v>0.25707752492707298</v>
      </c>
      <c r="N676" s="4">
        <v>3.9682539682539701E-2</v>
      </c>
      <c r="O676" s="4">
        <v>2</v>
      </c>
    </row>
    <row r="677" spans="1:15" x14ac:dyDescent="0.35">
      <c r="A677" s="4">
        <v>903</v>
      </c>
      <c r="B677" s="4" t="s">
        <v>62</v>
      </c>
      <c r="C677" s="4" t="s">
        <v>78</v>
      </c>
      <c r="D677" s="4" t="s">
        <v>15</v>
      </c>
      <c r="E677" s="4">
        <v>-0.32258064516129098</v>
      </c>
      <c r="F677" s="4">
        <v>0.41832951972141202</v>
      </c>
      <c r="G677" s="4" t="s">
        <v>15</v>
      </c>
      <c r="H677" s="4">
        <v>0.44352064314390899</v>
      </c>
      <c r="I677" s="4" t="s">
        <v>16</v>
      </c>
      <c r="J677" s="4">
        <v>65</v>
      </c>
      <c r="K677" s="4" t="s">
        <v>15</v>
      </c>
      <c r="L677" s="4" t="s">
        <v>15</v>
      </c>
      <c r="M677" s="4">
        <v>0.15104115531168899</v>
      </c>
      <c r="N677" s="4">
        <v>2.3076923076923099E-2</v>
      </c>
      <c r="O677" s="4">
        <v>1</v>
      </c>
    </row>
    <row r="678" spans="1:15" x14ac:dyDescent="0.35">
      <c r="A678" s="4">
        <v>802</v>
      </c>
      <c r="B678" s="4" t="s">
        <v>62</v>
      </c>
      <c r="C678" s="4" t="s">
        <v>77</v>
      </c>
      <c r="D678" s="4" t="s">
        <v>15</v>
      </c>
      <c r="E678" s="4">
        <v>-0.32258064516129098</v>
      </c>
      <c r="F678" s="4">
        <v>0.41832951972141103</v>
      </c>
      <c r="G678" s="4" t="s">
        <v>15</v>
      </c>
      <c r="H678" s="4">
        <v>0.44352064314390999</v>
      </c>
      <c r="I678" s="4" t="s">
        <v>16</v>
      </c>
      <c r="J678" s="4">
        <v>65</v>
      </c>
      <c r="K678" s="4" t="s">
        <v>15</v>
      </c>
      <c r="L678" s="4" t="s">
        <v>15</v>
      </c>
      <c r="M678" s="4">
        <v>0.15104115531168899</v>
      </c>
      <c r="N678" s="4">
        <v>2.3076923076923099E-2</v>
      </c>
      <c r="O678" s="4">
        <v>1</v>
      </c>
    </row>
    <row r="679" spans="1:15" x14ac:dyDescent="0.35">
      <c r="A679" s="4">
        <v>1566</v>
      </c>
      <c r="B679" s="4" t="s">
        <v>18</v>
      </c>
      <c r="C679" s="4" t="s">
        <v>85</v>
      </c>
      <c r="D679" s="4" t="s">
        <v>15</v>
      </c>
      <c r="E679" s="4">
        <v>-0.120145631067961</v>
      </c>
      <c r="F679" s="4">
        <v>0.156438149970269</v>
      </c>
      <c r="G679" s="4" t="s">
        <v>15</v>
      </c>
      <c r="H679" s="4">
        <v>0.445445838007687</v>
      </c>
      <c r="I679" s="4" t="s">
        <v>16</v>
      </c>
      <c r="J679" s="4">
        <v>63</v>
      </c>
      <c r="K679" s="4" t="s">
        <v>15</v>
      </c>
      <c r="L679" s="4" t="s">
        <v>15</v>
      </c>
      <c r="M679" s="4">
        <v>0.98374490191166197</v>
      </c>
      <c r="N679" s="4">
        <v>8.7301587301587297E-2</v>
      </c>
      <c r="O679" s="4">
        <v>4</v>
      </c>
    </row>
    <row r="680" spans="1:15" x14ac:dyDescent="0.35">
      <c r="A680" s="4">
        <v>1432</v>
      </c>
      <c r="B680" s="4" t="s">
        <v>107</v>
      </c>
      <c r="C680" s="4" t="s">
        <v>84</v>
      </c>
      <c r="D680" s="4" t="s">
        <v>15</v>
      </c>
      <c r="E680" s="4">
        <v>-0.22388059701492599</v>
      </c>
      <c r="F680" s="4">
        <v>0.29165113474917898</v>
      </c>
      <c r="G680" s="4" t="s">
        <v>15</v>
      </c>
      <c r="H680" s="4">
        <v>0.445667430018446</v>
      </c>
      <c r="I680" s="4" t="s">
        <v>16</v>
      </c>
      <c r="J680" s="4">
        <v>63</v>
      </c>
      <c r="K680" s="4" t="s">
        <v>15</v>
      </c>
      <c r="L680" s="4" t="s">
        <v>15</v>
      </c>
      <c r="M680" s="4">
        <v>0.88102810303809997</v>
      </c>
      <c r="N680" s="4">
        <v>0.11111111111111099</v>
      </c>
      <c r="O680" s="4">
        <v>3</v>
      </c>
    </row>
    <row r="681" spans="1:15" x14ac:dyDescent="0.35">
      <c r="A681" s="4">
        <v>1908</v>
      </c>
      <c r="B681" s="4" t="s">
        <v>57</v>
      </c>
      <c r="C681" s="4" t="s">
        <v>88</v>
      </c>
      <c r="D681" s="4" t="s">
        <v>15</v>
      </c>
      <c r="E681" s="4">
        <v>-0.158425832492432</v>
      </c>
      <c r="F681" s="4">
        <v>0.206582819828208</v>
      </c>
      <c r="G681" s="4" t="s">
        <v>15</v>
      </c>
      <c r="H681" s="4">
        <v>0.44605869788832098</v>
      </c>
      <c r="I681" s="4" t="s">
        <v>16</v>
      </c>
      <c r="J681" s="4">
        <v>64</v>
      </c>
      <c r="K681" s="4" t="s">
        <v>15</v>
      </c>
      <c r="L681" s="4" t="s">
        <v>15</v>
      </c>
      <c r="M681" s="4">
        <v>0.824446127092201</v>
      </c>
      <c r="N681" s="4">
        <v>0.1171875</v>
      </c>
      <c r="O681" s="4">
        <v>3</v>
      </c>
    </row>
    <row r="682" spans="1:15" x14ac:dyDescent="0.35">
      <c r="A682" s="4">
        <v>335</v>
      </c>
      <c r="B682" s="4" t="s">
        <v>121</v>
      </c>
      <c r="C682" s="4" t="s">
        <v>73</v>
      </c>
      <c r="D682" s="4" t="s">
        <v>15</v>
      </c>
      <c r="E682" s="4">
        <v>0.24150943396226299</v>
      </c>
      <c r="F682" s="4">
        <v>0.31500474863001998</v>
      </c>
      <c r="G682" s="4" t="s">
        <v>15</v>
      </c>
      <c r="H682" s="4">
        <v>0.44648892726945</v>
      </c>
      <c r="I682" s="4" t="s">
        <v>16</v>
      </c>
      <c r="J682" s="4">
        <v>58</v>
      </c>
      <c r="K682" s="4" t="s">
        <v>15</v>
      </c>
      <c r="L682" s="4" t="s">
        <v>15</v>
      </c>
      <c r="M682" s="4">
        <v>0.26844129314610798</v>
      </c>
      <c r="N682" s="4">
        <v>4.31034482758621E-2</v>
      </c>
      <c r="O682" s="4">
        <v>2</v>
      </c>
    </row>
    <row r="683" spans="1:15" x14ac:dyDescent="0.35">
      <c r="A683" s="4">
        <v>1043</v>
      </c>
      <c r="B683" s="4" t="s">
        <v>122</v>
      </c>
      <c r="C683" s="4" t="s">
        <v>80</v>
      </c>
      <c r="D683" s="4" t="s">
        <v>15</v>
      </c>
      <c r="E683" s="4">
        <v>8.4078711985688795E-2</v>
      </c>
      <c r="F683" s="4">
        <v>0.109667872940466</v>
      </c>
      <c r="G683" s="4" t="s">
        <v>15</v>
      </c>
      <c r="H683" s="4">
        <v>0.44661852886131997</v>
      </c>
      <c r="I683" s="4" t="s">
        <v>16</v>
      </c>
      <c r="J683" s="4">
        <v>56</v>
      </c>
      <c r="K683" s="4" t="s">
        <v>15</v>
      </c>
      <c r="L683" s="4" t="s">
        <v>15</v>
      </c>
      <c r="M683" s="4">
        <v>0.67422396333712897</v>
      </c>
      <c r="N683" s="4">
        <v>0.11607142857142901</v>
      </c>
      <c r="O683" s="4">
        <v>1</v>
      </c>
    </row>
    <row r="684" spans="1:15" x14ac:dyDescent="0.35">
      <c r="A684" s="4">
        <v>82</v>
      </c>
      <c r="B684" s="4" t="s">
        <v>49</v>
      </c>
      <c r="C684" s="4" t="s">
        <v>70</v>
      </c>
      <c r="D684" s="4" t="s">
        <v>15</v>
      </c>
      <c r="E684" s="4">
        <v>-0.25423728813559399</v>
      </c>
      <c r="F684" s="4">
        <v>0.33199592616851298</v>
      </c>
      <c r="G684" s="4" t="s">
        <v>15</v>
      </c>
      <c r="H684" s="4">
        <v>0.44675771366046102</v>
      </c>
      <c r="I684" s="4" t="s">
        <v>16</v>
      </c>
      <c r="J684" s="4">
        <v>63</v>
      </c>
      <c r="K684" s="4" t="s">
        <v>15</v>
      </c>
      <c r="L684" s="4" t="s">
        <v>15</v>
      </c>
      <c r="M684" s="4">
        <v>0.205319677870301</v>
      </c>
      <c r="N684" s="4">
        <v>3.1746031746031703E-2</v>
      </c>
      <c r="O684" s="4">
        <v>4</v>
      </c>
    </row>
    <row r="685" spans="1:15" x14ac:dyDescent="0.35">
      <c r="A685" s="4">
        <v>145</v>
      </c>
      <c r="B685" s="4" t="s">
        <v>133</v>
      </c>
      <c r="C685" s="4" t="s">
        <v>71</v>
      </c>
      <c r="D685" s="4" t="s">
        <v>15</v>
      </c>
      <c r="E685" s="4">
        <v>0.86885245901639396</v>
      </c>
      <c r="F685" s="4">
        <v>1.13789279164901</v>
      </c>
      <c r="G685" s="4" t="s">
        <v>15</v>
      </c>
      <c r="H685" s="4">
        <v>0.44807113858399999</v>
      </c>
      <c r="I685" s="4" t="s">
        <v>16</v>
      </c>
      <c r="J685" s="4">
        <v>63</v>
      </c>
      <c r="K685" s="4" t="s">
        <v>15</v>
      </c>
      <c r="L685" s="4" t="s">
        <v>15</v>
      </c>
      <c r="M685" s="4">
        <v>0.101867032282563</v>
      </c>
      <c r="N685" s="4">
        <v>1.58730158730159E-2</v>
      </c>
      <c r="O685" s="4">
        <v>4</v>
      </c>
    </row>
    <row r="686" spans="1:15" x14ac:dyDescent="0.35">
      <c r="A686" s="4">
        <v>520</v>
      </c>
      <c r="B686" s="4" t="s">
        <v>104</v>
      </c>
      <c r="C686" s="4" t="s">
        <v>75</v>
      </c>
      <c r="D686" s="4" t="s">
        <v>15</v>
      </c>
      <c r="E686" s="4">
        <v>-0.371428571428572</v>
      </c>
      <c r="F686" s="4">
        <v>0.48807643815051099</v>
      </c>
      <c r="G686" s="4" t="s">
        <v>15</v>
      </c>
      <c r="H686" s="4">
        <v>0.44968505552573501</v>
      </c>
      <c r="I686" s="4" t="s">
        <v>16</v>
      </c>
      <c r="J686" s="4">
        <v>61</v>
      </c>
      <c r="K686" s="4" t="s">
        <v>15</v>
      </c>
      <c r="L686" s="4" t="s">
        <v>15</v>
      </c>
      <c r="M686" s="4">
        <v>0.26144789854974998</v>
      </c>
      <c r="N686" s="4">
        <v>4.0983606557376998E-2</v>
      </c>
      <c r="O686" s="4">
        <v>5</v>
      </c>
    </row>
    <row r="687" spans="1:15" x14ac:dyDescent="0.35">
      <c r="A687" s="4">
        <v>730</v>
      </c>
      <c r="B687" s="4" t="s">
        <v>112</v>
      </c>
      <c r="C687" s="4" t="s">
        <v>77</v>
      </c>
      <c r="D687" s="4" t="s">
        <v>15</v>
      </c>
      <c r="E687" s="4">
        <v>0.40000000000000102</v>
      </c>
      <c r="F687" s="4">
        <v>0.52697715133845002</v>
      </c>
      <c r="G687" s="4" t="s">
        <v>15</v>
      </c>
      <c r="H687" s="4">
        <v>0.45074812141503801</v>
      </c>
      <c r="I687" s="4" t="s">
        <v>16</v>
      </c>
      <c r="J687" s="4">
        <v>63</v>
      </c>
      <c r="K687" s="4" t="s">
        <v>15</v>
      </c>
      <c r="L687" s="4" t="s">
        <v>15</v>
      </c>
      <c r="M687" s="4">
        <v>0.15350429217164899</v>
      </c>
      <c r="N687" s="4">
        <v>2.3809523809523801E-2</v>
      </c>
      <c r="O687" s="4">
        <v>1</v>
      </c>
    </row>
    <row r="688" spans="1:15" x14ac:dyDescent="0.35">
      <c r="A688" s="4">
        <v>1277</v>
      </c>
      <c r="B688" s="4" t="s">
        <v>32</v>
      </c>
      <c r="C688" s="4" t="s">
        <v>82</v>
      </c>
      <c r="D688" s="4" t="s">
        <v>15</v>
      </c>
      <c r="E688" s="4">
        <v>0.34206896551724097</v>
      </c>
      <c r="F688" s="4">
        <v>0.45087824634171197</v>
      </c>
      <c r="G688" s="4" t="s">
        <v>15</v>
      </c>
      <c r="H688" s="4">
        <v>0.45101850323350801</v>
      </c>
      <c r="I688" s="4" t="s">
        <v>16</v>
      </c>
      <c r="J688" s="4">
        <v>62</v>
      </c>
      <c r="K688" s="4" t="s">
        <v>15</v>
      </c>
      <c r="L688" s="4" t="s">
        <v>15</v>
      </c>
      <c r="M688" s="4">
        <v>0.998407138966105</v>
      </c>
      <c r="N688" s="4">
        <v>7.25806451612903E-2</v>
      </c>
      <c r="O688" s="4">
        <v>1</v>
      </c>
    </row>
    <row r="689" spans="1:15" x14ac:dyDescent="0.35">
      <c r="A689" s="4">
        <v>1990</v>
      </c>
      <c r="B689" s="4" t="s">
        <v>38</v>
      </c>
      <c r="C689" s="4" t="s">
        <v>89</v>
      </c>
      <c r="D689" s="4" t="s">
        <v>15</v>
      </c>
      <c r="E689" s="4">
        <v>-0.18181818181817999</v>
      </c>
      <c r="F689" s="4">
        <v>0.24026703149579301</v>
      </c>
      <c r="G689" s="4" t="s">
        <v>15</v>
      </c>
      <c r="H689" s="4">
        <v>0.45222069961344702</v>
      </c>
      <c r="I689" s="4" t="s">
        <v>16</v>
      </c>
      <c r="J689" s="4">
        <v>61</v>
      </c>
      <c r="K689" s="4" t="s">
        <v>15</v>
      </c>
      <c r="L689" s="4" t="s">
        <v>15</v>
      </c>
      <c r="M689" s="4">
        <v>0.86852956361483802</v>
      </c>
      <c r="N689" s="4">
        <v>0.114754098360656</v>
      </c>
      <c r="O689" s="4">
        <v>4</v>
      </c>
    </row>
    <row r="690" spans="1:15" x14ac:dyDescent="0.35">
      <c r="A690" s="4">
        <v>780</v>
      </c>
      <c r="B690" s="4" t="s">
        <v>40</v>
      </c>
      <c r="C690" s="4" t="s">
        <v>77</v>
      </c>
      <c r="D690" s="4" t="s">
        <v>15</v>
      </c>
      <c r="E690" s="4">
        <v>0.51666666666666705</v>
      </c>
      <c r="F690" s="4">
        <v>0.68445862296955395</v>
      </c>
      <c r="G690" s="4" t="s">
        <v>15</v>
      </c>
      <c r="H690" s="4">
        <v>0.453240885062204</v>
      </c>
      <c r="I690" s="4" t="s">
        <v>16</v>
      </c>
      <c r="J690" s="4">
        <v>63</v>
      </c>
      <c r="K690" s="4" t="s">
        <v>15</v>
      </c>
      <c r="L690" s="4" t="s">
        <v>15</v>
      </c>
      <c r="M690" s="4">
        <v>0.15350429217164899</v>
      </c>
      <c r="N690" s="4">
        <v>2.3809523809523801E-2</v>
      </c>
      <c r="O690" s="4">
        <v>1</v>
      </c>
    </row>
    <row r="691" spans="1:15" x14ac:dyDescent="0.35">
      <c r="A691" s="4">
        <v>759</v>
      </c>
      <c r="B691" s="4" t="s">
        <v>19</v>
      </c>
      <c r="C691" s="4" t="s">
        <v>77</v>
      </c>
      <c r="D691" s="4" t="s">
        <v>15</v>
      </c>
      <c r="E691" s="4">
        <v>0.387978142076504</v>
      </c>
      <c r="F691" s="4">
        <v>0.51450437302329</v>
      </c>
      <c r="G691" s="4" t="s">
        <v>15</v>
      </c>
      <c r="H691" s="4">
        <v>0.453654908146082</v>
      </c>
      <c r="I691" s="4" t="s">
        <v>16</v>
      </c>
      <c r="J691" s="4">
        <v>64</v>
      </c>
      <c r="K691" s="4" t="s">
        <v>15</v>
      </c>
      <c r="L691" s="4" t="s">
        <v>15</v>
      </c>
      <c r="M691" s="4">
        <v>0.15225779457497801</v>
      </c>
      <c r="N691" s="4">
        <v>2.34375E-2</v>
      </c>
      <c r="O691" s="4">
        <v>2</v>
      </c>
    </row>
    <row r="692" spans="1:15" x14ac:dyDescent="0.35">
      <c r="A692" s="4">
        <v>149</v>
      </c>
      <c r="B692" s="4" t="s">
        <v>137</v>
      </c>
      <c r="C692" s="4" t="s">
        <v>71</v>
      </c>
      <c r="D692" s="4" t="s">
        <v>15</v>
      </c>
      <c r="E692" s="4">
        <v>-0.52459016393442603</v>
      </c>
      <c r="F692" s="4">
        <v>0.69594230601100504</v>
      </c>
      <c r="G692" s="4" t="s">
        <v>15</v>
      </c>
      <c r="H692" s="4">
        <v>0.45387878252464198</v>
      </c>
      <c r="I692" s="4" t="s">
        <v>16</v>
      </c>
      <c r="J692" s="4">
        <v>63</v>
      </c>
      <c r="K692" s="4" t="s">
        <v>15</v>
      </c>
      <c r="L692" s="4" t="s">
        <v>15</v>
      </c>
      <c r="M692" s="4">
        <v>0.101867032282563</v>
      </c>
      <c r="N692" s="4">
        <v>1.58730158730159E-2</v>
      </c>
      <c r="O692" s="4">
        <v>4</v>
      </c>
    </row>
    <row r="693" spans="1:15" x14ac:dyDescent="0.35">
      <c r="A693" s="4">
        <v>504</v>
      </c>
      <c r="B693" s="4" t="s">
        <v>67</v>
      </c>
      <c r="C693" s="4" t="s">
        <v>74</v>
      </c>
      <c r="D693" s="4" t="s">
        <v>15</v>
      </c>
      <c r="E693" s="4">
        <v>-0.451977401129941</v>
      </c>
      <c r="F693" s="4">
        <v>0.59996127336755101</v>
      </c>
      <c r="G693" s="4" t="s">
        <v>15</v>
      </c>
      <c r="H693" s="4">
        <v>0.45404923847003897</v>
      </c>
      <c r="I693" s="4" t="s">
        <v>16</v>
      </c>
      <c r="J693" s="4">
        <v>65</v>
      </c>
      <c r="K693" s="4" t="s">
        <v>15</v>
      </c>
      <c r="L693" s="4" t="s">
        <v>15</v>
      </c>
      <c r="M693" s="4">
        <v>0.30354423380735002</v>
      </c>
      <c r="N693" s="4">
        <v>4.6153846153846198E-2</v>
      </c>
      <c r="O693" s="4">
        <v>1</v>
      </c>
    </row>
    <row r="694" spans="1:15" x14ac:dyDescent="0.35">
      <c r="A694" s="4">
        <v>1749</v>
      </c>
      <c r="B694" s="4" t="s">
        <v>121</v>
      </c>
      <c r="C694" s="4" t="s">
        <v>87</v>
      </c>
      <c r="D694" s="4" t="s">
        <v>15</v>
      </c>
      <c r="E694" s="4">
        <v>-0.232472324723247</v>
      </c>
      <c r="F694" s="4">
        <v>0.30845608778827399</v>
      </c>
      <c r="G694" s="4" t="s">
        <v>15</v>
      </c>
      <c r="H694" s="4">
        <v>0.45432457885754501</v>
      </c>
      <c r="I694" s="4" t="s">
        <v>16</v>
      </c>
      <c r="J694" s="4">
        <v>56</v>
      </c>
      <c r="K694" s="4" t="s">
        <v>15</v>
      </c>
      <c r="L694" s="4" t="s">
        <v>15</v>
      </c>
      <c r="M694" s="4">
        <v>0.99999913554006503</v>
      </c>
      <c r="N694" s="4">
        <v>2.6785714285714302E-2</v>
      </c>
      <c r="O694" s="4">
        <v>4</v>
      </c>
    </row>
    <row r="695" spans="1:15" x14ac:dyDescent="0.35">
      <c r="A695" s="4">
        <v>1751</v>
      </c>
      <c r="B695" s="4" t="s">
        <v>123</v>
      </c>
      <c r="C695" s="4" t="s">
        <v>87</v>
      </c>
      <c r="D695" s="4" t="s">
        <v>15</v>
      </c>
      <c r="E695" s="4">
        <v>0.23170731707317099</v>
      </c>
      <c r="F695" s="4">
        <v>0.30736664765633098</v>
      </c>
      <c r="G695" s="4" t="s">
        <v>15</v>
      </c>
      <c r="H695" s="4">
        <v>0.45454869625712302</v>
      </c>
      <c r="I695" s="4" t="s">
        <v>16</v>
      </c>
      <c r="J695" s="4">
        <v>51</v>
      </c>
      <c r="K695" s="4" t="s">
        <v>15</v>
      </c>
      <c r="L695" s="4" t="s">
        <v>15</v>
      </c>
      <c r="M695" s="4">
        <v>0.99999725210538504</v>
      </c>
      <c r="N695" s="4">
        <v>2.9411764705882401E-2</v>
      </c>
      <c r="O695" s="4">
        <v>4</v>
      </c>
    </row>
    <row r="696" spans="1:15" x14ac:dyDescent="0.35">
      <c r="A696" s="4">
        <v>1777</v>
      </c>
      <c r="B696" s="4" t="s">
        <v>27</v>
      </c>
      <c r="C696" s="4" t="s">
        <v>87</v>
      </c>
      <c r="D696" s="4" t="s">
        <v>15</v>
      </c>
      <c r="E696" s="4">
        <v>-0.38870431893687601</v>
      </c>
      <c r="F696" s="4">
        <v>0.516586547284418</v>
      </c>
      <c r="G696" s="4" t="s">
        <v>15</v>
      </c>
      <c r="H696" s="4">
        <v>0.45472389274428998</v>
      </c>
      <c r="I696" s="4" t="s">
        <v>16</v>
      </c>
      <c r="J696" s="4">
        <v>62</v>
      </c>
      <c r="K696" s="4" t="s">
        <v>15</v>
      </c>
      <c r="L696" s="4" t="s">
        <v>15</v>
      </c>
      <c r="M696" s="4">
        <v>0.99999978313059901</v>
      </c>
      <c r="N696" s="4">
        <v>2.4193548387096801E-2</v>
      </c>
      <c r="O696" s="4">
        <v>4</v>
      </c>
    </row>
    <row r="697" spans="1:15" x14ac:dyDescent="0.35">
      <c r="A697" s="4">
        <v>1770</v>
      </c>
      <c r="B697" s="4" t="s">
        <v>20</v>
      </c>
      <c r="C697" s="4" t="s">
        <v>87</v>
      </c>
      <c r="D697" s="4" t="s">
        <v>15</v>
      </c>
      <c r="E697" s="4">
        <v>-0.20618556701030899</v>
      </c>
      <c r="F697" s="4">
        <v>0.27405363625260298</v>
      </c>
      <c r="G697" s="4" t="s">
        <v>15</v>
      </c>
      <c r="H697" s="4">
        <v>0.45488035723424902</v>
      </c>
      <c r="I697" s="4" t="s">
        <v>16</v>
      </c>
      <c r="J697" s="4">
        <v>60</v>
      </c>
      <c r="K697" s="4" t="s">
        <v>15</v>
      </c>
      <c r="L697" s="4" t="s">
        <v>15</v>
      </c>
      <c r="M697" s="4">
        <v>0.99999965632733001</v>
      </c>
      <c r="N697" s="4">
        <v>2.5000000000000001E-2</v>
      </c>
      <c r="O697" s="4">
        <v>4</v>
      </c>
    </row>
    <row r="698" spans="1:15" x14ac:dyDescent="0.35">
      <c r="A698" s="4">
        <v>318</v>
      </c>
      <c r="B698" s="4" t="s">
        <v>104</v>
      </c>
      <c r="C698" s="4" t="s">
        <v>73</v>
      </c>
      <c r="D698" s="4" t="s">
        <v>15</v>
      </c>
      <c r="E698" s="4">
        <v>-0.35932203389830297</v>
      </c>
      <c r="F698" s="4">
        <v>0.47816808391957799</v>
      </c>
      <c r="G698" s="4" t="s">
        <v>15</v>
      </c>
      <c r="H698" s="4">
        <v>0.45522162689812301</v>
      </c>
      <c r="I698" s="4" t="s">
        <v>16</v>
      </c>
      <c r="J698" s="4">
        <v>64</v>
      </c>
      <c r="K698" s="4" t="s">
        <v>15</v>
      </c>
      <c r="L698" s="4" t="s">
        <v>15</v>
      </c>
      <c r="M698" s="4">
        <v>0.25497275242485301</v>
      </c>
      <c r="N698" s="4">
        <v>3.90625E-2</v>
      </c>
      <c r="O698" s="4">
        <v>2</v>
      </c>
    </row>
    <row r="699" spans="1:15" x14ac:dyDescent="0.35">
      <c r="A699" s="4">
        <v>1960</v>
      </c>
      <c r="B699" s="4" t="s">
        <v>130</v>
      </c>
      <c r="C699" s="4" t="s">
        <v>89</v>
      </c>
      <c r="D699" s="4" t="s">
        <v>15</v>
      </c>
      <c r="E699" s="4">
        <v>0.17831325301204801</v>
      </c>
      <c r="F699" s="4">
        <v>0.23716145588336801</v>
      </c>
      <c r="G699" s="4" t="s">
        <v>15</v>
      </c>
      <c r="H699" s="4">
        <v>0.45533818111526397</v>
      </c>
      <c r="I699" s="4" t="s">
        <v>16</v>
      </c>
      <c r="J699" s="4">
        <v>57</v>
      </c>
      <c r="K699" s="4" t="s">
        <v>15</v>
      </c>
      <c r="L699" s="4" t="s">
        <v>15</v>
      </c>
      <c r="M699" s="4">
        <v>0.83911822845249495</v>
      </c>
      <c r="N699" s="4">
        <v>0.12280701754386</v>
      </c>
      <c r="O699" s="4">
        <v>4</v>
      </c>
    </row>
    <row r="700" spans="1:15" x14ac:dyDescent="0.35">
      <c r="A700" s="4">
        <v>154</v>
      </c>
      <c r="B700" s="4" t="s">
        <v>20</v>
      </c>
      <c r="C700" s="4" t="s">
        <v>71</v>
      </c>
      <c r="D700" s="4" t="s">
        <v>15</v>
      </c>
      <c r="E700" s="4">
        <v>-0.41379310344827702</v>
      </c>
      <c r="F700" s="4">
        <v>0.55120367841683504</v>
      </c>
      <c r="G700" s="4" t="s">
        <v>15</v>
      </c>
      <c r="H700" s="4">
        <v>0.455863253061498</v>
      </c>
      <c r="I700" s="4" t="s">
        <v>16</v>
      </c>
      <c r="J700" s="4">
        <v>60</v>
      </c>
      <c r="K700" s="4" t="s">
        <v>15</v>
      </c>
      <c r="L700" s="4" t="s">
        <v>15</v>
      </c>
      <c r="M700" s="4">
        <v>0.104452176453809</v>
      </c>
      <c r="N700" s="4">
        <v>1.6666666666666701E-2</v>
      </c>
      <c r="O700" s="4">
        <v>4</v>
      </c>
    </row>
    <row r="701" spans="1:15" x14ac:dyDescent="0.35">
      <c r="A701" s="4">
        <v>1550</v>
      </c>
      <c r="B701" s="4" t="s">
        <v>124</v>
      </c>
      <c r="C701" s="4" t="s">
        <v>85</v>
      </c>
      <c r="D701" s="4" t="s">
        <v>15</v>
      </c>
      <c r="E701" s="4">
        <v>0.164179104477612</v>
      </c>
      <c r="F701" s="4">
        <v>0.218668321743301</v>
      </c>
      <c r="G701" s="4" t="s">
        <v>15</v>
      </c>
      <c r="H701" s="4">
        <v>0.45608566666523798</v>
      </c>
      <c r="I701" s="4" t="s">
        <v>16</v>
      </c>
      <c r="J701" s="4">
        <v>55</v>
      </c>
      <c r="K701" s="4" t="s">
        <v>15</v>
      </c>
      <c r="L701" s="4" t="s">
        <v>15</v>
      </c>
      <c r="M701" s="4">
        <v>0.98831468108026099</v>
      </c>
      <c r="N701" s="4">
        <v>9.0909090909090898E-2</v>
      </c>
      <c r="O701" s="4">
        <v>4</v>
      </c>
    </row>
    <row r="702" spans="1:15" x14ac:dyDescent="0.35">
      <c r="A702" s="4">
        <v>1065</v>
      </c>
      <c r="B702" s="4" t="s">
        <v>22</v>
      </c>
      <c r="C702" s="4" t="s">
        <v>80</v>
      </c>
      <c r="D702" s="4" t="s">
        <v>15</v>
      </c>
      <c r="E702" s="4">
        <v>-0.220744680851064</v>
      </c>
      <c r="F702" s="4">
        <v>0.29430993461467603</v>
      </c>
      <c r="G702" s="4" t="s">
        <v>15</v>
      </c>
      <c r="H702" s="4">
        <v>0.45611290363736201</v>
      </c>
      <c r="I702" s="4" t="s">
        <v>16</v>
      </c>
      <c r="J702" s="4">
        <v>63</v>
      </c>
      <c r="K702" s="4" t="s">
        <v>15</v>
      </c>
      <c r="L702" s="4" t="s">
        <v>15</v>
      </c>
      <c r="M702" s="4">
        <v>0.75170872075756201</v>
      </c>
      <c r="N702" s="4">
        <v>0.126984126984127</v>
      </c>
      <c r="O702" s="4">
        <v>1</v>
      </c>
    </row>
    <row r="703" spans="1:15" x14ac:dyDescent="0.35">
      <c r="A703" s="4">
        <v>1442</v>
      </c>
      <c r="B703" s="4" t="s">
        <v>117</v>
      </c>
      <c r="C703" s="4" t="s">
        <v>84</v>
      </c>
      <c r="D703" s="4" t="s">
        <v>15</v>
      </c>
      <c r="E703" s="4">
        <v>-0.178260869565217</v>
      </c>
      <c r="F703" s="4">
        <v>0.23803868038312201</v>
      </c>
      <c r="G703" s="4" t="s">
        <v>15</v>
      </c>
      <c r="H703" s="4">
        <v>0.45685927385971398</v>
      </c>
      <c r="I703" s="4" t="s">
        <v>16</v>
      </c>
      <c r="J703" s="4">
        <v>62</v>
      </c>
      <c r="K703" s="4" t="s">
        <v>15</v>
      </c>
      <c r="L703" s="4" t="s">
        <v>15</v>
      </c>
      <c r="M703" s="4">
        <v>0.87494516276874101</v>
      </c>
      <c r="N703" s="4">
        <v>0.112903225806452</v>
      </c>
      <c r="O703" s="4">
        <v>4</v>
      </c>
    </row>
    <row r="704" spans="1:15" x14ac:dyDescent="0.35">
      <c r="A704" s="4">
        <v>140</v>
      </c>
      <c r="B704" s="4" t="s">
        <v>128</v>
      </c>
      <c r="C704" s="4" t="s">
        <v>71</v>
      </c>
      <c r="D704" s="4" t="s">
        <v>15</v>
      </c>
      <c r="E704" s="4">
        <v>-0.53333333333333599</v>
      </c>
      <c r="F704" s="4">
        <v>0.71237734486821103</v>
      </c>
      <c r="G704" s="4" t="s">
        <v>15</v>
      </c>
      <c r="H704" s="4">
        <v>0.45698291511827499</v>
      </c>
      <c r="I704" s="4" t="s">
        <v>16</v>
      </c>
      <c r="J704" s="4">
        <v>62</v>
      </c>
      <c r="K704" s="4" t="s">
        <v>15</v>
      </c>
      <c r="L704" s="4" t="s">
        <v>15</v>
      </c>
      <c r="M704" s="4">
        <v>0.102707311433822</v>
      </c>
      <c r="N704" s="4">
        <v>1.6129032258064498E-2</v>
      </c>
      <c r="O704" s="4">
        <v>4</v>
      </c>
    </row>
    <row r="705" spans="1:15" x14ac:dyDescent="0.35">
      <c r="A705" s="4">
        <v>351</v>
      </c>
      <c r="B705" s="4" t="s">
        <v>137</v>
      </c>
      <c r="C705" s="4" t="s">
        <v>73</v>
      </c>
      <c r="D705" s="4" t="s">
        <v>15</v>
      </c>
      <c r="E705" s="4">
        <v>0.33333333333333298</v>
      </c>
      <c r="F705" s="4">
        <v>0.44559375207370799</v>
      </c>
      <c r="G705" s="4" t="s">
        <v>15</v>
      </c>
      <c r="H705" s="4">
        <v>0.45720411679628098</v>
      </c>
      <c r="I705" s="4" t="s">
        <v>16</v>
      </c>
      <c r="J705" s="4">
        <v>65</v>
      </c>
      <c r="K705" s="4" t="s">
        <v>15</v>
      </c>
      <c r="L705" s="4" t="s">
        <v>15</v>
      </c>
      <c r="M705" s="4">
        <v>0.25291872246798902</v>
      </c>
      <c r="N705" s="4">
        <v>3.8461538461538498E-2</v>
      </c>
      <c r="O705" s="4">
        <v>2</v>
      </c>
    </row>
    <row r="706" spans="1:15" x14ac:dyDescent="0.35">
      <c r="A706" s="4">
        <v>1948</v>
      </c>
      <c r="B706" s="4" t="s">
        <v>118</v>
      </c>
      <c r="C706" s="4" t="s">
        <v>89</v>
      </c>
      <c r="D706" s="4" t="s">
        <v>15</v>
      </c>
      <c r="E706" s="4">
        <v>0.235033259423503</v>
      </c>
      <c r="F706" s="4">
        <v>0.31433168361562103</v>
      </c>
      <c r="G706" s="4" t="s">
        <v>15</v>
      </c>
      <c r="H706" s="4">
        <v>0.45759680121775698</v>
      </c>
      <c r="I706" s="4" t="s">
        <v>16</v>
      </c>
      <c r="J706" s="4">
        <v>61</v>
      </c>
      <c r="K706" s="4" t="s">
        <v>15</v>
      </c>
      <c r="L706" s="4" t="s">
        <v>15</v>
      </c>
      <c r="M706" s="4">
        <v>0.86852956361483802</v>
      </c>
      <c r="N706" s="4">
        <v>0.114754098360656</v>
      </c>
      <c r="O706" s="4">
        <v>4</v>
      </c>
    </row>
    <row r="707" spans="1:15" x14ac:dyDescent="0.35">
      <c r="A707" s="4">
        <v>1078</v>
      </c>
      <c r="B707" s="4" t="s">
        <v>35</v>
      </c>
      <c r="C707" s="4" t="s">
        <v>80</v>
      </c>
      <c r="D707" s="4" t="s">
        <v>15</v>
      </c>
      <c r="E707" s="4">
        <v>-0.3125</v>
      </c>
      <c r="F707" s="4">
        <v>0.41818845581660402</v>
      </c>
      <c r="G707" s="4" t="s">
        <v>15</v>
      </c>
      <c r="H707" s="4">
        <v>0.45768022289029697</v>
      </c>
      <c r="I707" s="4" t="s">
        <v>16</v>
      </c>
      <c r="J707" s="4">
        <v>65</v>
      </c>
      <c r="K707" s="4" t="s">
        <v>15</v>
      </c>
      <c r="L707" s="4" t="s">
        <v>15</v>
      </c>
      <c r="M707" s="4">
        <v>0.77483425117787197</v>
      </c>
      <c r="N707" s="4">
        <v>0.130769230769231</v>
      </c>
      <c r="O707" s="4">
        <v>1</v>
      </c>
    </row>
    <row r="708" spans="1:15" x14ac:dyDescent="0.35">
      <c r="A708" s="4">
        <v>1951</v>
      </c>
      <c r="B708" s="4" t="s">
        <v>121</v>
      </c>
      <c r="C708" s="4" t="s">
        <v>89</v>
      </c>
      <c r="D708" s="4" t="s">
        <v>15</v>
      </c>
      <c r="E708" s="4">
        <v>0.154859967051071</v>
      </c>
      <c r="F708" s="4">
        <v>0.207069158287529</v>
      </c>
      <c r="G708" s="4" t="s">
        <v>15</v>
      </c>
      <c r="H708" s="4">
        <v>0.45778569855467399</v>
      </c>
      <c r="I708" s="4" t="s">
        <v>16</v>
      </c>
      <c r="J708" s="4">
        <v>56</v>
      </c>
      <c r="K708" s="4" t="s">
        <v>15</v>
      </c>
      <c r="L708" s="4" t="s">
        <v>15</v>
      </c>
      <c r="M708" s="4">
        <v>0.51217520720580501</v>
      </c>
      <c r="N708" s="4">
        <v>9.8214285714285698E-2</v>
      </c>
      <c r="O708" s="4">
        <v>4</v>
      </c>
    </row>
    <row r="709" spans="1:15" x14ac:dyDescent="0.35">
      <c r="A709" s="4">
        <v>1468</v>
      </c>
      <c r="B709" s="4" t="s">
        <v>21</v>
      </c>
      <c r="C709" s="4" t="s">
        <v>84</v>
      </c>
      <c r="D709" s="4" t="s">
        <v>15</v>
      </c>
      <c r="E709" s="4">
        <v>-0.25388026607538799</v>
      </c>
      <c r="F709" s="4">
        <v>0.33971970004159802</v>
      </c>
      <c r="G709" s="4" t="s">
        <v>15</v>
      </c>
      <c r="H709" s="4">
        <v>0.457836900348291</v>
      </c>
      <c r="I709" s="4" t="s">
        <v>16</v>
      </c>
      <c r="J709" s="4">
        <v>61</v>
      </c>
      <c r="K709" s="4" t="s">
        <v>15</v>
      </c>
      <c r="L709" s="4" t="s">
        <v>15</v>
      </c>
      <c r="M709" s="4">
        <v>0.86852956361483802</v>
      </c>
      <c r="N709" s="4">
        <v>0.114754098360656</v>
      </c>
      <c r="O709" s="4">
        <v>3</v>
      </c>
    </row>
    <row r="710" spans="1:15" x14ac:dyDescent="0.35">
      <c r="A710" s="4">
        <v>801</v>
      </c>
      <c r="B710" s="4" t="s">
        <v>61</v>
      </c>
      <c r="C710" s="4" t="s">
        <v>77</v>
      </c>
      <c r="D710" s="4" t="s">
        <v>15</v>
      </c>
      <c r="E710" s="4">
        <v>-0.37096774193547899</v>
      </c>
      <c r="F710" s="4">
        <v>0.49665232144962501</v>
      </c>
      <c r="G710" s="4" t="s">
        <v>15</v>
      </c>
      <c r="H710" s="4">
        <v>0.457880537254929</v>
      </c>
      <c r="I710" s="4" t="s">
        <v>16</v>
      </c>
      <c r="J710" s="4">
        <v>65</v>
      </c>
      <c r="K710" s="4" t="s">
        <v>15</v>
      </c>
      <c r="L710" s="4" t="s">
        <v>15</v>
      </c>
      <c r="M710" s="4">
        <v>0.15104115531168899</v>
      </c>
      <c r="N710" s="4">
        <v>2.3076923076923099E-2</v>
      </c>
      <c r="O710" s="4">
        <v>1</v>
      </c>
    </row>
    <row r="711" spans="1:15" x14ac:dyDescent="0.35">
      <c r="A711" s="4">
        <v>1024</v>
      </c>
      <c r="B711" s="4" t="s">
        <v>103</v>
      </c>
      <c r="C711" s="4" t="s">
        <v>80</v>
      </c>
      <c r="D711" s="4" t="s">
        <v>15</v>
      </c>
      <c r="E711" s="4">
        <v>-8.1632653061224802E-2</v>
      </c>
      <c r="F711" s="4">
        <v>0.109433581001479</v>
      </c>
      <c r="G711" s="4" t="s">
        <v>15</v>
      </c>
      <c r="H711" s="4">
        <v>0.458425113369546</v>
      </c>
      <c r="I711" s="4" t="s">
        <v>16</v>
      </c>
      <c r="J711" s="4">
        <v>66</v>
      </c>
      <c r="K711" s="4" t="s">
        <v>15</v>
      </c>
      <c r="L711" s="4" t="s">
        <v>15</v>
      </c>
      <c r="M711" s="4">
        <v>0.77022738850710704</v>
      </c>
      <c r="N711" s="4">
        <v>0.12878787878787901</v>
      </c>
      <c r="O711" s="4">
        <v>1</v>
      </c>
    </row>
    <row r="712" spans="1:15" x14ac:dyDescent="0.35">
      <c r="A712" s="4">
        <v>459</v>
      </c>
      <c r="B712" s="4" t="s">
        <v>22</v>
      </c>
      <c r="C712" s="4" t="s">
        <v>74</v>
      </c>
      <c r="D712" s="4" t="s">
        <v>15</v>
      </c>
      <c r="E712" s="4">
        <v>0.324561403508771</v>
      </c>
      <c r="F712" s="4">
        <v>0.43645002519738801</v>
      </c>
      <c r="G712" s="4" t="s">
        <v>15</v>
      </c>
      <c r="H712" s="4">
        <v>0.45994950308833898</v>
      </c>
      <c r="I712" s="4" t="s">
        <v>16</v>
      </c>
      <c r="J712" s="4">
        <v>63</v>
      </c>
      <c r="K712" s="4" t="s">
        <v>15</v>
      </c>
      <c r="L712" s="4" t="s">
        <v>15</v>
      </c>
      <c r="M712" s="4">
        <v>0.30853128622063902</v>
      </c>
      <c r="N712" s="4">
        <v>4.7619047619047603E-2</v>
      </c>
      <c r="O712" s="4">
        <v>1</v>
      </c>
    </row>
    <row r="713" spans="1:15" x14ac:dyDescent="0.35">
      <c r="A713" s="4">
        <v>1580</v>
      </c>
      <c r="B713" s="4" t="s">
        <v>32</v>
      </c>
      <c r="C713" s="4" t="s">
        <v>85</v>
      </c>
      <c r="D713" s="4" t="s">
        <v>15</v>
      </c>
      <c r="E713" s="4">
        <v>-0.32220795892169402</v>
      </c>
      <c r="F713" s="4">
        <v>0.433689444777904</v>
      </c>
      <c r="G713" s="4" t="s">
        <v>15</v>
      </c>
      <c r="H713" s="4">
        <v>0.460512916881475</v>
      </c>
      <c r="I713" s="4" t="s">
        <v>16</v>
      </c>
      <c r="J713" s="4">
        <v>60</v>
      </c>
      <c r="K713" s="4" t="s">
        <v>15</v>
      </c>
      <c r="L713" s="4" t="s">
        <v>15</v>
      </c>
      <c r="M713" s="4">
        <v>0.97961947752519796</v>
      </c>
      <c r="N713" s="4">
        <v>9.1666666666666702E-2</v>
      </c>
      <c r="O713" s="4">
        <v>3</v>
      </c>
    </row>
    <row r="714" spans="1:15" x14ac:dyDescent="0.35">
      <c r="A714" s="4">
        <v>231</v>
      </c>
      <c r="B714" s="4" t="s">
        <v>118</v>
      </c>
      <c r="C714" s="4" t="s">
        <v>72</v>
      </c>
      <c r="D714" s="4" t="s">
        <v>15</v>
      </c>
      <c r="E714" s="4">
        <v>-0.29139072847682201</v>
      </c>
      <c r="F714" s="4">
        <v>0.39262301440518399</v>
      </c>
      <c r="G714" s="4" t="s">
        <v>15</v>
      </c>
      <c r="H714" s="4">
        <v>0.46079034125161999</v>
      </c>
      <c r="I714" s="4" t="s">
        <v>16</v>
      </c>
      <c r="J714" s="4">
        <v>64</v>
      </c>
      <c r="K714" s="4" t="s">
        <v>15</v>
      </c>
      <c r="L714" s="4" t="s">
        <v>15</v>
      </c>
      <c r="M714" s="4">
        <v>0.99999980304182501</v>
      </c>
      <c r="N714" s="4">
        <v>4.6875E-2</v>
      </c>
      <c r="O714" s="4">
        <v>1</v>
      </c>
    </row>
    <row r="715" spans="1:15" x14ac:dyDescent="0.35">
      <c r="A715" s="4">
        <v>1878</v>
      </c>
      <c r="B715" s="4" t="s">
        <v>27</v>
      </c>
      <c r="C715" s="4" t="s">
        <v>88</v>
      </c>
      <c r="D715" s="4" t="s">
        <v>15</v>
      </c>
      <c r="E715" s="4">
        <v>-0.21296296296296199</v>
      </c>
      <c r="F715" s="4">
        <v>0.28817566044128901</v>
      </c>
      <c r="G715" s="4" t="s">
        <v>15</v>
      </c>
      <c r="H715" s="4">
        <v>0.46273879077238</v>
      </c>
      <c r="I715" s="4" t="s">
        <v>16</v>
      </c>
      <c r="J715" s="4">
        <v>63</v>
      </c>
      <c r="K715" s="4" t="s">
        <v>15</v>
      </c>
      <c r="L715" s="4" t="s">
        <v>15</v>
      </c>
      <c r="M715" s="4">
        <v>0.81649040530638295</v>
      </c>
      <c r="N715" s="4">
        <v>0.119047619047619</v>
      </c>
      <c r="O715" s="4">
        <v>3</v>
      </c>
    </row>
    <row r="716" spans="1:15" x14ac:dyDescent="0.35">
      <c r="A716" s="4">
        <v>1028</v>
      </c>
      <c r="B716" s="4" t="s">
        <v>107</v>
      </c>
      <c r="C716" s="4" t="s">
        <v>80</v>
      </c>
      <c r="D716" s="4" t="s">
        <v>15</v>
      </c>
      <c r="E716" s="4">
        <v>0.253676470588235</v>
      </c>
      <c r="F716" s="4">
        <v>0.343379453839253</v>
      </c>
      <c r="G716" s="4" t="s">
        <v>15</v>
      </c>
      <c r="H716" s="4">
        <v>0.46279365086168101</v>
      </c>
      <c r="I716" s="4" t="s">
        <v>16</v>
      </c>
      <c r="J716" s="4">
        <v>65</v>
      </c>
      <c r="K716" s="4" t="s">
        <v>15</v>
      </c>
      <c r="L716" s="4" t="s">
        <v>15</v>
      </c>
      <c r="M716" s="4">
        <v>0.77483425117787197</v>
      </c>
      <c r="N716" s="4">
        <v>0.130769230769231</v>
      </c>
      <c r="O716" s="4">
        <v>1</v>
      </c>
    </row>
    <row r="717" spans="1:15" x14ac:dyDescent="0.35">
      <c r="A717" s="4">
        <v>602</v>
      </c>
      <c r="B717" s="4" t="s">
        <v>64</v>
      </c>
      <c r="C717" s="4" t="s">
        <v>75</v>
      </c>
      <c r="D717" s="4" t="s">
        <v>15</v>
      </c>
      <c r="E717" s="4">
        <v>-0.18181818181818199</v>
      </c>
      <c r="F717" s="4">
        <v>0.24672260398509199</v>
      </c>
      <c r="G717" s="4" t="s">
        <v>15</v>
      </c>
      <c r="H717" s="4">
        <v>0.46413335634647002</v>
      </c>
      <c r="I717" s="4" t="s">
        <v>16</v>
      </c>
      <c r="J717" s="4">
        <v>60</v>
      </c>
      <c r="K717" s="4" t="s">
        <v>15</v>
      </c>
      <c r="L717" s="4" t="s">
        <v>15</v>
      </c>
      <c r="M717" s="4">
        <v>0.26371812399459199</v>
      </c>
      <c r="N717" s="4">
        <v>4.1666666666666699E-2</v>
      </c>
      <c r="O717" s="4">
        <v>5</v>
      </c>
    </row>
    <row r="718" spans="1:15" x14ac:dyDescent="0.35">
      <c r="A718" s="4">
        <v>1356</v>
      </c>
      <c r="B718" s="4" t="s">
        <v>132</v>
      </c>
      <c r="C718" s="4" t="s">
        <v>83</v>
      </c>
      <c r="D718" s="4" t="s">
        <v>15</v>
      </c>
      <c r="E718" s="4">
        <v>-0.25</v>
      </c>
      <c r="F718" s="4">
        <v>0.33989061546688198</v>
      </c>
      <c r="G718" s="4" t="s">
        <v>15</v>
      </c>
      <c r="H718" s="4">
        <v>0.464703394868696</v>
      </c>
      <c r="I718" s="4" t="s">
        <v>16</v>
      </c>
      <c r="J718" s="4">
        <v>66</v>
      </c>
      <c r="K718" s="4" t="s">
        <v>15</v>
      </c>
      <c r="L718" s="4" t="s">
        <v>15</v>
      </c>
      <c r="M718" s="4">
        <v>0.96972014793743799</v>
      </c>
      <c r="N718" s="4">
        <v>9.0909090909090898E-2</v>
      </c>
      <c r="O718" s="4">
        <v>1</v>
      </c>
    </row>
    <row r="719" spans="1:15" x14ac:dyDescent="0.35">
      <c r="A719" s="4">
        <v>1561</v>
      </c>
      <c r="B719" s="4" t="s">
        <v>135</v>
      </c>
      <c r="C719" s="4" t="s">
        <v>85</v>
      </c>
      <c r="D719" s="4" t="s">
        <v>15</v>
      </c>
      <c r="E719" s="4">
        <v>-0.24459234608985</v>
      </c>
      <c r="F719" s="4">
        <v>0.33259950804899202</v>
      </c>
      <c r="G719" s="4" t="s">
        <v>15</v>
      </c>
      <c r="H719" s="4">
        <v>0.46496336872273197</v>
      </c>
      <c r="I719" s="4" t="s">
        <v>16</v>
      </c>
      <c r="J719" s="4">
        <v>62</v>
      </c>
      <c r="K719" s="4" t="s">
        <v>15</v>
      </c>
      <c r="L719" s="4" t="s">
        <v>15</v>
      </c>
      <c r="M719" s="4">
        <v>0.79609060194062897</v>
      </c>
      <c r="N719" s="4">
        <v>7.25806451612903E-2</v>
      </c>
      <c r="O719" s="4">
        <v>4</v>
      </c>
    </row>
    <row r="720" spans="1:15" x14ac:dyDescent="0.35">
      <c r="A720" s="4">
        <v>1032</v>
      </c>
      <c r="B720" s="4" t="s">
        <v>111</v>
      </c>
      <c r="C720" s="4" t="s">
        <v>80</v>
      </c>
      <c r="D720" s="4" t="s">
        <v>15</v>
      </c>
      <c r="E720" s="4">
        <v>0.26032540675844701</v>
      </c>
      <c r="F720" s="4">
        <v>0.35428353297997001</v>
      </c>
      <c r="G720" s="4" t="s">
        <v>15</v>
      </c>
      <c r="H720" s="4">
        <v>0.46523523197335698</v>
      </c>
      <c r="I720" s="4" t="s">
        <v>16</v>
      </c>
      <c r="J720" s="4">
        <v>64</v>
      </c>
      <c r="K720" s="4" t="s">
        <v>15</v>
      </c>
      <c r="L720" s="4" t="s">
        <v>15</v>
      </c>
      <c r="M720" s="4">
        <v>0.77950962729692097</v>
      </c>
      <c r="N720" s="4">
        <v>0.1328125</v>
      </c>
      <c r="O720" s="4">
        <v>1</v>
      </c>
    </row>
    <row r="721" spans="1:15" x14ac:dyDescent="0.35">
      <c r="A721" s="4">
        <v>1767</v>
      </c>
      <c r="B721" s="4" t="s">
        <v>139</v>
      </c>
      <c r="C721" s="4" t="s">
        <v>87</v>
      </c>
      <c r="D721" s="4" t="s">
        <v>15</v>
      </c>
      <c r="E721" s="4">
        <v>-0.41176470588235198</v>
      </c>
      <c r="F721" s="4">
        <v>0.56078678633581902</v>
      </c>
      <c r="G721" s="4" t="s">
        <v>15</v>
      </c>
      <c r="H721" s="4">
        <v>0.46560193239256298</v>
      </c>
      <c r="I721" s="4" t="s">
        <v>16</v>
      </c>
      <c r="J721" s="4">
        <v>63</v>
      </c>
      <c r="K721" s="4" t="s">
        <v>15</v>
      </c>
      <c r="L721" s="4" t="s">
        <v>15</v>
      </c>
      <c r="M721" s="4">
        <v>0.99999982769151297</v>
      </c>
      <c r="N721" s="4">
        <v>2.3809523809523801E-2</v>
      </c>
      <c r="O721" s="4">
        <v>4</v>
      </c>
    </row>
    <row r="722" spans="1:15" x14ac:dyDescent="0.35">
      <c r="A722" s="4">
        <v>923</v>
      </c>
      <c r="B722" s="4" t="s">
        <v>103</v>
      </c>
      <c r="C722" s="4" t="s">
        <v>79</v>
      </c>
      <c r="D722" s="4" t="s">
        <v>15</v>
      </c>
      <c r="E722" s="4">
        <v>-6.39269406392695E-2</v>
      </c>
      <c r="F722" s="4">
        <v>8.7142425026228307E-2</v>
      </c>
      <c r="G722" s="4" t="s">
        <v>15</v>
      </c>
      <c r="H722" s="4">
        <v>0.46591900823000099</v>
      </c>
      <c r="I722" s="4" t="s">
        <v>16</v>
      </c>
      <c r="J722" s="4">
        <v>65</v>
      </c>
      <c r="K722" s="4" t="s">
        <v>15</v>
      </c>
      <c r="L722" s="4" t="s">
        <v>15</v>
      </c>
      <c r="M722" s="4">
        <v>0.76752876103006795</v>
      </c>
      <c r="N722" s="4">
        <v>0.16153846153846199</v>
      </c>
      <c r="O722" s="4">
        <v>2</v>
      </c>
    </row>
    <row r="723" spans="1:15" x14ac:dyDescent="0.35">
      <c r="A723" s="4">
        <v>457</v>
      </c>
      <c r="B723" s="4" t="s">
        <v>20</v>
      </c>
      <c r="C723" s="4" t="s">
        <v>74</v>
      </c>
      <c r="D723" s="4" t="s">
        <v>15</v>
      </c>
      <c r="E723" s="4">
        <v>-0.23684210526315799</v>
      </c>
      <c r="F723" s="4">
        <v>0.32302257061559297</v>
      </c>
      <c r="G723" s="4" t="s">
        <v>15</v>
      </c>
      <c r="H723" s="4">
        <v>0.466241233067683</v>
      </c>
      <c r="I723" s="4" t="s">
        <v>16</v>
      </c>
      <c r="J723" s="4">
        <v>63</v>
      </c>
      <c r="K723" s="4" t="s">
        <v>15</v>
      </c>
      <c r="L723" s="4" t="s">
        <v>15</v>
      </c>
      <c r="M723" s="4">
        <v>0.30853128622063902</v>
      </c>
      <c r="N723" s="4">
        <v>4.7619047619047603E-2</v>
      </c>
      <c r="O723" s="4">
        <v>1</v>
      </c>
    </row>
    <row r="724" spans="1:15" x14ac:dyDescent="0.35">
      <c r="A724" s="4">
        <v>1890</v>
      </c>
      <c r="B724" s="4" t="s">
        <v>39</v>
      </c>
      <c r="C724" s="4" t="s">
        <v>88</v>
      </c>
      <c r="D724" s="4" t="s">
        <v>15</v>
      </c>
      <c r="E724" s="4">
        <v>0.223504721930746</v>
      </c>
      <c r="F724" s="4">
        <v>0.30483435757537303</v>
      </c>
      <c r="G724" s="4" t="s">
        <v>15</v>
      </c>
      <c r="H724" s="4">
        <v>0.46629121168929499</v>
      </c>
      <c r="I724" s="4" t="s">
        <v>16</v>
      </c>
      <c r="J724" s="4">
        <v>62</v>
      </c>
      <c r="K724" s="4" t="s">
        <v>15</v>
      </c>
      <c r="L724" s="4" t="s">
        <v>15</v>
      </c>
      <c r="M724" s="4">
        <v>0.8081448732266</v>
      </c>
      <c r="N724" s="4">
        <v>0.120967741935484</v>
      </c>
      <c r="O724" s="4">
        <v>3</v>
      </c>
    </row>
    <row r="725" spans="1:15" x14ac:dyDescent="0.35">
      <c r="A725" s="4">
        <v>1111</v>
      </c>
      <c r="B725" s="4" t="s">
        <v>68</v>
      </c>
      <c r="C725" s="4" t="s">
        <v>80</v>
      </c>
      <c r="D725" s="4" t="s">
        <v>15</v>
      </c>
      <c r="E725" s="4">
        <v>0.26730769230769302</v>
      </c>
      <c r="F725" s="4">
        <v>0.36467532568883898</v>
      </c>
      <c r="G725" s="4" t="s">
        <v>15</v>
      </c>
      <c r="H725" s="4">
        <v>0.46691320085687599</v>
      </c>
      <c r="I725" s="4" t="s">
        <v>16</v>
      </c>
      <c r="J725" s="4">
        <v>53</v>
      </c>
      <c r="K725" s="4" t="s">
        <v>15</v>
      </c>
      <c r="L725" s="4" t="s">
        <v>15</v>
      </c>
      <c r="M725" s="4">
        <v>0.69115557369289704</v>
      </c>
      <c r="N725" s="4">
        <v>0.122641509433962</v>
      </c>
      <c r="O725" s="4">
        <v>1</v>
      </c>
    </row>
    <row r="726" spans="1:15" x14ac:dyDescent="0.35">
      <c r="A726" s="4">
        <v>1347</v>
      </c>
      <c r="B726" s="4" t="s">
        <v>123</v>
      </c>
      <c r="C726" s="4" t="s">
        <v>83</v>
      </c>
      <c r="D726" s="4" t="s">
        <v>15</v>
      </c>
      <c r="E726" s="4">
        <v>0.13642960812772101</v>
      </c>
      <c r="F726" s="4">
        <v>0.18627516594162</v>
      </c>
      <c r="G726" s="4" t="s">
        <v>15</v>
      </c>
      <c r="H726" s="4">
        <v>0.46720750030359498</v>
      </c>
      <c r="I726" s="4" t="s">
        <v>16</v>
      </c>
      <c r="J726" s="4">
        <v>54</v>
      </c>
      <c r="K726" s="4" t="s">
        <v>15</v>
      </c>
      <c r="L726" s="4" t="s">
        <v>15</v>
      </c>
      <c r="M726" s="4">
        <v>0.96779595284358499</v>
      </c>
      <c r="N726" s="4">
        <v>0.101851851851852</v>
      </c>
      <c r="O726" s="4">
        <v>1</v>
      </c>
    </row>
    <row r="727" spans="1:15" x14ac:dyDescent="0.35">
      <c r="A727" s="4">
        <v>336</v>
      </c>
      <c r="B727" s="4" t="s">
        <v>122</v>
      </c>
      <c r="C727" s="4" t="s">
        <v>73</v>
      </c>
      <c r="D727" s="4" t="s">
        <v>15</v>
      </c>
      <c r="E727" s="4">
        <v>0.12</v>
      </c>
      <c r="F727" s="4">
        <v>0.16400644257939101</v>
      </c>
      <c r="G727" s="4" t="s">
        <v>15</v>
      </c>
      <c r="H727" s="4">
        <v>0.46758776775008498</v>
      </c>
      <c r="I727" s="4" t="s">
        <v>16</v>
      </c>
      <c r="J727" s="4">
        <v>55</v>
      </c>
      <c r="K727" s="4" t="s">
        <v>15</v>
      </c>
      <c r="L727" s="4" t="s">
        <v>15</v>
      </c>
      <c r="M727" s="4">
        <v>0.27602574081974701</v>
      </c>
      <c r="N727" s="4">
        <v>4.5454545454545497E-2</v>
      </c>
      <c r="O727" s="4">
        <v>2</v>
      </c>
    </row>
    <row r="728" spans="1:15" x14ac:dyDescent="0.35">
      <c r="A728" s="4">
        <v>1287</v>
      </c>
      <c r="B728" s="4" t="s">
        <v>42</v>
      </c>
      <c r="C728" s="4" t="s">
        <v>82</v>
      </c>
      <c r="D728" s="4" t="s">
        <v>15</v>
      </c>
      <c r="E728" s="4">
        <v>0.35074626865671599</v>
      </c>
      <c r="F728" s="4">
        <v>0.48051521250736201</v>
      </c>
      <c r="G728" s="4" t="s">
        <v>15</v>
      </c>
      <c r="H728" s="4">
        <v>0.46836611877332002</v>
      </c>
      <c r="I728" s="4" t="s">
        <v>16</v>
      </c>
      <c r="J728" s="4">
        <v>60</v>
      </c>
      <c r="K728" s="4" t="s">
        <v>15</v>
      </c>
      <c r="L728" s="4" t="s">
        <v>15</v>
      </c>
      <c r="M728" s="4">
        <v>0.87187290352521696</v>
      </c>
      <c r="N728" s="4">
        <v>6.6666666666666693E-2</v>
      </c>
      <c r="O728" s="4">
        <v>1</v>
      </c>
    </row>
    <row r="729" spans="1:15" x14ac:dyDescent="0.35">
      <c r="A729" s="4">
        <v>454</v>
      </c>
      <c r="B729" s="4" t="s">
        <v>139</v>
      </c>
      <c r="C729" s="4" t="s">
        <v>74</v>
      </c>
      <c r="D729" s="4" t="s">
        <v>15</v>
      </c>
      <c r="E729" s="4">
        <v>-0.40000000000000102</v>
      </c>
      <c r="F729" s="4">
        <v>0.54860935302109304</v>
      </c>
      <c r="G729" s="4" t="s">
        <v>15</v>
      </c>
      <c r="H729" s="4">
        <v>0.46859047217515998</v>
      </c>
      <c r="I729" s="4" t="s">
        <v>16</v>
      </c>
      <c r="J729" s="4">
        <v>66</v>
      </c>
      <c r="K729" s="4" t="s">
        <v>15</v>
      </c>
      <c r="L729" s="4" t="s">
        <v>15</v>
      </c>
      <c r="M729" s="4">
        <v>0.30113938341345697</v>
      </c>
      <c r="N729" s="4">
        <v>4.5454545454545497E-2</v>
      </c>
      <c r="O729" s="4">
        <v>1</v>
      </c>
    </row>
    <row r="730" spans="1:15" x14ac:dyDescent="0.35">
      <c r="A730" s="4">
        <v>1101</v>
      </c>
      <c r="B730" s="4" t="s">
        <v>58</v>
      </c>
      <c r="C730" s="4" t="s">
        <v>80</v>
      </c>
      <c r="D730" s="4" t="s">
        <v>15</v>
      </c>
      <c r="E730" s="4">
        <v>-0.184873949579833</v>
      </c>
      <c r="F730" s="4">
        <v>0.25429715548527798</v>
      </c>
      <c r="G730" s="4" t="s">
        <v>15</v>
      </c>
      <c r="H730" s="4">
        <v>0.46987711911199898</v>
      </c>
      <c r="I730" s="4" t="s">
        <v>16</v>
      </c>
      <c r="J730" s="4">
        <v>66</v>
      </c>
      <c r="K730" s="4" t="s">
        <v>15</v>
      </c>
      <c r="L730" s="4" t="s">
        <v>15</v>
      </c>
      <c r="M730" s="4">
        <v>0.77022738850710704</v>
      </c>
      <c r="N730" s="4">
        <v>0.12878787878787901</v>
      </c>
      <c r="O730" s="4">
        <v>1</v>
      </c>
    </row>
    <row r="731" spans="1:15" x14ac:dyDescent="0.35">
      <c r="A731" s="4">
        <v>1478</v>
      </c>
      <c r="B731" s="4" t="s">
        <v>31</v>
      </c>
      <c r="C731" s="4" t="s">
        <v>84</v>
      </c>
      <c r="D731" s="4" t="s">
        <v>15</v>
      </c>
      <c r="E731" s="4">
        <v>-0.26119402985074403</v>
      </c>
      <c r="F731" s="4">
        <v>0.35938181838935401</v>
      </c>
      <c r="G731" s="4" t="s">
        <v>15</v>
      </c>
      <c r="H731" s="4">
        <v>0.47013642579076198</v>
      </c>
      <c r="I731" s="4" t="s">
        <v>16</v>
      </c>
      <c r="J731" s="4">
        <v>63</v>
      </c>
      <c r="K731" s="4" t="s">
        <v>15</v>
      </c>
      <c r="L731" s="4" t="s">
        <v>15</v>
      </c>
      <c r="M731" s="4">
        <v>0.88102810303809997</v>
      </c>
      <c r="N731" s="4">
        <v>0.11111111111111099</v>
      </c>
      <c r="O731" s="4">
        <v>4</v>
      </c>
    </row>
    <row r="732" spans="1:15" x14ac:dyDescent="0.35">
      <c r="A732" s="4">
        <v>1999</v>
      </c>
      <c r="B732" s="4" t="s">
        <v>47</v>
      </c>
      <c r="C732" s="4" t="s">
        <v>89</v>
      </c>
      <c r="D732" s="4" t="s">
        <v>15</v>
      </c>
      <c r="E732" s="4">
        <v>0.23725055432372499</v>
      </c>
      <c r="F732" s="4">
        <v>0.327765694182999</v>
      </c>
      <c r="G732" s="4" t="s">
        <v>15</v>
      </c>
      <c r="H732" s="4">
        <v>0.47202315680310403</v>
      </c>
      <c r="I732" s="4" t="s">
        <v>16</v>
      </c>
      <c r="J732" s="4">
        <v>61</v>
      </c>
      <c r="K732" s="4" t="s">
        <v>15</v>
      </c>
      <c r="L732" s="4" t="s">
        <v>15</v>
      </c>
      <c r="M732" s="4">
        <v>0.86852956361483802</v>
      </c>
      <c r="N732" s="4">
        <v>0.114754098360656</v>
      </c>
      <c r="O732" s="4">
        <v>4</v>
      </c>
    </row>
    <row r="733" spans="1:15" x14ac:dyDescent="0.35">
      <c r="A733" s="4">
        <v>1987</v>
      </c>
      <c r="B733" s="4" t="s">
        <v>35</v>
      </c>
      <c r="C733" s="4" t="s">
        <v>89</v>
      </c>
      <c r="D733" s="4" t="s">
        <v>15</v>
      </c>
      <c r="E733" s="4">
        <v>-0.27391304347826101</v>
      </c>
      <c r="F733" s="4">
        <v>0.37866503478619301</v>
      </c>
      <c r="G733" s="4" t="s">
        <v>15</v>
      </c>
      <c r="H733" s="4">
        <v>0.472266359457436</v>
      </c>
      <c r="I733" s="4" t="s">
        <v>16</v>
      </c>
      <c r="J733" s="4">
        <v>62</v>
      </c>
      <c r="K733" s="4" t="s">
        <v>15</v>
      </c>
      <c r="L733" s="4" t="s">
        <v>15</v>
      </c>
      <c r="M733" s="4">
        <v>0.87494516276874101</v>
      </c>
      <c r="N733" s="4">
        <v>0.112903225806452</v>
      </c>
      <c r="O733" s="4">
        <v>4</v>
      </c>
    </row>
    <row r="734" spans="1:15" x14ac:dyDescent="0.35">
      <c r="A734" s="4">
        <v>268</v>
      </c>
      <c r="B734" s="4" t="s">
        <v>33</v>
      </c>
      <c r="C734" s="4" t="s">
        <v>72</v>
      </c>
      <c r="D734" s="4" t="s">
        <v>15</v>
      </c>
      <c r="E734" s="4">
        <v>-0.34848484848484901</v>
      </c>
      <c r="F734" s="4">
        <v>0.48216704495037499</v>
      </c>
      <c r="G734" s="4" t="s">
        <v>15</v>
      </c>
      <c r="H734" s="4">
        <v>0.472597291791861</v>
      </c>
      <c r="I734" s="4" t="s">
        <v>16</v>
      </c>
      <c r="J734" s="4">
        <v>63</v>
      </c>
      <c r="K734" s="4" t="s">
        <v>15</v>
      </c>
      <c r="L734" s="4" t="s">
        <v>15</v>
      </c>
      <c r="M734" s="4">
        <v>0.99999975201267099</v>
      </c>
      <c r="N734" s="4">
        <v>4.7619047619047603E-2</v>
      </c>
      <c r="O734" s="4">
        <v>1</v>
      </c>
    </row>
    <row r="735" spans="1:15" x14ac:dyDescent="0.35">
      <c r="A735" s="4">
        <v>1051</v>
      </c>
      <c r="B735" s="4" t="s">
        <v>130</v>
      </c>
      <c r="C735" s="4" t="s">
        <v>80</v>
      </c>
      <c r="D735" s="4" t="s">
        <v>15</v>
      </c>
      <c r="E735" s="4">
        <v>-0.18331053351573201</v>
      </c>
      <c r="F735" s="4">
        <v>0.25381825859160301</v>
      </c>
      <c r="G735" s="4" t="s">
        <v>15</v>
      </c>
      <c r="H735" s="4">
        <v>0.47306620476268402</v>
      </c>
      <c r="I735" s="4" t="s">
        <v>16</v>
      </c>
      <c r="J735" s="4">
        <v>60</v>
      </c>
      <c r="K735" s="4" t="s">
        <v>15</v>
      </c>
      <c r="L735" s="4" t="s">
        <v>15</v>
      </c>
      <c r="M735" s="4">
        <v>0.79891290402233495</v>
      </c>
      <c r="N735" s="4">
        <v>0.141666666666667</v>
      </c>
      <c r="O735" s="4">
        <v>1</v>
      </c>
    </row>
    <row r="736" spans="1:15" x14ac:dyDescent="0.35">
      <c r="A736" s="4">
        <v>1066</v>
      </c>
      <c r="B736" s="4" t="s">
        <v>23</v>
      </c>
      <c r="C736" s="4" t="s">
        <v>80</v>
      </c>
      <c r="D736" s="4" t="s">
        <v>15</v>
      </c>
      <c r="E736" s="4">
        <v>-0.19861111111111099</v>
      </c>
      <c r="F736" s="4">
        <v>0.27504487782723702</v>
      </c>
      <c r="G736" s="4" t="s">
        <v>15</v>
      </c>
      <c r="H736" s="4">
        <v>0.47308270850829698</v>
      </c>
      <c r="I736" s="4" t="s">
        <v>16</v>
      </c>
      <c r="J736" s="4">
        <v>61</v>
      </c>
      <c r="K736" s="4" t="s">
        <v>15</v>
      </c>
      <c r="L736" s="4" t="s">
        <v>15</v>
      </c>
      <c r="M736" s="4">
        <v>0.76156423696958297</v>
      </c>
      <c r="N736" s="4">
        <v>0.13114754098360701</v>
      </c>
      <c r="O736" s="4">
        <v>1</v>
      </c>
    </row>
    <row r="737" spans="1:15" x14ac:dyDescent="0.35">
      <c r="A737" s="4">
        <v>1388</v>
      </c>
      <c r="B737" s="4" t="s">
        <v>42</v>
      </c>
      <c r="C737" s="4" t="s">
        <v>83</v>
      </c>
      <c r="D737" s="4" t="s">
        <v>15</v>
      </c>
      <c r="E737" s="4">
        <v>-0.32258064516128998</v>
      </c>
      <c r="F737" s="4">
        <v>0.44682428651442502</v>
      </c>
      <c r="G737" s="4" t="s">
        <v>15</v>
      </c>
      <c r="H737" s="4">
        <v>0.473231578332793</v>
      </c>
      <c r="I737" s="4" t="s">
        <v>16</v>
      </c>
      <c r="J737" s="4">
        <v>60</v>
      </c>
      <c r="K737" s="4" t="s">
        <v>15</v>
      </c>
      <c r="L737" s="4" t="s">
        <v>15</v>
      </c>
      <c r="M737" s="4">
        <v>0.67579342460325498</v>
      </c>
      <c r="N737" s="4">
        <v>8.3333333333333301E-2</v>
      </c>
      <c r="O737" s="4">
        <v>1</v>
      </c>
    </row>
    <row r="738" spans="1:15" x14ac:dyDescent="0.35">
      <c r="A738" s="4">
        <v>1227</v>
      </c>
      <c r="B738" s="4" t="s">
        <v>104</v>
      </c>
      <c r="C738" s="4" t="s">
        <v>82</v>
      </c>
      <c r="D738" s="4" t="s">
        <v>15</v>
      </c>
      <c r="E738" s="4">
        <v>-0.21604938271604901</v>
      </c>
      <c r="F738" s="4">
        <v>0.30148211061725699</v>
      </c>
      <c r="G738" s="4" t="s">
        <v>15</v>
      </c>
      <c r="H738" s="4">
        <v>0.47625430976759298</v>
      </c>
      <c r="I738" s="4" t="s">
        <v>16</v>
      </c>
      <c r="J738" s="4">
        <v>65</v>
      </c>
      <c r="K738" s="4" t="s">
        <v>15</v>
      </c>
      <c r="L738" s="4" t="s">
        <v>15</v>
      </c>
      <c r="M738" s="4">
        <v>0.99522435937800902</v>
      </c>
      <c r="N738" s="4">
        <v>7.69230769230769E-2</v>
      </c>
      <c r="O738" s="4">
        <v>1</v>
      </c>
    </row>
    <row r="739" spans="1:15" x14ac:dyDescent="0.35">
      <c r="A739" s="4">
        <v>280</v>
      </c>
      <c r="B739" s="4" t="s">
        <v>45</v>
      </c>
      <c r="C739" s="4" t="s">
        <v>72</v>
      </c>
      <c r="D739" s="4" t="s">
        <v>15</v>
      </c>
      <c r="E739" s="4">
        <v>0.26872964169381103</v>
      </c>
      <c r="F739" s="4">
        <v>0.37555121610440101</v>
      </c>
      <c r="G739" s="4" t="s">
        <v>15</v>
      </c>
      <c r="H739" s="4">
        <v>0.476906473149173</v>
      </c>
      <c r="I739" s="4" t="s">
        <v>16</v>
      </c>
      <c r="J739" s="4">
        <v>65</v>
      </c>
      <c r="K739" s="4" t="s">
        <v>15</v>
      </c>
      <c r="L739" s="4" t="s">
        <v>15</v>
      </c>
      <c r="M739" s="4">
        <v>0.99999984354982296</v>
      </c>
      <c r="N739" s="4">
        <v>4.6153846153846198E-2</v>
      </c>
      <c r="O739" s="4">
        <v>1</v>
      </c>
    </row>
    <row r="740" spans="1:15" x14ac:dyDescent="0.35">
      <c r="A740" s="4">
        <v>1031</v>
      </c>
      <c r="B740" s="4" t="s">
        <v>110</v>
      </c>
      <c r="C740" s="4" t="s">
        <v>80</v>
      </c>
      <c r="D740" s="4" t="s">
        <v>15</v>
      </c>
      <c r="E740" s="4">
        <v>-0.140306122448979</v>
      </c>
      <c r="F740" s="4">
        <v>0.196367560434793</v>
      </c>
      <c r="G740" s="4" t="s">
        <v>15</v>
      </c>
      <c r="H740" s="4">
        <v>0.477552553141179</v>
      </c>
      <c r="I740" s="4" t="s">
        <v>16</v>
      </c>
      <c r="J740" s="4">
        <v>65</v>
      </c>
      <c r="K740" s="4" t="s">
        <v>15</v>
      </c>
      <c r="L740" s="4" t="s">
        <v>15</v>
      </c>
      <c r="M740" s="4">
        <v>0.74217420341737905</v>
      </c>
      <c r="N740" s="4">
        <v>0.123076923076923</v>
      </c>
      <c r="O740" s="4">
        <v>1</v>
      </c>
    </row>
    <row r="741" spans="1:15" x14ac:dyDescent="0.35">
      <c r="A741" s="4">
        <v>1385</v>
      </c>
      <c r="B741" s="4" t="s">
        <v>39</v>
      </c>
      <c r="C741" s="4" t="s">
        <v>83</v>
      </c>
      <c r="D741" s="4" t="s">
        <v>15</v>
      </c>
      <c r="E741" s="4">
        <v>0.23241954707985699</v>
      </c>
      <c r="F741" s="4">
        <v>0.32533335082043202</v>
      </c>
      <c r="G741" s="4" t="s">
        <v>15</v>
      </c>
      <c r="H741" s="4">
        <v>0.47765841213134302</v>
      </c>
      <c r="I741" s="4" t="s">
        <v>16</v>
      </c>
      <c r="J741" s="4">
        <v>64</v>
      </c>
      <c r="K741" s="4" t="s">
        <v>15</v>
      </c>
      <c r="L741" s="4" t="s">
        <v>15</v>
      </c>
      <c r="M741" s="4">
        <v>0.98492026422090695</v>
      </c>
      <c r="N741" s="4">
        <v>8.59375E-2</v>
      </c>
      <c r="O741" s="4">
        <v>1</v>
      </c>
    </row>
    <row r="742" spans="1:15" x14ac:dyDescent="0.35">
      <c r="A742" s="4">
        <v>1765</v>
      </c>
      <c r="B742" s="4" t="s">
        <v>137</v>
      </c>
      <c r="C742" s="4" t="s">
        <v>87</v>
      </c>
      <c r="D742" s="4" t="s">
        <v>15</v>
      </c>
      <c r="E742" s="4">
        <v>-0.31372549019607798</v>
      </c>
      <c r="F742" s="4">
        <v>0.43964339509126998</v>
      </c>
      <c r="G742" s="4" t="s">
        <v>15</v>
      </c>
      <c r="H742" s="4">
        <v>0.478201643221911</v>
      </c>
      <c r="I742" s="4" t="s">
        <v>16</v>
      </c>
      <c r="J742" s="4">
        <v>63</v>
      </c>
      <c r="K742" s="4" t="s">
        <v>15</v>
      </c>
      <c r="L742" s="4" t="s">
        <v>15</v>
      </c>
      <c r="M742" s="4">
        <v>0.99999982769151297</v>
      </c>
      <c r="N742" s="4">
        <v>2.3809523809523801E-2</v>
      </c>
      <c r="O742" s="4">
        <v>4</v>
      </c>
    </row>
    <row r="743" spans="1:15" x14ac:dyDescent="0.35">
      <c r="A743" s="4">
        <v>1224</v>
      </c>
      <c r="B743" s="4" t="s">
        <v>101</v>
      </c>
      <c r="C743" s="4" t="s">
        <v>82</v>
      </c>
      <c r="D743" s="4" t="s">
        <v>15</v>
      </c>
      <c r="E743" s="4">
        <v>0.21641791044776201</v>
      </c>
      <c r="F743" s="4">
        <v>0.30362238356378501</v>
      </c>
      <c r="G743" s="4" t="s">
        <v>15</v>
      </c>
      <c r="H743" s="4">
        <v>0.47883587413322798</v>
      </c>
      <c r="I743" s="4" t="s">
        <v>16</v>
      </c>
      <c r="J743" s="4">
        <v>60</v>
      </c>
      <c r="K743" s="4" t="s">
        <v>15</v>
      </c>
      <c r="L743" s="4" t="s">
        <v>15</v>
      </c>
      <c r="M743" s="4">
        <v>0.87187290352521696</v>
      </c>
      <c r="N743" s="4">
        <v>6.6666666666666693E-2</v>
      </c>
      <c r="O743" s="4">
        <v>1</v>
      </c>
    </row>
    <row r="744" spans="1:15" x14ac:dyDescent="0.35">
      <c r="A744" s="4">
        <v>1381</v>
      </c>
      <c r="B744" s="4" t="s">
        <v>35</v>
      </c>
      <c r="C744" s="4" t="s">
        <v>83</v>
      </c>
      <c r="D744" s="4" t="s">
        <v>15</v>
      </c>
      <c r="E744" s="4">
        <v>-0.28683035714285798</v>
      </c>
      <c r="F744" s="4">
        <v>0.40283778919949997</v>
      </c>
      <c r="G744" s="4" t="s">
        <v>15</v>
      </c>
      <c r="H744" s="4">
        <v>0.47907818560849302</v>
      </c>
      <c r="I744" s="4" t="s">
        <v>16</v>
      </c>
      <c r="J744" s="4">
        <v>65</v>
      </c>
      <c r="K744" s="4" t="s">
        <v>15</v>
      </c>
      <c r="L744" s="4" t="s">
        <v>15</v>
      </c>
      <c r="M744" s="4">
        <v>0.96771188753321702</v>
      </c>
      <c r="N744" s="4">
        <v>9.2307692307692299E-2</v>
      </c>
      <c r="O744" s="4">
        <v>1</v>
      </c>
    </row>
    <row r="745" spans="1:15" x14ac:dyDescent="0.35">
      <c r="A745" s="4">
        <v>52</v>
      </c>
      <c r="B745" s="4" t="s">
        <v>19</v>
      </c>
      <c r="C745" s="4" t="s">
        <v>70</v>
      </c>
      <c r="D745" s="4" t="s">
        <v>15</v>
      </c>
      <c r="E745" s="4">
        <v>-0.322033898305085</v>
      </c>
      <c r="F745" s="4">
        <v>0.45294913831899303</v>
      </c>
      <c r="G745" s="4" t="s">
        <v>15</v>
      </c>
      <c r="H745" s="4">
        <v>0.479811725615581</v>
      </c>
      <c r="I745" s="4" t="s">
        <v>16</v>
      </c>
      <c r="J745" s="4">
        <v>63</v>
      </c>
      <c r="K745" s="4" t="s">
        <v>15</v>
      </c>
      <c r="L745" s="4" t="s">
        <v>15</v>
      </c>
      <c r="M745" s="4">
        <v>0.205319677870301</v>
      </c>
      <c r="N745" s="4">
        <v>3.1746031746031703E-2</v>
      </c>
      <c r="O745" s="4">
        <v>3</v>
      </c>
    </row>
    <row r="746" spans="1:15" x14ac:dyDescent="0.35">
      <c r="A746" s="4">
        <v>409</v>
      </c>
      <c r="B746" s="4" t="s">
        <v>94</v>
      </c>
      <c r="C746" s="4" t="s">
        <v>74</v>
      </c>
      <c r="D746" s="4" t="s">
        <v>15</v>
      </c>
      <c r="E746" s="4">
        <v>-0.31547619047619002</v>
      </c>
      <c r="F746" s="4">
        <v>0.44474218520405201</v>
      </c>
      <c r="G746" s="4" t="s">
        <v>15</v>
      </c>
      <c r="H746" s="4">
        <v>0.48085712557937799</v>
      </c>
      <c r="I746" s="4" t="s">
        <v>16</v>
      </c>
      <c r="J746" s="4">
        <v>62</v>
      </c>
      <c r="K746" s="4" t="s">
        <v>15</v>
      </c>
      <c r="L746" s="4" t="s">
        <v>15</v>
      </c>
      <c r="M746" s="4">
        <v>0.31111839971922001</v>
      </c>
      <c r="N746" s="4">
        <v>4.8387096774193498E-2</v>
      </c>
      <c r="O746" s="4">
        <v>0</v>
      </c>
    </row>
    <row r="747" spans="1:15" x14ac:dyDescent="0.35">
      <c r="A747" s="4">
        <v>723</v>
      </c>
      <c r="B747" s="4" t="s">
        <v>105</v>
      </c>
      <c r="C747" s="4" t="s">
        <v>77</v>
      </c>
      <c r="D747" s="4" t="s">
        <v>15</v>
      </c>
      <c r="E747" s="4">
        <v>-0.32258064516128598</v>
      </c>
      <c r="F747" s="4">
        <v>0.456378918363535</v>
      </c>
      <c r="G747" s="4" t="s">
        <v>15</v>
      </c>
      <c r="H747" s="4">
        <v>0.48228062622067802</v>
      </c>
      <c r="I747" s="4" t="s">
        <v>16</v>
      </c>
      <c r="J747" s="4">
        <v>65</v>
      </c>
      <c r="K747" s="4" t="s">
        <v>15</v>
      </c>
      <c r="L747" s="4" t="s">
        <v>15</v>
      </c>
      <c r="M747" s="4">
        <v>0.15104115531168899</v>
      </c>
      <c r="N747" s="4">
        <v>2.3076923076923099E-2</v>
      </c>
      <c r="O747" s="4">
        <v>2</v>
      </c>
    </row>
    <row r="748" spans="1:15" x14ac:dyDescent="0.35">
      <c r="A748" s="4">
        <v>137</v>
      </c>
      <c r="B748" s="4" t="s">
        <v>125</v>
      </c>
      <c r="C748" s="4" t="s">
        <v>71</v>
      </c>
      <c r="D748" s="4" t="s">
        <v>15</v>
      </c>
      <c r="E748" s="4">
        <v>-0.49180327868852503</v>
      </c>
      <c r="F748" s="4">
        <v>0.69614168785323105</v>
      </c>
      <c r="G748" s="4" t="s">
        <v>15</v>
      </c>
      <c r="H748" s="4">
        <v>0.48258567555988602</v>
      </c>
      <c r="I748" s="4" t="s">
        <v>16</v>
      </c>
      <c r="J748" s="4">
        <v>63</v>
      </c>
      <c r="K748" s="4" t="s">
        <v>15</v>
      </c>
      <c r="L748" s="4" t="s">
        <v>15</v>
      </c>
      <c r="M748" s="4">
        <v>0.101867032282563</v>
      </c>
      <c r="N748" s="4">
        <v>1.58730158730159E-2</v>
      </c>
      <c r="O748" s="4">
        <v>3</v>
      </c>
    </row>
    <row r="749" spans="1:15" x14ac:dyDescent="0.35">
      <c r="A749" s="4">
        <v>347</v>
      </c>
      <c r="B749" s="4" t="s">
        <v>133</v>
      </c>
      <c r="C749" s="4" t="s">
        <v>73</v>
      </c>
      <c r="D749" s="4" t="s">
        <v>15</v>
      </c>
      <c r="E749" s="4">
        <v>0.51666666666666605</v>
      </c>
      <c r="F749" s="4">
        <v>0.73195818637140697</v>
      </c>
      <c r="G749" s="4" t="s">
        <v>15</v>
      </c>
      <c r="H749" s="4">
        <v>0.48287166382664398</v>
      </c>
      <c r="I749" s="4" t="s">
        <v>16</v>
      </c>
      <c r="J749" s="4">
        <v>65</v>
      </c>
      <c r="K749" s="4" t="s">
        <v>15</v>
      </c>
      <c r="L749" s="4" t="s">
        <v>15</v>
      </c>
      <c r="M749" s="4">
        <v>0.25291872246798902</v>
      </c>
      <c r="N749" s="4">
        <v>3.8461538461538498E-2</v>
      </c>
      <c r="O749" s="4">
        <v>2</v>
      </c>
    </row>
    <row r="750" spans="1:15" x14ac:dyDescent="0.35">
      <c r="A750" s="4">
        <v>1577</v>
      </c>
      <c r="B750" s="4" t="s">
        <v>29</v>
      </c>
      <c r="C750" s="4" t="s">
        <v>85</v>
      </c>
      <c r="D750" s="4" t="s">
        <v>15</v>
      </c>
      <c r="E750" s="4">
        <v>-0.168108776266996</v>
      </c>
      <c r="F750" s="4">
        <v>0.238157378830952</v>
      </c>
      <c r="G750" s="4" t="s">
        <v>15</v>
      </c>
      <c r="H750" s="4">
        <v>0.48299916660332998</v>
      </c>
      <c r="I750" s="4" t="s">
        <v>16</v>
      </c>
      <c r="J750" s="4">
        <v>62</v>
      </c>
      <c r="K750" s="4" t="s">
        <v>15</v>
      </c>
      <c r="L750" s="4" t="s">
        <v>15</v>
      </c>
      <c r="M750" s="4">
        <v>0.98247505411784897</v>
      </c>
      <c r="N750" s="4">
        <v>8.8709677419354802E-2</v>
      </c>
      <c r="O750" s="4">
        <v>4</v>
      </c>
    </row>
    <row r="751" spans="1:15" x14ac:dyDescent="0.35">
      <c r="A751" s="4">
        <v>90</v>
      </c>
      <c r="B751" s="4" t="s">
        <v>57</v>
      </c>
      <c r="C751" s="4" t="s">
        <v>70</v>
      </c>
      <c r="D751" s="4" t="s">
        <v>15</v>
      </c>
      <c r="E751" s="4">
        <v>-0.28813559322033899</v>
      </c>
      <c r="F751" s="4">
        <v>0.40833960408365899</v>
      </c>
      <c r="G751" s="4" t="s">
        <v>15</v>
      </c>
      <c r="H751" s="4">
        <v>0.48310600120666503</v>
      </c>
      <c r="I751" s="4" t="s">
        <v>16</v>
      </c>
      <c r="J751" s="4">
        <v>63</v>
      </c>
      <c r="K751" s="4" t="s">
        <v>15</v>
      </c>
      <c r="L751" s="4" t="s">
        <v>15</v>
      </c>
      <c r="M751" s="4">
        <v>0.205319677870301</v>
      </c>
      <c r="N751" s="4">
        <v>3.1746031746031703E-2</v>
      </c>
      <c r="O751" s="4">
        <v>4</v>
      </c>
    </row>
    <row r="752" spans="1:15" x14ac:dyDescent="0.35">
      <c r="A752" s="4">
        <v>1342</v>
      </c>
      <c r="B752" s="4" t="s">
        <v>118</v>
      </c>
      <c r="C752" s="4" t="s">
        <v>83</v>
      </c>
      <c r="D752" s="4" t="s">
        <v>15</v>
      </c>
      <c r="E752" s="4">
        <v>0.26347305389221598</v>
      </c>
      <c r="F752" s="4">
        <v>0.373500114957106</v>
      </c>
      <c r="G752" s="4" t="s">
        <v>15</v>
      </c>
      <c r="H752" s="4">
        <v>0.48319321029360202</v>
      </c>
      <c r="I752" s="4" t="s">
        <v>16</v>
      </c>
      <c r="J752" s="4">
        <v>64</v>
      </c>
      <c r="K752" s="4" t="s">
        <v>15</v>
      </c>
      <c r="L752" s="4" t="s">
        <v>15</v>
      </c>
      <c r="M752" s="4">
        <v>0.709774526018638</v>
      </c>
      <c r="N752" s="4">
        <v>7.8125E-2</v>
      </c>
      <c r="O752" s="4">
        <v>1</v>
      </c>
    </row>
    <row r="753" spans="1:15" x14ac:dyDescent="0.35">
      <c r="A753" s="4">
        <v>284</v>
      </c>
      <c r="B753" s="4" t="s">
        <v>49</v>
      </c>
      <c r="C753" s="4" t="s">
        <v>72</v>
      </c>
      <c r="D753" s="4" t="s">
        <v>15</v>
      </c>
      <c r="E753" s="4">
        <v>-0.144230769230769</v>
      </c>
      <c r="F753" s="4">
        <v>0.20486002288292299</v>
      </c>
      <c r="G753" s="4" t="s">
        <v>15</v>
      </c>
      <c r="H753" s="4">
        <v>0.48395834042513802</v>
      </c>
      <c r="I753" s="4" t="s">
        <v>16</v>
      </c>
      <c r="J753" s="4">
        <v>66</v>
      </c>
      <c r="K753" s="4" t="s">
        <v>15</v>
      </c>
      <c r="L753" s="4" t="s">
        <v>15</v>
      </c>
      <c r="M753" s="4">
        <v>0.99999987571068805</v>
      </c>
      <c r="N753" s="4">
        <v>4.5454545454545497E-2</v>
      </c>
      <c r="O753" s="4">
        <v>1</v>
      </c>
    </row>
    <row r="754" spans="1:15" x14ac:dyDescent="0.35">
      <c r="A754" s="4">
        <v>1344</v>
      </c>
      <c r="B754" s="4" t="s">
        <v>120</v>
      </c>
      <c r="C754" s="4" t="s">
        <v>83</v>
      </c>
      <c r="D754" s="4" t="s">
        <v>15</v>
      </c>
      <c r="E754" s="4">
        <v>-4.0178571428571397E-2</v>
      </c>
      <c r="F754" s="4">
        <v>5.7179051568643599E-2</v>
      </c>
      <c r="G754" s="4" t="s">
        <v>15</v>
      </c>
      <c r="H754" s="4">
        <v>0.484843672923856</v>
      </c>
      <c r="I754" s="4" t="s">
        <v>16</v>
      </c>
      <c r="J754" s="4">
        <v>65</v>
      </c>
      <c r="K754" s="4" t="s">
        <v>15</v>
      </c>
      <c r="L754" s="4" t="s">
        <v>15</v>
      </c>
      <c r="M754" s="4">
        <v>0.96771188753321702</v>
      </c>
      <c r="N754" s="4">
        <v>9.2307692307692299E-2</v>
      </c>
      <c r="O754" s="4">
        <v>1</v>
      </c>
    </row>
    <row r="755" spans="1:15" x14ac:dyDescent="0.35">
      <c r="A755" s="4">
        <v>245</v>
      </c>
      <c r="B755" s="4" t="s">
        <v>132</v>
      </c>
      <c r="C755" s="4" t="s">
        <v>72</v>
      </c>
      <c r="D755" s="4" t="s">
        <v>15</v>
      </c>
      <c r="E755" s="4">
        <v>-0.28846153846153799</v>
      </c>
      <c r="F755" s="4">
        <v>0.41106237814093399</v>
      </c>
      <c r="G755" s="4" t="s">
        <v>15</v>
      </c>
      <c r="H755" s="4">
        <v>0.48538150266989799</v>
      </c>
      <c r="I755" s="4" t="s">
        <v>16</v>
      </c>
      <c r="J755" s="4">
        <v>66</v>
      </c>
      <c r="K755" s="4" t="s">
        <v>15</v>
      </c>
      <c r="L755" s="4" t="s">
        <v>15</v>
      </c>
      <c r="M755" s="4">
        <v>0.99999987571068805</v>
      </c>
      <c r="N755" s="4">
        <v>4.5454545454545497E-2</v>
      </c>
      <c r="O755" s="4">
        <v>1</v>
      </c>
    </row>
    <row r="756" spans="1:15" x14ac:dyDescent="0.35">
      <c r="A756" s="4">
        <v>979</v>
      </c>
      <c r="B756" s="4" t="s">
        <v>37</v>
      </c>
      <c r="C756" s="4" t="s">
        <v>79</v>
      </c>
      <c r="D756" s="4" t="s">
        <v>15</v>
      </c>
      <c r="E756" s="4">
        <v>0.18822553897180699</v>
      </c>
      <c r="F756" s="4">
        <v>0.26817582493368503</v>
      </c>
      <c r="G756" s="4" t="s">
        <v>15</v>
      </c>
      <c r="H756" s="4">
        <v>0.48551762297326601</v>
      </c>
      <c r="I756" s="4" t="s">
        <v>16</v>
      </c>
      <c r="J756" s="4">
        <v>61</v>
      </c>
      <c r="K756" s="4" t="s">
        <v>15</v>
      </c>
      <c r="L756" s="4" t="s">
        <v>15</v>
      </c>
      <c r="M756" s="4">
        <v>0.71608311764714505</v>
      </c>
      <c r="N756" s="4">
        <v>0.17213114754098399</v>
      </c>
      <c r="O756" s="4">
        <v>2</v>
      </c>
    </row>
    <row r="757" spans="1:15" x14ac:dyDescent="0.35">
      <c r="A757" s="4">
        <v>1108</v>
      </c>
      <c r="B757" s="4" t="s">
        <v>65</v>
      </c>
      <c r="C757" s="4" t="s">
        <v>80</v>
      </c>
      <c r="D757" s="4" t="s">
        <v>15</v>
      </c>
      <c r="E757" s="4">
        <v>-0.265306122448979</v>
      </c>
      <c r="F757" s="4">
        <v>0.37822163925198898</v>
      </c>
      <c r="G757" s="4" t="s">
        <v>15</v>
      </c>
      <c r="H757" s="4">
        <v>0.48556095541390198</v>
      </c>
      <c r="I757" s="4" t="s">
        <v>16</v>
      </c>
      <c r="J757" s="4">
        <v>66</v>
      </c>
      <c r="K757" s="4" t="s">
        <v>15</v>
      </c>
      <c r="L757" s="4" t="s">
        <v>15</v>
      </c>
      <c r="M757" s="4">
        <v>0.77022738850710704</v>
      </c>
      <c r="N757" s="4">
        <v>0.12878787878787901</v>
      </c>
      <c r="O757" s="4">
        <v>1</v>
      </c>
    </row>
    <row r="758" spans="1:15" x14ac:dyDescent="0.35">
      <c r="A758" s="4">
        <v>1732</v>
      </c>
      <c r="B758" s="4" t="s">
        <v>104</v>
      </c>
      <c r="C758" s="4" t="s">
        <v>87</v>
      </c>
      <c r="D758" s="4" t="s">
        <v>15</v>
      </c>
      <c r="E758" s="4">
        <v>-0.29900332225913701</v>
      </c>
      <c r="F758" s="4">
        <v>0.42675536139883502</v>
      </c>
      <c r="G758" s="4" t="s">
        <v>15</v>
      </c>
      <c r="H758" s="4">
        <v>0.48623385253736701</v>
      </c>
      <c r="I758" s="4" t="s">
        <v>16</v>
      </c>
      <c r="J758" s="4">
        <v>62</v>
      </c>
      <c r="K758" s="4" t="s">
        <v>15</v>
      </c>
      <c r="L758" s="4" t="s">
        <v>15</v>
      </c>
      <c r="M758" s="4">
        <v>0.99999978313059901</v>
      </c>
      <c r="N758" s="4">
        <v>2.4193548387096801E-2</v>
      </c>
      <c r="O758" s="4">
        <v>4</v>
      </c>
    </row>
    <row r="759" spans="1:15" x14ac:dyDescent="0.35">
      <c r="A759" s="4">
        <v>292</v>
      </c>
      <c r="B759" s="4" t="s">
        <v>57</v>
      </c>
      <c r="C759" s="4" t="s">
        <v>72</v>
      </c>
      <c r="D759" s="4" t="s">
        <v>15</v>
      </c>
      <c r="E759" s="4">
        <v>-0.18269230769230799</v>
      </c>
      <c r="F759" s="4">
        <v>0.26098526436606101</v>
      </c>
      <c r="G759" s="4" t="s">
        <v>15</v>
      </c>
      <c r="H759" s="4">
        <v>0.48645785738577102</v>
      </c>
      <c r="I759" s="4" t="s">
        <v>16</v>
      </c>
      <c r="J759" s="4">
        <v>66</v>
      </c>
      <c r="K759" s="4" t="s">
        <v>15</v>
      </c>
      <c r="L759" s="4" t="s">
        <v>15</v>
      </c>
      <c r="M759" s="4">
        <v>0.99999987571068805</v>
      </c>
      <c r="N759" s="4">
        <v>4.5454545454545497E-2</v>
      </c>
      <c r="O759" s="4">
        <v>1</v>
      </c>
    </row>
    <row r="760" spans="1:15" x14ac:dyDescent="0.35">
      <c r="A760" s="4">
        <v>266</v>
      </c>
      <c r="B760" s="4" t="s">
        <v>31</v>
      </c>
      <c r="C760" s="4" t="s">
        <v>72</v>
      </c>
      <c r="D760" s="4" t="s">
        <v>15</v>
      </c>
      <c r="E760" s="4">
        <v>0.30769230769230899</v>
      </c>
      <c r="F760" s="4">
        <v>0.43958190194855601</v>
      </c>
      <c r="G760" s="4" t="s">
        <v>15</v>
      </c>
      <c r="H760" s="4">
        <v>0.48648529040177801</v>
      </c>
      <c r="I760" s="4" t="s">
        <v>16</v>
      </c>
      <c r="J760" s="4">
        <v>66</v>
      </c>
      <c r="K760" s="4" t="s">
        <v>15</v>
      </c>
      <c r="L760" s="4" t="s">
        <v>15</v>
      </c>
      <c r="M760" s="4">
        <v>0.99999987571068805</v>
      </c>
      <c r="N760" s="4">
        <v>4.5454545454545497E-2</v>
      </c>
      <c r="O760" s="4">
        <v>1</v>
      </c>
    </row>
    <row r="761" spans="1:15" x14ac:dyDescent="0.35">
      <c r="A761" s="4">
        <v>97</v>
      </c>
      <c r="B761" s="4" t="s">
        <v>64</v>
      </c>
      <c r="C761" s="4" t="s">
        <v>70</v>
      </c>
      <c r="D761" s="4" t="s">
        <v>15</v>
      </c>
      <c r="E761" s="4">
        <v>-0.19298245614035101</v>
      </c>
      <c r="F761" s="4">
        <v>0.27664421716530901</v>
      </c>
      <c r="G761" s="4" t="s">
        <v>15</v>
      </c>
      <c r="H761" s="4">
        <v>0.48817766784280597</v>
      </c>
      <c r="I761" s="4" t="s">
        <v>16</v>
      </c>
      <c r="J761" s="4">
        <v>61</v>
      </c>
      <c r="K761" s="4" t="s">
        <v>15</v>
      </c>
      <c r="L761" s="4" t="s">
        <v>15</v>
      </c>
      <c r="M761" s="4">
        <v>0.208801199028083</v>
      </c>
      <c r="N761" s="4">
        <v>3.2786885245901599E-2</v>
      </c>
      <c r="O761" s="4">
        <v>4</v>
      </c>
    </row>
    <row r="762" spans="1:15" x14ac:dyDescent="0.35">
      <c r="A762" s="4">
        <v>791</v>
      </c>
      <c r="B762" s="4" t="s">
        <v>51</v>
      </c>
      <c r="C762" s="4" t="s">
        <v>77</v>
      </c>
      <c r="D762" s="4" t="s">
        <v>15</v>
      </c>
      <c r="E762" s="4">
        <v>0.56830601092896404</v>
      </c>
      <c r="F762" s="4">
        <v>0.81611307937963695</v>
      </c>
      <c r="G762" s="4" t="s">
        <v>15</v>
      </c>
      <c r="H762" s="4">
        <v>0.48880780378085198</v>
      </c>
      <c r="I762" s="4" t="s">
        <v>16</v>
      </c>
      <c r="J762" s="4">
        <v>64</v>
      </c>
      <c r="K762" s="4" t="s">
        <v>15</v>
      </c>
      <c r="L762" s="4" t="s">
        <v>15</v>
      </c>
      <c r="M762" s="4">
        <v>0.15225779457497801</v>
      </c>
      <c r="N762" s="4">
        <v>2.34375E-2</v>
      </c>
      <c r="O762" s="4">
        <v>1</v>
      </c>
    </row>
    <row r="763" spans="1:15" x14ac:dyDescent="0.35">
      <c r="A763" s="4">
        <v>1495</v>
      </c>
      <c r="B763" s="4" t="s">
        <v>48</v>
      </c>
      <c r="C763" s="4" t="s">
        <v>84</v>
      </c>
      <c r="D763" s="4" t="s">
        <v>15</v>
      </c>
      <c r="E763" s="4">
        <v>0.21641791044776101</v>
      </c>
      <c r="F763" s="4">
        <v>0.31178253061648797</v>
      </c>
      <c r="G763" s="4" t="s">
        <v>15</v>
      </c>
      <c r="H763" s="4">
        <v>0.490235234932482</v>
      </c>
      <c r="I763" s="4" t="s">
        <v>16</v>
      </c>
      <c r="J763" s="4">
        <v>63</v>
      </c>
      <c r="K763" s="4" t="s">
        <v>15</v>
      </c>
      <c r="L763" s="4" t="s">
        <v>15</v>
      </c>
      <c r="M763" s="4">
        <v>0.88102810303809997</v>
      </c>
      <c r="N763" s="4">
        <v>0.11111111111111099</v>
      </c>
      <c r="O763" s="4">
        <v>4</v>
      </c>
    </row>
    <row r="764" spans="1:15" x14ac:dyDescent="0.35">
      <c r="A764" s="4">
        <v>1096</v>
      </c>
      <c r="B764" s="4" t="s">
        <v>53</v>
      </c>
      <c r="C764" s="4" t="s">
        <v>80</v>
      </c>
      <c r="D764" s="4" t="s">
        <v>15</v>
      </c>
      <c r="E764" s="4">
        <v>0.24369747899159599</v>
      </c>
      <c r="F764" s="4">
        <v>0.352265259138205</v>
      </c>
      <c r="G764" s="4" t="s">
        <v>15</v>
      </c>
      <c r="H764" s="4">
        <v>0.49156444400409</v>
      </c>
      <c r="I764" s="4" t="s">
        <v>16</v>
      </c>
      <c r="J764" s="4">
        <v>66</v>
      </c>
      <c r="K764" s="4" t="s">
        <v>15</v>
      </c>
      <c r="L764" s="4" t="s">
        <v>15</v>
      </c>
      <c r="M764" s="4">
        <v>0.77022738850710704</v>
      </c>
      <c r="N764" s="4">
        <v>0.12878787878787901</v>
      </c>
      <c r="O764" s="4">
        <v>1</v>
      </c>
    </row>
    <row r="765" spans="1:15" x14ac:dyDescent="0.35">
      <c r="A765" s="4">
        <v>1863</v>
      </c>
      <c r="B765" s="4" t="s">
        <v>134</v>
      </c>
      <c r="C765" s="4" t="s">
        <v>88</v>
      </c>
      <c r="D765" s="4" t="s">
        <v>15</v>
      </c>
      <c r="E765" s="4">
        <v>-0.188271604938271</v>
      </c>
      <c r="F765" s="4">
        <v>0.27227538408504698</v>
      </c>
      <c r="G765" s="4" t="s">
        <v>15</v>
      </c>
      <c r="H765" s="4">
        <v>0.491890523334856</v>
      </c>
      <c r="I765" s="4" t="s">
        <v>16</v>
      </c>
      <c r="J765" s="4">
        <v>63</v>
      </c>
      <c r="K765" s="4" t="s">
        <v>15</v>
      </c>
      <c r="L765" s="4" t="s">
        <v>15</v>
      </c>
      <c r="M765" s="4">
        <v>0.81649040530638295</v>
      </c>
      <c r="N765" s="4">
        <v>0.119047619047619</v>
      </c>
      <c r="O765" s="4">
        <v>3</v>
      </c>
    </row>
    <row r="766" spans="1:15" x14ac:dyDescent="0.35">
      <c r="A766" s="4">
        <v>956</v>
      </c>
      <c r="B766" s="4" t="s">
        <v>136</v>
      </c>
      <c r="C766" s="4" t="s">
        <v>79</v>
      </c>
      <c r="D766" s="4" t="s">
        <v>15</v>
      </c>
      <c r="E766" s="4">
        <v>-0.15601217656012201</v>
      </c>
      <c r="F766" s="4">
        <v>0.225995832704417</v>
      </c>
      <c r="G766" s="4" t="s">
        <v>15</v>
      </c>
      <c r="H766" s="4">
        <v>0.49252084165240101</v>
      </c>
      <c r="I766" s="4" t="s">
        <v>16</v>
      </c>
      <c r="J766" s="4">
        <v>65</v>
      </c>
      <c r="K766" s="4" t="s">
        <v>15</v>
      </c>
      <c r="L766" s="4" t="s">
        <v>15</v>
      </c>
      <c r="M766" s="4">
        <v>0.76752876103006795</v>
      </c>
      <c r="N766" s="4">
        <v>0.16153846153846199</v>
      </c>
      <c r="O766" s="4">
        <v>2</v>
      </c>
    </row>
    <row r="767" spans="1:15" x14ac:dyDescent="0.35">
      <c r="A767" s="4">
        <v>1217</v>
      </c>
      <c r="B767" s="4" t="s">
        <v>94</v>
      </c>
      <c r="C767" s="4" t="s">
        <v>82</v>
      </c>
      <c r="D767" s="4" t="s">
        <v>15</v>
      </c>
      <c r="E767" s="4">
        <v>-0.203125</v>
      </c>
      <c r="F767" s="4">
        <v>0.294233957866534</v>
      </c>
      <c r="G767" s="4" t="s">
        <v>15</v>
      </c>
      <c r="H767" s="4">
        <v>0.49263478836000202</v>
      </c>
      <c r="I767" s="4" t="s">
        <v>16</v>
      </c>
      <c r="J767" s="4">
        <v>62</v>
      </c>
      <c r="K767" s="4" t="s">
        <v>15</v>
      </c>
      <c r="L767" s="4" t="s">
        <v>15</v>
      </c>
      <c r="M767" s="4">
        <v>0.99376541458650203</v>
      </c>
      <c r="N767" s="4">
        <v>8.0645161290322606E-2</v>
      </c>
      <c r="O767" s="4">
        <v>0</v>
      </c>
    </row>
    <row r="768" spans="1:15" x14ac:dyDescent="0.35">
      <c r="A768" s="4">
        <v>581</v>
      </c>
      <c r="B768" s="4" t="s">
        <v>43</v>
      </c>
      <c r="C768" s="4" t="s">
        <v>75</v>
      </c>
      <c r="D768" s="4" t="s">
        <v>15</v>
      </c>
      <c r="E768" s="4">
        <v>0.41818181818181799</v>
      </c>
      <c r="F768" s="4">
        <v>0.60649096527985302</v>
      </c>
      <c r="G768" s="4" t="s">
        <v>15</v>
      </c>
      <c r="H768" s="4">
        <v>0.49325164429074803</v>
      </c>
      <c r="I768" s="4" t="s">
        <v>16</v>
      </c>
      <c r="J768" s="4">
        <v>60</v>
      </c>
      <c r="K768" s="4" t="s">
        <v>15</v>
      </c>
      <c r="L768" s="4" t="s">
        <v>15</v>
      </c>
      <c r="M768" s="4">
        <v>0.26371812399459199</v>
      </c>
      <c r="N768" s="4">
        <v>4.1666666666666699E-2</v>
      </c>
      <c r="O768" s="4">
        <v>5</v>
      </c>
    </row>
    <row r="769" spans="1:15" x14ac:dyDescent="0.35">
      <c r="A769" s="4">
        <v>401</v>
      </c>
      <c r="B769" s="4" t="s">
        <v>65</v>
      </c>
      <c r="C769" s="4" t="s">
        <v>73</v>
      </c>
      <c r="D769" s="4" t="s">
        <v>15</v>
      </c>
      <c r="E769" s="4">
        <v>0.43333333333333401</v>
      </c>
      <c r="F769" s="4">
        <v>0.63034661946439696</v>
      </c>
      <c r="G769" s="4" t="s">
        <v>15</v>
      </c>
      <c r="H769" s="4">
        <v>0.49432078450733802</v>
      </c>
      <c r="I769" s="4" t="s">
        <v>16</v>
      </c>
      <c r="J769" s="4">
        <v>65</v>
      </c>
      <c r="K769" s="4" t="s">
        <v>15</v>
      </c>
      <c r="L769" s="4" t="s">
        <v>15</v>
      </c>
      <c r="M769" s="4">
        <v>0.25291872246798902</v>
      </c>
      <c r="N769" s="4">
        <v>3.8461538461538498E-2</v>
      </c>
      <c r="O769" s="4">
        <v>2</v>
      </c>
    </row>
    <row r="770" spans="1:15" x14ac:dyDescent="0.35">
      <c r="A770" s="4">
        <v>269</v>
      </c>
      <c r="B770" s="4" t="s">
        <v>34</v>
      </c>
      <c r="C770" s="4" t="s">
        <v>72</v>
      </c>
      <c r="D770" s="4" t="s">
        <v>15</v>
      </c>
      <c r="E770" s="4">
        <v>-0.34690553745928399</v>
      </c>
      <c r="F770" s="4">
        <v>0.50492914749753304</v>
      </c>
      <c r="G770" s="4" t="s">
        <v>15</v>
      </c>
      <c r="H770" s="4">
        <v>0.49458010989937701</v>
      </c>
      <c r="I770" s="4" t="s">
        <v>16</v>
      </c>
      <c r="J770" s="4">
        <v>65</v>
      </c>
      <c r="K770" s="4" t="s">
        <v>15</v>
      </c>
      <c r="L770" s="4" t="s">
        <v>15</v>
      </c>
      <c r="M770" s="4">
        <v>0.99999984354982296</v>
      </c>
      <c r="N770" s="4">
        <v>4.6153846153846198E-2</v>
      </c>
      <c r="O770" s="4">
        <v>1</v>
      </c>
    </row>
    <row r="771" spans="1:15" x14ac:dyDescent="0.35">
      <c r="A771" s="4">
        <v>141</v>
      </c>
      <c r="B771" s="4" t="s">
        <v>129</v>
      </c>
      <c r="C771" s="4" t="s">
        <v>71</v>
      </c>
      <c r="D771" s="4" t="s">
        <v>15</v>
      </c>
      <c r="E771" s="4">
        <v>-0.44262295081967201</v>
      </c>
      <c r="F771" s="4">
        <v>0.64437891163484495</v>
      </c>
      <c r="G771" s="4" t="s">
        <v>15</v>
      </c>
      <c r="H771" s="4">
        <v>0.49474980195872698</v>
      </c>
      <c r="I771" s="4" t="s">
        <v>16</v>
      </c>
      <c r="J771" s="4">
        <v>63</v>
      </c>
      <c r="K771" s="4" t="s">
        <v>15</v>
      </c>
      <c r="L771" s="4" t="s">
        <v>15</v>
      </c>
      <c r="M771" s="4">
        <v>0.101867032282563</v>
      </c>
      <c r="N771" s="4">
        <v>1.58730158730159E-2</v>
      </c>
      <c r="O771" s="4">
        <v>4</v>
      </c>
    </row>
    <row r="772" spans="1:15" x14ac:dyDescent="0.35">
      <c r="A772" s="4">
        <v>89</v>
      </c>
      <c r="B772" s="4" t="s">
        <v>56</v>
      </c>
      <c r="C772" s="4" t="s">
        <v>70</v>
      </c>
      <c r="D772" s="4" t="s">
        <v>15</v>
      </c>
      <c r="E772" s="4">
        <v>-0.27118644067796499</v>
      </c>
      <c r="F772" s="4">
        <v>0.39504468004981802</v>
      </c>
      <c r="G772" s="4" t="s">
        <v>15</v>
      </c>
      <c r="H772" s="4">
        <v>0.49501784335135701</v>
      </c>
      <c r="I772" s="4" t="s">
        <v>16</v>
      </c>
      <c r="J772" s="4">
        <v>63</v>
      </c>
      <c r="K772" s="4" t="s">
        <v>15</v>
      </c>
      <c r="L772" s="4" t="s">
        <v>15</v>
      </c>
      <c r="M772" s="4">
        <v>0.205319677870301</v>
      </c>
      <c r="N772" s="4">
        <v>3.1746031746031703E-2</v>
      </c>
      <c r="O772" s="4">
        <v>4</v>
      </c>
    </row>
    <row r="773" spans="1:15" x14ac:dyDescent="0.35">
      <c r="A773" s="4">
        <v>1905</v>
      </c>
      <c r="B773" s="4" t="s">
        <v>54</v>
      </c>
      <c r="C773" s="4" t="s">
        <v>88</v>
      </c>
      <c r="D773" s="4" t="s">
        <v>15</v>
      </c>
      <c r="E773" s="4">
        <v>-9.2592592592592601E-2</v>
      </c>
      <c r="F773" s="4">
        <v>0.13556537600334401</v>
      </c>
      <c r="G773" s="4" t="s">
        <v>15</v>
      </c>
      <c r="H773" s="4">
        <v>0.49718608735996001</v>
      </c>
      <c r="I773" s="4" t="s">
        <v>16</v>
      </c>
      <c r="J773" s="4">
        <v>63</v>
      </c>
      <c r="K773" s="4" t="s">
        <v>15</v>
      </c>
      <c r="L773" s="4" t="s">
        <v>15</v>
      </c>
      <c r="M773" s="4">
        <v>0.81649040530638295</v>
      </c>
      <c r="N773" s="4">
        <v>0.119047619047619</v>
      </c>
      <c r="O773" s="4">
        <v>3</v>
      </c>
    </row>
    <row r="774" spans="1:15" x14ac:dyDescent="0.35">
      <c r="A774" s="4">
        <v>537</v>
      </c>
      <c r="B774" s="4" t="s">
        <v>121</v>
      </c>
      <c r="C774" s="4" t="s">
        <v>75</v>
      </c>
      <c r="D774" s="4" t="s">
        <v>15</v>
      </c>
      <c r="E774" s="4">
        <v>0.22</v>
      </c>
      <c r="F774" s="4">
        <v>0.322010195549358</v>
      </c>
      <c r="G774" s="4" t="s">
        <v>15</v>
      </c>
      <c r="H774" s="4">
        <v>0.49745120124617997</v>
      </c>
      <c r="I774" s="4" t="s">
        <v>16</v>
      </c>
      <c r="J774" s="4">
        <v>55</v>
      </c>
      <c r="K774" s="4" t="s">
        <v>15</v>
      </c>
      <c r="L774" s="4" t="s">
        <v>15</v>
      </c>
      <c r="M774" s="4">
        <v>0.27602574081974701</v>
      </c>
      <c r="N774" s="4">
        <v>4.5454545454545497E-2</v>
      </c>
      <c r="O774" s="4">
        <v>5</v>
      </c>
    </row>
    <row r="775" spans="1:15" x14ac:dyDescent="0.35">
      <c r="A775" s="4">
        <v>819</v>
      </c>
      <c r="B775" s="4" t="s">
        <v>100</v>
      </c>
      <c r="C775" s="4" t="s">
        <v>78</v>
      </c>
      <c r="D775" s="4" t="s">
        <v>15</v>
      </c>
      <c r="E775" s="4">
        <v>0.220430107526882</v>
      </c>
      <c r="F775" s="4">
        <v>0.32358536711324598</v>
      </c>
      <c r="G775" s="4" t="s">
        <v>15</v>
      </c>
      <c r="H775" s="4">
        <v>0.49823401956090602</v>
      </c>
      <c r="I775" s="4" t="s">
        <v>16</v>
      </c>
      <c r="J775" s="4">
        <v>65</v>
      </c>
      <c r="K775" s="4" t="s">
        <v>15</v>
      </c>
      <c r="L775" s="4" t="s">
        <v>15</v>
      </c>
      <c r="M775" s="4">
        <v>0.15104115531168899</v>
      </c>
      <c r="N775" s="4">
        <v>2.3076923076923099E-2</v>
      </c>
      <c r="O775" s="4">
        <v>1</v>
      </c>
    </row>
    <row r="776" spans="1:15" x14ac:dyDescent="0.35">
      <c r="A776" s="4">
        <v>782</v>
      </c>
      <c r="B776" s="4" t="s">
        <v>42</v>
      </c>
      <c r="C776" s="4" t="s">
        <v>77</v>
      </c>
      <c r="D776" s="4" t="s">
        <v>15</v>
      </c>
      <c r="E776" s="4">
        <v>-0.58333333333333304</v>
      </c>
      <c r="F776" s="4">
        <v>0.85686288707139302</v>
      </c>
      <c r="G776" s="4" t="s">
        <v>15</v>
      </c>
      <c r="H776" s="4">
        <v>0.498768293619617</v>
      </c>
      <c r="I776" s="4" t="s">
        <v>16</v>
      </c>
      <c r="J776" s="4">
        <v>59</v>
      </c>
      <c r="K776" s="4" t="s">
        <v>15</v>
      </c>
      <c r="L776" s="4" t="s">
        <v>15</v>
      </c>
      <c r="M776" s="4">
        <v>0.15881481322239299</v>
      </c>
      <c r="N776" s="4">
        <v>2.5423728813559299E-2</v>
      </c>
      <c r="O776" s="4">
        <v>2</v>
      </c>
    </row>
    <row r="777" spans="1:15" x14ac:dyDescent="0.35">
      <c r="A777" s="4">
        <v>1533</v>
      </c>
      <c r="B777" s="4" t="s">
        <v>107</v>
      </c>
      <c r="C777" s="4" t="s">
        <v>85</v>
      </c>
      <c r="D777" s="4" t="s">
        <v>15</v>
      </c>
      <c r="E777" s="4">
        <v>-0.218446601941746</v>
      </c>
      <c r="F777" s="4">
        <v>0.32104421171481401</v>
      </c>
      <c r="G777" s="4" t="s">
        <v>15</v>
      </c>
      <c r="H777" s="4">
        <v>0.49880974494040098</v>
      </c>
      <c r="I777" s="4" t="s">
        <v>16</v>
      </c>
      <c r="J777" s="4">
        <v>63</v>
      </c>
      <c r="K777" s="4" t="s">
        <v>15</v>
      </c>
      <c r="L777" s="4" t="s">
        <v>15</v>
      </c>
      <c r="M777" s="4">
        <v>0.98374490191166197</v>
      </c>
      <c r="N777" s="4">
        <v>8.7301587301587297E-2</v>
      </c>
      <c r="O777" s="4">
        <v>3</v>
      </c>
    </row>
    <row r="778" spans="1:15" x14ac:dyDescent="0.35">
      <c r="A778" s="4">
        <v>1236</v>
      </c>
      <c r="B778" s="4" t="s">
        <v>113</v>
      </c>
      <c r="C778" s="4" t="s">
        <v>82</v>
      </c>
      <c r="D778" s="4" t="s">
        <v>15</v>
      </c>
      <c r="E778" s="4">
        <v>0.194444444444444</v>
      </c>
      <c r="F778" s="4">
        <v>0.28585914715319299</v>
      </c>
      <c r="G778" s="4" t="s">
        <v>15</v>
      </c>
      <c r="H778" s="4">
        <v>0.49890327573920901</v>
      </c>
      <c r="I778" s="4" t="s">
        <v>16</v>
      </c>
      <c r="J778" s="4">
        <v>64</v>
      </c>
      <c r="K778" s="4" t="s">
        <v>15</v>
      </c>
      <c r="L778" s="4" t="s">
        <v>15</v>
      </c>
      <c r="M778" s="4">
        <v>0.89040141660088501</v>
      </c>
      <c r="N778" s="4">
        <v>6.25E-2</v>
      </c>
      <c r="O778" s="4">
        <v>1</v>
      </c>
    </row>
    <row r="779" spans="1:15" x14ac:dyDescent="0.35">
      <c r="A779" s="4">
        <v>943</v>
      </c>
      <c r="B779" s="4" t="s">
        <v>123</v>
      </c>
      <c r="C779" s="4" t="s">
        <v>79</v>
      </c>
      <c r="D779" s="4" t="s">
        <v>15</v>
      </c>
      <c r="E779" s="4">
        <v>0.106339468302659</v>
      </c>
      <c r="F779" s="4">
        <v>0.15619969868681899</v>
      </c>
      <c r="G779" s="4" t="s">
        <v>15</v>
      </c>
      <c r="H779" s="4">
        <v>0.49908266427229198</v>
      </c>
      <c r="I779" s="4" t="s">
        <v>16</v>
      </c>
      <c r="J779" s="4">
        <v>53</v>
      </c>
      <c r="K779" s="4" t="s">
        <v>15</v>
      </c>
      <c r="L779" s="4" t="s">
        <v>15</v>
      </c>
      <c r="M779" s="4">
        <v>0.68215628178983401</v>
      </c>
      <c r="N779" s="4">
        <v>0.18867924528301899</v>
      </c>
      <c r="O779" s="4">
        <v>2</v>
      </c>
    </row>
    <row r="780" spans="1:15" x14ac:dyDescent="0.35">
      <c r="A780" s="4">
        <v>159</v>
      </c>
      <c r="B780" s="4" t="s">
        <v>25</v>
      </c>
      <c r="C780" s="4" t="s">
        <v>71</v>
      </c>
      <c r="D780" s="4" t="s">
        <v>15</v>
      </c>
      <c r="E780" s="4">
        <v>0.78688524590164</v>
      </c>
      <c r="F780" s="4">
        <v>1.15736189886948</v>
      </c>
      <c r="G780" s="4" t="s">
        <v>15</v>
      </c>
      <c r="H780" s="4">
        <v>0.499142771426761</v>
      </c>
      <c r="I780" s="4" t="s">
        <v>16</v>
      </c>
      <c r="J780" s="4">
        <v>63</v>
      </c>
      <c r="K780" s="4" t="s">
        <v>15</v>
      </c>
      <c r="L780" s="4" t="s">
        <v>15</v>
      </c>
      <c r="M780" s="4">
        <v>0.101867032282563</v>
      </c>
      <c r="N780" s="4">
        <v>1.58730158730159E-2</v>
      </c>
      <c r="O780" s="4">
        <v>3</v>
      </c>
    </row>
    <row r="781" spans="1:15" x14ac:dyDescent="0.35">
      <c r="A781" s="4">
        <v>72</v>
      </c>
      <c r="B781" s="4" t="s">
        <v>39</v>
      </c>
      <c r="C781" s="4" t="s">
        <v>70</v>
      </c>
      <c r="D781" s="4" t="s">
        <v>15</v>
      </c>
      <c r="E781" s="4">
        <v>-0.40350877192982498</v>
      </c>
      <c r="F781" s="4">
        <v>0.59365745161828198</v>
      </c>
      <c r="G781" s="4" t="s">
        <v>15</v>
      </c>
      <c r="H781" s="4">
        <v>0.49935285988635703</v>
      </c>
      <c r="I781" s="4" t="s">
        <v>16</v>
      </c>
      <c r="J781" s="4">
        <v>61</v>
      </c>
      <c r="K781" s="4" t="s">
        <v>15</v>
      </c>
      <c r="L781" s="4" t="s">
        <v>15</v>
      </c>
      <c r="M781" s="4">
        <v>0.208801199028083</v>
      </c>
      <c r="N781" s="4">
        <v>3.2786885245901599E-2</v>
      </c>
      <c r="O781" s="4">
        <v>4</v>
      </c>
    </row>
    <row r="782" spans="1:15" x14ac:dyDescent="0.35">
      <c r="A782" s="4">
        <v>1785</v>
      </c>
      <c r="B782" s="4" t="s">
        <v>35</v>
      </c>
      <c r="C782" s="4" t="s">
        <v>87</v>
      </c>
      <c r="D782" s="4" t="s">
        <v>15</v>
      </c>
      <c r="E782" s="4">
        <v>0.45847176079734098</v>
      </c>
      <c r="F782" s="4">
        <v>0.67533392326952002</v>
      </c>
      <c r="G782" s="4" t="s">
        <v>15</v>
      </c>
      <c r="H782" s="4">
        <v>0.49982327294225498</v>
      </c>
      <c r="I782" s="4" t="s">
        <v>16</v>
      </c>
      <c r="J782" s="4">
        <v>62</v>
      </c>
      <c r="K782" s="4" t="s">
        <v>15</v>
      </c>
      <c r="L782" s="4" t="s">
        <v>15</v>
      </c>
      <c r="M782" s="4">
        <v>0.99999978313059901</v>
      </c>
      <c r="N782" s="4">
        <v>2.4193548387096801E-2</v>
      </c>
      <c r="O782" s="4">
        <v>4</v>
      </c>
    </row>
    <row r="783" spans="1:15" x14ac:dyDescent="0.35">
      <c r="A783" s="4">
        <v>538</v>
      </c>
      <c r="B783" s="4" t="s">
        <v>122</v>
      </c>
      <c r="C783" s="4" t="s">
        <v>75</v>
      </c>
      <c r="D783" s="4" t="s">
        <v>15</v>
      </c>
      <c r="E783" s="4">
        <v>0.114893617021277</v>
      </c>
      <c r="F783" s="4">
        <v>0.16907706220875299</v>
      </c>
      <c r="G783" s="4" t="s">
        <v>15</v>
      </c>
      <c r="H783" s="4">
        <v>0.49993353792600398</v>
      </c>
      <c r="I783" s="4" t="s">
        <v>16</v>
      </c>
      <c r="J783" s="4">
        <v>52</v>
      </c>
      <c r="K783" s="4" t="s">
        <v>15</v>
      </c>
      <c r="L783" s="4" t="s">
        <v>15</v>
      </c>
      <c r="M783" s="4">
        <v>0.28428916652855502</v>
      </c>
      <c r="N783" s="4">
        <v>4.80769230769231E-2</v>
      </c>
      <c r="O783" s="4">
        <v>5</v>
      </c>
    </row>
    <row r="784" spans="1:15" x14ac:dyDescent="0.35">
      <c r="A784" s="4">
        <v>1546</v>
      </c>
      <c r="B784" s="4" t="s">
        <v>120</v>
      </c>
      <c r="C784" s="4" t="s">
        <v>85</v>
      </c>
      <c r="D784" s="4" t="s">
        <v>15</v>
      </c>
      <c r="E784" s="4">
        <v>-4.0791100123609397E-2</v>
      </c>
      <c r="F784" s="4">
        <v>6.0156007470358402E-2</v>
      </c>
      <c r="G784" s="4" t="s">
        <v>15</v>
      </c>
      <c r="H784" s="4">
        <v>0.50032236169121502</v>
      </c>
      <c r="I784" s="4" t="s">
        <v>16</v>
      </c>
      <c r="J784" s="4">
        <v>62</v>
      </c>
      <c r="K784" s="4" t="s">
        <v>15</v>
      </c>
      <c r="L784" s="4" t="s">
        <v>15</v>
      </c>
      <c r="M784" s="4">
        <v>0.98247505411784897</v>
      </c>
      <c r="N784" s="4">
        <v>8.8709677419354802E-2</v>
      </c>
      <c r="O784" s="4">
        <v>4</v>
      </c>
    </row>
    <row r="785" spans="1:15" x14ac:dyDescent="0.35">
      <c r="A785" s="4">
        <v>379</v>
      </c>
      <c r="B785" s="4" t="s">
        <v>43</v>
      </c>
      <c r="C785" s="4" t="s">
        <v>73</v>
      </c>
      <c r="D785" s="4" t="s">
        <v>15</v>
      </c>
      <c r="E785" s="4">
        <v>0.42068965517241302</v>
      </c>
      <c r="F785" s="4">
        <v>0.62148620454089698</v>
      </c>
      <c r="G785" s="4" t="s">
        <v>15</v>
      </c>
      <c r="H785" s="4">
        <v>0.50102264551267295</v>
      </c>
      <c r="I785" s="4" t="s">
        <v>16</v>
      </c>
      <c r="J785" s="4">
        <v>63</v>
      </c>
      <c r="K785" s="4" t="s">
        <v>15</v>
      </c>
      <c r="L785" s="4" t="s">
        <v>15</v>
      </c>
      <c r="M785" s="4">
        <v>0.25707752492707298</v>
      </c>
      <c r="N785" s="4">
        <v>3.9682539682539701E-2</v>
      </c>
      <c r="O785" s="4">
        <v>2</v>
      </c>
    </row>
    <row r="786" spans="1:15" x14ac:dyDescent="0.35">
      <c r="A786" s="4">
        <v>1756</v>
      </c>
      <c r="B786" s="4" t="s">
        <v>128</v>
      </c>
      <c r="C786" s="4" t="s">
        <v>87</v>
      </c>
      <c r="D786" s="4" t="s">
        <v>15</v>
      </c>
      <c r="E786" s="4">
        <v>-0.29900332225913601</v>
      </c>
      <c r="F786" s="4">
        <v>0.44255185335995301</v>
      </c>
      <c r="G786" s="4" t="s">
        <v>15</v>
      </c>
      <c r="H786" s="4">
        <v>0.50186849794978605</v>
      </c>
      <c r="I786" s="4" t="s">
        <v>16</v>
      </c>
      <c r="J786" s="4">
        <v>62</v>
      </c>
      <c r="K786" s="4" t="s">
        <v>15</v>
      </c>
      <c r="L786" s="4" t="s">
        <v>15</v>
      </c>
      <c r="M786" s="4">
        <v>0.99999978313059901</v>
      </c>
      <c r="N786" s="4">
        <v>2.4193548387096801E-2</v>
      </c>
      <c r="O786" s="4">
        <v>4</v>
      </c>
    </row>
    <row r="787" spans="1:15" x14ac:dyDescent="0.35">
      <c r="A787" s="4">
        <v>603</v>
      </c>
      <c r="B787" s="4" t="s">
        <v>65</v>
      </c>
      <c r="C787" s="4" t="s">
        <v>75</v>
      </c>
      <c r="D787" s="4" t="s">
        <v>15</v>
      </c>
      <c r="E787" s="4">
        <v>0.42456140350877503</v>
      </c>
      <c r="F787" s="4">
        <v>0.62993678649608997</v>
      </c>
      <c r="G787" s="4" t="s">
        <v>15</v>
      </c>
      <c r="H787" s="4">
        <v>0.50291580151930504</v>
      </c>
      <c r="I787" s="4" t="s">
        <v>16</v>
      </c>
      <c r="J787" s="4">
        <v>62</v>
      </c>
      <c r="K787" s="4" t="s">
        <v>15</v>
      </c>
      <c r="L787" s="4" t="s">
        <v>15</v>
      </c>
      <c r="M787" s="4">
        <v>0.25923515880876402</v>
      </c>
      <c r="N787" s="4">
        <v>4.0322580645161303E-2</v>
      </c>
      <c r="O787" s="4">
        <v>5</v>
      </c>
    </row>
    <row r="788" spans="1:15" x14ac:dyDescent="0.35">
      <c r="A788" s="4">
        <v>837</v>
      </c>
      <c r="B788" s="4" t="s">
        <v>118</v>
      </c>
      <c r="C788" s="4" t="s">
        <v>78</v>
      </c>
      <c r="D788" s="4" t="s">
        <v>15</v>
      </c>
      <c r="E788" s="4">
        <v>-0.48087431693989102</v>
      </c>
      <c r="F788" s="4">
        <v>0.71384800613306598</v>
      </c>
      <c r="G788" s="4" t="s">
        <v>15</v>
      </c>
      <c r="H788" s="4">
        <v>0.50304586480101698</v>
      </c>
      <c r="I788" s="4" t="s">
        <v>16</v>
      </c>
      <c r="J788" s="4">
        <v>64</v>
      </c>
      <c r="K788" s="4" t="s">
        <v>15</v>
      </c>
      <c r="L788" s="4" t="s">
        <v>15</v>
      </c>
      <c r="M788" s="4">
        <v>0.15225779457497801</v>
      </c>
      <c r="N788" s="4">
        <v>2.34375E-2</v>
      </c>
      <c r="O788" s="4">
        <v>1</v>
      </c>
    </row>
    <row r="789" spans="1:15" x14ac:dyDescent="0.35">
      <c r="A789" s="4">
        <v>861</v>
      </c>
      <c r="B789" s="4" t="s">
        <v>20</v>
      </c>
      <c r="C789" s="4" t="s">
        <v>78</v>
      </c>
      <c r="D789" s="4" t="s">
        <v>15</v>
      </c>
      <c r="E789" s="4">
        <v>0.30000000000000099</v>
      </c>
      <c r="F789" s="4">
        <v>0.44556098366434099</v>
      </c>
      <c r="G789" s="4" t="s">
        <v>15</v>
      </c>
      <c r="H789" s="4">
        <v>0.50329415129312705</v>
      </c>
      <c r="I789" s="4" t="s">
        <v>16</v>
      </c>
      <c r="J789" s="4">
        <v>63</v>
      </c>
      <c r="K789" s="4" t="s">
        <v>15</v>
      </c>
      <c r="L789" s="4" t="s">
        <v>15</v>
      </c>
      <c r="M789" s="4">
        <v>0.15350429217164899</v>
      </c>
      <c r="N789" s="4">
        <v>2.3809523809523801E-2</v>
      </c>
      <c r="O789" s="4">
        <v>1</v>
      </c>
    </row>
    <row r="790" spans="1:15" x14ac:dyDescent="0.35">
      <c r="A790" s="4">
        <v>405</v>
      </c>
      <c r="B790" s="4" t="s">
        <v>90</v>
      </c>
      <c r="C790" s="4" t="s">
        <v>74</v>
      </c>
      <c r="D790" s="4" t="s">
        <v>15</v>
      </c>
      <c r="E790" s="4">
        <v>0.23163841807909399</v>
      </c>
      <c r="F790" s="4">
        <v>0.34451293176358599</v>
      </c>
      <c r="G790" s="4" t="s">
        <v>15</v>
      </c>
      <c r="H790" s="4">
        <v>0.50380997826263496</v>
      </c>
      <c r="I790" s="4" t="s">
        <v>16</v>
      </c>
      <c r="J790" s="4">
        <v>65</v>
      </c>
      <c r="K790" s="4" t="s">
        <v>15</v>
      </c>
      <c r="L790" s="4" t="s">
        <v>15</v>
      </c>
      <c r="M790" s="4">
        <v>0.30354423380735002</v>
      </c>
      <c r="N790" s="4">
        <v>4.6153846153846198E-2</v>
      </c>
      <c r="O790" s="4">
        <v>1</v>
      </c>
    </row>
    <row r="791" spans="1:15" x14ac:dyDescent="0.35">
      <c r="A791" s="4">
        <v>1034</v>
      </c>
      <c r="B791" s="4" t="s">
        <v>113</v>
      </c>
      <c r="C791" s="4" t="s">
        <v>80</v>
      </c>
      <c r="D791" s="4" t="s">
        <v>15</v>
      </c>
      <c r="E791" s="4">
        <v>-0.162703379224028</v>
      </c>
      <c r="F791" s="4">
        <v>0.24273731685956801</v>
      </c>
      <c r="G791" s="4" t="s">
        <v>15</v>
      </c>
      <c r="H791" s="4">
        <v>0.505164704357285</v>
      </c>
      <c r="I791" s="4" t="s">
        <v>16</v>
      </c>
      <c r="J791" s="4">
        <v>64</v>
      </c>
      <c r="K791" s="4" t="s">
        <v>15</v>
      </c>
      <c r="L791" s="4" t="s">
        <v>15</v>
      </c>
      <c r="M791" s="4">
        <v>0.77950962729692097</v>
      </c>
      <c r="N791" s="4">
        <v>0.1328125</v>
      </c>
      <c r="O791" s="4">
        <v>1</v>
      </c>
    </row>
    <row r="792" spans="1:15" x14ac:dyDescent="0.35">
      <c r="A792" s="4">
        <v>1535</v>
      </c>
      <c r="B792" s="4" t="s">
        <v>109</v>
      </c>
      <c r="C792" s="4" t="s">
        <v>85</v>
      </c>
      <c r="D792" s="4" t="s">
        <v>15</v>
      </c>
      <c r="E792" s="4">
        <v>-0.25216316440049502</v>
      </c>
      <c r="F792" s="4">
        <v>0.376387933223849</v>
      </c>
      <c r="G792" s="4" t="s">
        <v>15</v>
      </c>
      <c r="H792" s="4">
        <v>0.505456484121378</v>
      </c>
      <c r="I792" s="4" t="s">
        <v>16</v>
      </c>
      <c r="J792" s="4">
        <v>62</v>
      </c>
      <c r="K792" s="4" t="s">
        <v>15</v>
      </c>
      <c r="L792" s="4" t="s">
        <v>15</v>
      </c>
      <c r="M792" s="4">
        <v>0.98247505411784897</v>
      </c>
      <c r="N792" s="4">
        <v>8.8709677419354802E-2</v>
      </c>
      <c r="O792" s="4">
        <v>4</v>
      </c>
    </row>
    <row r="793" spans="1:15" x14ac:dyDescent="0.35">
      <c r="A793" s="4">
        <v>106</v>
      </c>
      <c r="B793" s="4" t="s">
        <v>94</v>
      </c>
      <c r="C793" s="4" t="s">
        <v>71</v>
      </c>
      <c r="D793" s="4" t="s">
        <v>15</v>
      </c>
      <c r="E793" s="4">
        <v>-0.5</v>
      </c>
      <c r="F793" s="4">
        <v>0.74657362395210203</v>
      </c>
      <c r="G793" s="4" t="s">
        <v>15</v>
      </c>
      <c r="H793" s="4">
        <v>0.50568988069198795</v>
      </c>
      <c r="I793" s="4" t="s">
        <v>16</v>
      </c>
      <c r="J793" s="4">
        <v>60</v>
      </c>
      <c r="K793" s="4" t="s">
        <v>15</v>
      </c>
      <c r="L793" s="4" t="s">
        <v>15</v>
      </c>
      <c r="M793" s="4">
        <v>0.104452176453809</v>
      </c>
      <c r="N793" s="4">
        <v>1.6666666666666701E-2</v>
      </c>
      <c r="O793" s="4">
        <v>2</v>
      </c>
    </row>
    <row r="794" spans="1:15" x14ac:dyDescent="0.35">
      <c r="A794" s="4">
        <v>1076</v>
      </c>
      <c r="B794" s="4" t="s">
        <v>33</v>
      </c>
      <c r="C794" s="4" t="s">
        <v>80</v>
      </c>
      <c r="D794" s="4" t="s">
        <v>15</v>
      </c>
      <c r="E794" s="4">
        <v>-0.28005115089513999</v>
      </c>
      <c r="F794" s="4">
        <v>0.42049973159889997</v>
      </c>
      <c r="G794" s="4" t="s">
        <v>15</v>
      </c>
      <c r="H794" s="4">
        <v>0.507924500341151</v>
      </c>
      <c r="I794" s="4" t="s">
        <v>16</v>
      </c>
      <c r="J794" s="4">
        <v>63</v>
      </c>
      <c r="K794" s="4" t="s">
        <v>15</v>
      </c>
      <c r="L794" s="4" t="s">
        <v>15</v>
      </c>
      <c r="M794" s="4">
        <v>0.78425439974063604</v>
      </c>
      <c r="N794" s="4">
        <v>0.134920634920635</v>
      </c>
      <c r="O794" s="4">
        <v>1</v>
      </c>
    </row>
    <row r="795" spans="1:15" x14ac:dyDescent="0.35">
      <c r="A795" s="4">
        <v>1526</v>
      </c>
      <c r="B795" s="4" t="s">
        <v>100</v>
      </c>
      <c r="C795" s="4" t="s">
        <v>85</v>
      </c>
      <c r="D795" s="4" t="s">
        <v>15</v>
      </c>
      <c r="E795" s="4">
        <v>-0.119800332778702</v>
      </c>
      <c r="F795" s="4">
        <v>0.17992529231993801</v>
      </c>
      <c r="G795" s="4" t="s">
        <v>15</v>
      </c>
      <c r="H795" s="4">
        <v>0.50806921894883805</v>
      </c>
      <c r="I795" s="4" t="s">
        <v>16</v>
      </c>
      <c r="J795" s="4">
        <v>62</v>
      </c>
      <c r="K795" s="4" t="s">
        <v>15</v>
      </c>
      <c r="L795" s="4" t="s">
        <v>15</v>
      </c>
      <c r="M795" s="4">
        <v>0.79609060194062897</v>
      </c>
      <c r="N795" s="4">
        <v>7.25806451612903E-2</v>
      </c>
      <c r="O795" s="4">
        <v>4</v>
      </c>
    </row>
    <row r="796" spans="1:15" x14ac:dyDescent="0.35">
      <c r="A796" s="4">
        <v>179</v>
      </c>
      <c r="B796" s="4" t="s">
        <v>45</v>
      </c>
      <c r="C796" s="4" t="s">
        <v>71</v>
      </c>
      <c r="D796" s="4" t="s">
        <v>15</v>
      </c>
      <c r="E796" s="4">
        <v>-0.55000000000000104</v>
      </c>
      <c r="F796" s="4">
        <v>0.82661458169250102</v>
      </c>
      <c r="G796" s="4" t="s">
        <v>15</v>
      </c>
      <c r="H796" s="4">
        <v>0.50836713288736401</v>
      </c>
      <c r="I796" s="4" t="s">
        <v>16</v>
      </c>
      <c r="J796" s="4">
        <v>62</v>
      </c>
      <c r="K796" s="4" t="s">
        <v>15</v>
      </c>
      <c r="L796" s="4" t="s">
        <v>15</v>
      </c>
      <c r="M796" s="4">
        <v>0.102707311433822</v>
      </c>
      <c r="N796" s="4">
        <v>1.6129032258064498E-2</v>
      </c>
      <c r="O796" s="4">
        <v>4</v>
      </c>
    </row>
    <row r="797" spans="1:15" x14ac:dyDescent="0.35">
      <c r="A797" s="4">
        <v>1547</v>
      </c>
      <c r="B797" s="4" t="s">
        <v>121</v>
      </c>
      <c r="C797" s="4" t="s">
        <v>85</v>
      </c>
      <c r="D797" s="4" t="s">
        <v>15</v>
      </c>
      <c r="E797" s="4">
        <v>-0.12865497076023399</v>
      </c>
      <c r="F797" s="4">
        <v>0.19333982832945101</v>
      </c>
      <c r="G797" s="4" t="s">
        <v>15</v>
      </c>
      <c r="H797" s="4">
        <v>0.50860511709876099</v>
      </c>
      <c r="I797" s="4" t="s">
        <v>16</v>
      </c>
      <c r="J797" s="4">
        <v>56</v>
      </c>
      <c r="K797" s="4" t="s">
        <v>15</v>
      </c>
      <c r="L797" s="4" t="s">
        <v>15</v>
      </c>
      <c r="M797" s="4">
        <v>0.98932406420031804</v>
      </c>
      <c r="N797" s="4">
        <v>8.9285714285714302E-2</v>
      </c>
      <c r="O797" s="4">
        <v>4</v>
      </c>
    </row>
    <row r="798" spans="1:15" x14ac:dyDescent="0.35">
      <c r="A798" s="4">
        <v>1366</v>
      </c>
      <c r="B798" s="4" t="s">
        <v>20</v>
      </c>
      <c r="C798" s="4" t="s">
        <v>83</v>
      </c>
      <c r="D798" s="4" t="s">
        <v>15</v>
      </c>
      <c r="E798" s="4">
        <v>0.13834951456310701</v>
      </c>
      <c r="F798" s="4">
        <v>0.20826795301786999</v>
      </c>
      <c r="G798" s="4" t="s">
        <v>15</v>
      </c>
      <c r="H798" s="4">
        <v>0.50901051739772096</v>
      </c>
      <c r="I798" s="4" t="s">
        <v>16</v>
      </c>
      <c r="J798" s="4">
        <v>63</v>
      </c>
      <c r="K798" s="4" t="s">
        <v>15</v>
      </c>
      <c r="L798" s="4" t="s">
        <v>15</v>
      </c>
      <c r="M798" s="4">
        <v>0.98374490191166197</v>
      </c>
      <c r="N798" s="4">
        <v>8.7301587301587297E-2</v>
      </c>
      <c r="O798" s="4">
        <v>1</v>
      </c>
    </row>
    <row r="799" spans="1:15" x14ac:dyDescent="0.35">
      <c r="A799" s="4">
        <v>1437</v>
      </c>
      <c r="B799" s="4" t="s">
        <v>112</v>
      </c>
      <c r="C799" s="4" t="s">
        <v>84</v>
      </c>
      <c r="D799" s="4" t="s">
        <v>15</v>
      </c>
      <c r="E799" s="4">
        <v>0.16478873239436601</v>
      </c>
      <c r="F799" s="4">
        <v>0.24859210721123401</v>
      </c>
      <c r="G799" s="4" t="s">
        <v>15</v>
      </c>
      <c r="H799" s="4">
        <v>0.509983819811064</v>
      </c>
      <c r="I799" s="4" t="s">
        <v>16</v>
      </c>
      <c r="J799" s="4">
        <v>61</v>
      </c>
      <c r="K799" s="4" t="s">
        <v>15</v>
      </c>
      <c r="L799" s="4" t="s">
        <v>15</v>
      </c>
      <c r="M799" s="4">
        <v>0.44593884656761401</v>
      </c>
      <c r="N799" s="4">
        <v>9.8360655737704902E-2</v>
      </c>
      <c r="O799" s="4">
        <v>3</v>
      </c>
    </row>
    <row r="800" spans="1:15" x14ac:dyDescent="0.35">
      <c r="A800" s="4">
        <v>749</v>
      </c>
      <c r="B800" s="4" t="s">
        <v>131</v>
      </c>
      <c r="C800" s="4" t="s">
        <v>77</v>
      </c>
      <c r="D800" s="4" t="s">
        <v>15</v>
      </c>
      <c r="E800" s="4">
        <v>-0.40804597701149498</v>
      </c>
      <c r="F800" s="4">
        <v>0.615646747060835</v>
      </c>
      <c r="G800" s="4" t="s">
        <v>15</v>
      </c>
      <c r="H800" s="4">
        <v>0.51004464642486402</v>
      </c>
      <c r="I800" s="4" t="s">
        <v>16</v>
      </c>
      <c r="J800" s="4">
        <v>61</v>
      </c>
      <c r="K800" s="4" t="s">
        <v>15</v>
      </c>
      <c r="L800" s="4" t="s">
        <v>15</v>
      </c>
      <c r="M800" s="4">
        <v>0.15609189825988501</v>
      </c>
      <c r="N800" s="4">
        <v>2.4590163934426201E-2</v>
      </c>
      <c r="O800" s="4">
        <v>1</v>
      </c>
    </row>
    <row r="801" spans="1:15" x14ac:dyDescent="0.35">
      <c r="A801" s="4">
        <v>470</v>
      </c>
      <c r="B801" s="4" t="s">
        <v>33</v>
      </c>
      <c r="C801" s="4" t="s">
        <v>74</v>
      </c>
      <c r="D801" s="4" t="s">
        <v>15</v>
      </c>
      <c r="E801" s="4">
        <v>-0.42105263157894801</v>
      </c>
      <c r="F801" s="4">
        <v>0.63587837718166396</v>
      </c>
      <c r="G801" s="4" t="s">
        <v>15</v>
      </c>
      <c r="H801" s="4">
        <v>0.51036324461349503</v>
      </c>
      <c r="I801" s="4" t="s">
        <v>16</v>
      </c>
      <c r="J801" s="4">
        <v>63</v>
      </c>
      <c r="K801" s="4" t="s">
        <v>15</v>
      </c>
      <c r="L801" s="4" t="s">
        <v>15</v>
      </c>
      <c r="M801" s="4">
        <v>0.30853128622063902</v>
      </c>
      <c r="N801" s="4">
        <v>4.7619047619047603E-2</v>
      </c>
      <c r="O801" s="4">
        <v>1</v>
      </c>
    </row>
    <row r="802" spans="1:15" x14ac:dyDescent="0.35">
      <c r="A802" s="4">
        <v>742</v>
      </c>
      <c r="B802" s="4" t="s">
        <v>124</v>
      </c>
      <c r="C802" s="4" t="s">
        <v>77</v>
      </c>
      <c r="D802" s="4" t="s">
        <v>15</v>
      </c>
      <c r="E802" s="4">
        <v>0.296296296296295</v>
      </c>
      <c r="F802" s="4">
        <v>0.44718571000683699</v>
      </c>
      <c r="G802" s="4" t="s">
        <v>15</v>
      </c>
      <c r="H802" s="4">
        <v>0.51036676000848202</v>
      </c>
      <c r="I802" s="4" t="s">
        <v>16</v>
      </c>
      <c r="J802" s="4">
        <v>57</v>
      </c>
      <c r="K802" s="4" t="s">
        <v>15</v>
      </c>
      <c r="L802" s="4" t="s">
        <v>15</v>
      </c>
      <c r="M802" s="4">
        <v>0.161685244846901</v>
      </c>
      <c r="N802" s="4">
        <v>2.6315789473684199E-2</v>
      </c>
      <c r="O802" s="4">
        <v>2</v>
      </c>
    </row>
    <row r="803" spans="1:15" x14ac:dyDescent="0.35">
      <c r="A803" s="4">
        <v>397</v>
      </c>
      <c r="B803" s="4" t="s">
        <v>61</v>
      </c>
      <c r="C803" s="4" t="s">
        <v>73</v>
      </c>
      <c r="D803" s="4" t="s">
        <v>15</v>
      </c>
      <c r="E803" s="4">
        <v>0.26101694915253998</v>
      </c>
      <c r="F803" s="4">
        <v>0.39425214827524002</v>
      </c>
      <c r="G803" s="4" t="s">
        <v>15</v>
      </c>
      <c r="H803" s="4">
        <v>0.51038882360109405</v>
      </c>
      <c r="I803" s="4" t="s">
        <v>16</v>
      </c>
      <c r="J803" s="4">
        <v>64</v>
      </c>
      <c r="K803" s="4" t="s">
        <v>15</v>
      </c>
      <c r="L803" s="4" t="s">
        <v>15</v>
      </c>
      <c r="M803" s="4">
        <v>0.25497275242485301</v>
      </c>
      <c r="N803" s="4">
        <v>3.90625E-2</v>
      </c>
      <c r="O803" s="4">
        <v>2</v>
      </c>
    </row>
    <row r="804" spans="1:15" x14ac:dyDescent="0.35">
      <c r="A804" s="4">
        <v>1859</v>
      </c>
      <c r="B804" s="4" t="s">
        <v>130</v>
      </c>
      <c r="C804" s="4" t="s">
        <v>88</v>
      </c>
      <c r="D804" s="4" t="s">
        <v>15</v>
      </c>
      <c r="E804" s="4">
        <v>0.15279361459521101</v>
      </c>
      <c r="F804" s="4">
        <v>0.23130215148917299</v>
      </c>
      <c r="G804" s="4" t="s">
        <v>15</v>
      </c>
      <c r="H804" s="4">
        <v>0.51158991462829095</v>
      </c>
      <c r="I804" s="4" t="s">
        <v>16</v>
      </c>
      <c r="J804" s="4">
        <v>58</v>
      </c>
      <c r="K804" s="4" t="s">
        <v>15</v>
      </c>
      <c r="L804" s="4" t="s">
        <v>15</v>
      </c>
      <c r="M804" s="4">
        <v>0.770416405461818</v>
      </c>
      <c r="N804" s="4">
        <v>0.12931034482758599</v>
      </c>
      <c r="O804" s="4">
        <v>3</v>
      </c>
    </row>
    <row r="805" spans="1:15" x14ac:dyDescent="0.35">
      <c r="A805" s="4">
        <v>254</v>
      </c>
      <c r="B805" s="4" t="s">
        <v>19</v>
      </c>
      <c r="C805" s="4" t="s">
        <v>72</v>
      </c>
      <c r="D805" s="4" t="s">
        <v>15</v>
      </c>
      <c r="E805" s="4">
        <v>-0.18566775244299699</v>
      </c>
      <c r="F805" s="4">
        <v>0.28138909367957998</v>
      </c>
      <c r="G805" s="4" t="s">
        <v>15</v>
      </c>
      <c r="H805" s="4">
        <v>0.51177076840272495</v>
      </c>
      <c r="I805" s="4" t="s">
        <v>16</v>
      </c>
      <c r="J805" s="4">
        <v>65</v>
      </c>
      <c r="K805" s="4" t="s">
        <v>15</v>
      </c>
      <c r="L805" s="4" t="s">
        <v>15</v>
      </c>
      <c r="M805" s="4">
        <v>0.99999984354982296</v>
      </c>
      <c r="N805" s="4">
        <v>4.6153846153846198E-2</v>
      </c>
      <c r="O805" s="4">
        <v>1</v>
      </c>
    </row>
    <row r="806" spans="1:15" x14ac:dyDescent="0.35">
      <c r="A806" s="4">
        <v>1866</v>
      </c>
      <c r="B806" s="4" t="s">
        <v>137</v>
      </c>
      <c r="C806" s="4" t="s">
        <v>88</v>
      </c>
      <c r="D806" s="4" t="s">
        <v>15</v>
      </c>
      <c r="E806" s="4">
        <v>0.16145307769929401</v>
      </c>
      <c r="F806" s="4">
        <v>0.244937263406862</v>
      </c>
      <c r="G806" s="4" t="s">
        <v>15</v>
      </c>
      <c r="H806" s="4">
        <v>0.51223329308172605</v>
      </c>
      <c r="I806" s="4" t="s">
        <v>16</v>
      </c>
      <c r="J806" s="4">
        <v>64</v>
      </c>
      <c r="K806" s="4" t="s">
        <v>15</v>
      </c>
      <c r="L806" s="4" t="s">
        <v>15</v>
      </c>
      <c r="M806" s="4">
        <v>0.824446127092201</v>
      </c>
      <c r="N806" s="4">
        <v>0.1171875</v>
      </c>
      <c r="O806" s="4">
        <v>3</v>
      </c>
    </row>
    <row r="807" spans="1:15" x14ac:dyDescent="0.35">
      <c r="A807" s="4">
        <v>907</v>
      </c>
      <c r="B807" s="4" t="s">
        <v>66</v>
      </c>
      <c r="C807" s="4" t="s">
        <v>78</v>
      </c>
      <c r="D807" s="4" t="s">
        <v>15</v>
      </c>
      <c r="E807" s="4">
        <v>0.46031746031746001</v>
      </c>
      <c r="F807" s="4">
        <v>0.69940405831327901</v>
      </c>
      <c r="G807" s="4" t="s">
        <v>15</v>
      </c>
      <c r="H807" s="4">
        <v>0.51279805149251201</v>
      </c>
      <c r="I807" s="4" t="s">
        <v>16</v>
      </c>
      <c r="J807" s="4">
        <v>66</v>
      </c>
      <c r="K807" s="4" t="s">
        <v>15</v>
      </c>
      <c r="L807" s="4" t="s">
        <v>15</v>
      </c>
      <c r="M807" s="4">
        <v>0.14985320189781601</v>
      </c>
      <c r="N807" s="4">
        <v>2.27272727272727E-2</v>
      </c>
      <c r="O807" s="4">
        <v>1</v>
      </c>
    </row>
    <row r="808" spans="1:15" x14ac:dyDescent="0.35">
      <c r="A808" s="4">
        <v>5</v>
      </c>
      <c r="B808" s="4" t="s">
        <v>94</v>
      </c>
      <c r="C808" s="4" t="s">
        <v>70</v>
      </c>
      <c r="D808" s="4" t="s">
        <v>15</v>
      </c>
      <c r="E808" s="4">
        <v>-0.500000000000001</v>
      </c>
      <c r="F808" s="4">
        <v>0.76024046276457302</v>
      </c>
      <c r="G808" s="4" t="s">
        <v>15</v>
      </c>
      <c r="H808" s="4">
        <v>0.51343396683471698</v>
      </c>
      <c r="I808" s="4" t="s">
        <v>16</v>
      </c>
      <c r="J808" s="4">
        <v>58</v>
      </c>
      <c r="K808" s="4" t="s">
        <v>15</v>
      </c>
      <c r="L808" s="4" t="s">
        <v>15</v>
      </c>
      <c r="M808" s="4">
        <v>0.106289066850373</v>
      </c>
      <c r="N808" s="4">
        <v>1.72413793103448E-2</v>
      </c>
      <c r="O808" s="4">
        <v>4</v>
      </c>
    </row>
    <row r="809" spans="1:15" x14ac:dyDescent="0.35">
      <c r="A809" s="4">
        <v>1048</v>
      </c>
      <c r="B809" s="4" t="s">
        <v>127</v>
      </c>
      <c r="C809" s="4" t="s">
        <v>80</v>
      </c>
      <c r="D809" s="4" t="s">
        <v>15</v>
      </c>
      <c r="E809" s="4">
        <v>-0.236519607843138</v>
      </c>
      <c r="F809" s="4">
        <v>0.36042863709352602</v>
      </c>
      <c r="G809" s="4" t="s">
        <v>15</v>
      </c>
      <c r="H809" s="4">
        <v>0.51407383993120603</v>
      </c>
      <c r="I809" s="4" t="s">
        <v>16</v>
      </c>
      <c r="J809" s="4">
        <v>65</v>
      </c>
      <c r="K809" s="4" t="s">
        <v>15</v>
      </c>
      <c r="L809" s="4" t="s">
        <v>15</v>
      </c>
      <c r="M809" s="4">
        <v>0.77483425117787197</v>
      </c>
      <c r="N809" s="4">
        <v>0.130769230769231</v>
      </c>
      <c r="O809" s="4">
        <v>1</v>
      </c>
    </row>
    <row r="810" spans="1:15" x14ac:dyDescent="0.35">
      <c r="A810" s="4">
        <v>2006</v>
      </c>
      <c r="B810" s="4" t="s">
        <v>54</v>
      </c>
      <c r="C810" s="4" t="s">
        <v>89</v>
      </c>
      <c r="D810" s="4" t="s">
        <v>15</v>
      </c>
      <c r="E810" s="4">
        <v>-9.1304347826087207E-2</v>
      </c>
      <c r="F810" s="4">
        <v>0.139378176169867</v>
      </c>
      <c r="G810" s="4" t="s">
        <v>15</v>
      </c>
      <c r="H810" s="4">
        <v>0.514917723122858</v>
      </c>
      <c r="I810" s="4" t="s">
        <v>16</v>
      </c>
      <c r="J810" s="4">
        <v>62</v>
      </c>
      <c r="K810" s="4" t="s">
        <v>15</v>
      </c>
      <c r="L810" s="4" t="s">
        <v>15</v>
      </c>
      <c r="M810" s="4">
        <v>0.87494516276874101</v>
      </c>
      <c r="N810" s="4">
        <v>0.112903225806452</v>
      </c>
      <c r="O810" s="4">
        <v>4</v>
      </c>
    </row>
    <row r="811" spans="1:15" x14ac:dyDescent="0.35">
      <c r="A811" s="4">
        <v>1474</v>
      </c>
      <c r="B811" s="4" t="s">
        <v>27</v>
      </c>
      <c r="C811" s="4" t="s">
        <v>84</v>
      </c>
      <c r="D811" s="4" t="s">
        <v>15</v>
      </c>
      <c r="E811" s="4">
        <v>-0.218232044198895</v>
      </c>
      <c r="F811" s="4">
        <v>0.33346634099394201</v>
      </c>
      <c r="G811" s="4" t="s">
        <v>15</v>
      </c>
      <c r="H811" s="4">
        <v>0.51533244284078805</v>
      </c>
      <c r="I811" s="4" t="s">
        <v>16</v>
      </c>
      <c r="J811" s="4">
        <v>62</v>
      </c>
      <c r="K811" s="4" t="s">
        <v>15</v>
      </c>
      <c r="L811" s="4" t="s">
        <v>15</v>
      </c>
      <c r="M811" s="4">
        <v>0.457673218808338</v>
      </c>
      <c r="N811" s="4">
        <v>9.6774193548387094E-2</v>
      </c>
      <c r="O811" s="4">
        <v>4</v>
      </c>
    </row>
    <row r="812" spans="1:15" x14ac:dyDescent="0.35">
      <c r="A812" s="4">
        <v>138</v>
      </c>
      <c r="B812" s="4" t="s">
        <v>126</v>
      </c>
      <c r="C812" s="4" t="s">
        <v>71</v>
      </c>
      <c r="D812" s="4" t="s">
        <v>15</v>
      </c>
      <c r="E812" s="4">
        <v>-0.40677966101694901</v>
      </c>
      <c r="F812" s="4">
        <v>0.62257568612746195</v>
      </c>
      <c r="G812" s="4" t="s">
        <v>15</v>
      </c>
      <c r="H812" s="4">
        <v>0.51604844907737502</v>
      </c>
      <c r="I812" s="4" t="s">
        <v>16</v>
      </c>
      <c r="J812" s="4">
        <v>61</v>
      </c>
      <c r="K812" s="4" t="s">
        <v>15</v>
      </c>
      <c r="L812" s="4" t="s">
        <v>15</v>
      </c>
      <c r="M812" s="4">
        <v>0.10356872588631599</v>
      </c>
      <c r="N812" s="4">
        <v>1.63934426229508E-2</v>
      </c>
      <c r="O812" s="4">
        <v>3</v>
      </c>
    </row>
    <row r="813" spans="1:15" x14ac:dyDescent="0.35">
      <c r="A813" s="4">
        <v>516</v>
      </c>
      <c r="B813" s="4" t="s">
        <v>100</v>
      </c>
      <c r="C813" s="4" t="s">
        <v>75</v>
      </c>
      <c r="D813" s="4" t="s">
        <v>15</v>
      </c>
      <c r="E813" s="4">
        <v>0.128571428571428</v>
      </c>
      <c r="F813" s="4">
        <v>0.19703790588159101</v>
      </c>
      <c r="G813" s="4" t="s">
        <v>15</v>
      </c>
      <c r="H813" s="4">
        <v>0.51659935389591105</v>
      </c>
      <c r="I813" s="4" t="s">
        <v>16</v>
      </c>
      <c r="J813" s="4">
        <v>61</v>
      </c>
      <c r="K813" s="4" t="s">
        <v>15</v>
      </c>
      <c r="L813" s="4" t="s">
        <v>15</v>
      </c>
      <c r="M813" s="4">
        <v>0.26144789854974998</v>
      </c>
      <c r="N813" s="4">
        <v>4.0983606557376998E-2</v>
      </c>
      <c r="O813" s="4">
        <v>5</v>
      </c>
    </row>
    <row r="814" spans="1:15" x14ac:dyDescent="0.35">
      <c r="A814" s="4">
        <v>1281</v>
      </c>
      <c r="B814" s="4" t="s">
        <v>36</v>
      </c>
      <c r="C814" s="4" t="s">
        <v>82</v>
      </c>
      <c r="D814" s="4" t="s">
        <v>15</v>
      </c>
      <c r="E814" s="4">
        <v>-0.21611253196930999</v>
      </c>
      <c r="F814" s="4">
        <v>0.33179698787953099</v>
      </c>
      <c r="G814" s="4" t="s">
        <v>15</v>
      </c>
      <c r="H814" s="4">
        <v>0.51727363787944602</v>
      </c>
      <c r="I814" s="4" t="s">
        <v>16</v>
      </c>
      <c r="J814" s="4">
        <v>63</v>
      </c>
      <c r="K814" s="4" t="s">
        <v>15</v>
      </c>
      <c r="L814" s="4" t="s">
        <v>15</v>
      </c>
      <c r="M814" s="4">
        <v>0.99429643674546098</v>
      </c>
      <c r="N814" s="4">
        <v>7.9365079365079402E-2</v>
      </c>
      <c r="O814" s="4">
        <v>1</v>
      </c>
    </row>
    <row r="815" spans="1:15" x14ac:dyDescent="0.35">
      <c r="A815" s="4">
        <v>1415</v>
      </c>
      <c r="B815" s="4" t="s">
        <v>90</v>
      </c>
      <c r="C815" s="4" t="s">
        <v>84</v>
      </c>
      <c r="D815" s="4" t="s">
        <v>15</v>
      </c>
      <c r="E815" s="4">
        <v>-0.136956521739131</v>
      </c>
      <c r="F815" s="4">
        <v>0.21040607212218301</v>
      </c>
      <c r="G815" s="4" t="s">
        <v>15</v>
      </c>
      <c r="H815" s="4">
        <v>0.51758632272677696</v>
      </c>
      <c r="I815" s="4" t="s">
        <v>16</v>
      </c>
      <c r="J815" s="4">
        <v>62</v>
      </c>
      <c r="K815" s="4" t="s">
        <v>15</v>
      </c>
      <c r="L815" s="4" t="s">
        <v>15</v>
      </c>
      <c r="M815" s="4">
        <v>0.87494516276874101</v>
      </c>
      <c r="N815" s="4">
        <v>0.112903225806452</v>
      </c>
      <c r="O815" s="4">
        <v>4</v>
      </c>
    </row>
    <row r="816" spans="1:15" x14ac:dyDescent="0.35">
      <c r="A816" s="4">
        <v>1548</v>
      </c>
      <c r="B816" s="4" t="s">
        <v>122</v>
      </c>
      <c r="C816" s="4" t="s">
        <v>85</v>
      </c>
      <c r="D816" s="4" t="s">
        <v>15</v>
      </c>
      <c r="E816" s="4">
        <v>-6.2305295950155798E-2</v>
      </c>
      <c r="F816" s="4">
        <v>9.5642618537914406E-2</v>
      </c>
      <c r="G816" s="4" t="s">
        <v>15</v>
      </c>
      <c r="H816" s="4">
        <v>0.51768822670428705</v>
      </c>
      <c r="I816" s="4" t="s">
        <v>16</v>
      </c>
      <c r="J816" s="4">
        <v>53</v>
      </c>
      <c r="K816" s="4" t="s">
        <v>15</v>
      </c>
      <c r="L816" s="4" t="s">
        <v>15</v>
      </c>
      <c r="M816" s="4">
        <v>0.98599117765300903</v>
      </c>
      <c r="N816" s="4">
        <v>9.4339622641509399E-2</v>
      </c>
      <c r="O816" s="4">
        <v>4</v>
      </c>
    </row>
    <row r="817" spans="1:15" x14ac:dyDescent="0.35">
      <c r="A817" s="4">
        <v>1775</v>
      </c>
      <c r="B817" s="4" t="s">
        <v>25</v>
      </c>
      <c r="C817" s="4" t="s">
        <v>87</v>
      </c>
      <c r="D817" s="4" t="s">
        <v>15</v>
      </c>
      <c r="E817" s="4">
        <v>0.47840531561461802</v>
      </c>
      <c r="F817" s="4">
        <v>0.73585252516399302</v>
      </c>
      <c r="G817" s="4" t="s">
        <v>15</v>
      </c>
      <c r="H817" s="4">
        <v>0.51808506894768402</v>
      </c>
      <c r="I817" s="4" t="s">
        <v>16</v>
      </c>
      <c r="J817" s="4">
        <v>62</v>
      </c>
      <c r="K817" s="4" t="s">
        <v>15</v>
      </c>
      <c r="L817" s="4" t="s">
        <v>15</v>
      </c>
      <c r="M817" s="4">
        <v>0.99999978313059901</v>
      </c>
      <c r="N817" s="4">
        <v>2.4193548387096801E-2</v>
      </c>
      <c r="O817" s="4">
        <v>4</v>
      </c>
    </row>
    <row r="818" spans="1:15" x14ac:dyDescent="0.35">
      <c r="A818" s="4">
        <v>1446</v>
      </c>
      <c r="B818" s="4" t="s">
        <v>121</v>
      </c>
      <c r="C818" s="4" t="s">
        <v>84</v>
      </c>
      <c r="D818" s="4" t="s">
        <v>15</v>
      </c>
      <c r="E818" s="4">
        <v>-0.11749680715197899</v>
      </c>
      <c r="F818" s="4">
        <v>0.18073780262552999</v>
      </c>
      <c r="G818" s="4" t="s">
        <v>15</v>
      </c>
      <c r="H818" s="4">
        <v>0.51838687230757197</v>
      </c>
      <c r="I818" s="4" t="s">
        <v>16</v>
      </c>
      <c r="J818" s="4">
        <v>56</v>
      </c>
      <c r="K818" s="4" t="s">
        <v>15</v>
      </c>
      <c r="L818" s="4" t="s">
        <v>15</v>
      </c>
      <c r="M818" s="4">
        <v>0.89525167887673096</v>
      </c>
      <c r="N818" s="4">
        <v>0.11607142857142901</v>
      </c>
      <c r="O818" s="4">
        <v>4</v>
      </c>
    </row>
    <row r="819" spans="1:15" x14ac:dyDescent="0.35">
      <c r="A819" s="4">
        <v>599</v>
      </c>
      <c r="B819" s="4" t="s">
        <v>61</v>
      </c>
      <c r="C819" s="4" t="s">
        <v>75</v>
      </c>
      <c r="D819" s="4" t="s">
        <v>15</v>
      </c>
      <c r="E819" s="4">
        <v>0.26071428571428701</v>
      </c>
      <c r="F819" s="4">
        <v>0.401945018190141</v>
      </c>
      <c r="G819" s="4" t="s">
        <v>15</v>
      </c>
      <c r="H819" s="4">
        <v>0.51909320505377599</v>
      </c>
      <c r="I819" s="4" t="s">
        <v>16</v>
      </c>
      <c r="J819" s="4">
        <v>61</v>
      </c>
      <c r="K819" s="4" t="s">
        <v>15</v>
      </c>
      <c r="L819" s="4" t="s">
        <v>15</v>
      </c>
      <c r="M819" s="4">
        <v>0.26144789854974998</v>
      </c>
      <c r="N819" s="4">
        <v>4.0983606557376998E-2</v>
      </c>
      <c r="O819" s="4">
        <v>5</v>
      </c>
    </row>
    <row r="820" spans="1:15" x14ac:dyDescent="0.35">
      <c r="A820" s="4">
        <v>286</v>
      </c>
      <c r="B820" s="4" t="s">
        <v>51</v>
      </c>
      <c r="C820" s="4" t="s">
        <v>72</v>
      </c>
      <c r="D820" s="4" t="s">
        <v>15</v>
      </c>
      <c r="E820" s="4">
        <v>-0.29139072847682101</v>
      </c>
      <c r="F820" s="4">
        <v>0.44945061385982898</v>
      </c>
      <c r="G820" s="4" t="s">
        <v>15</v>
      </c>
      <c r="H820" s="4">
        <v>0.51916783580902903</v>
      </c>
      <c r="I820" s="4" t="s">
        <v>16</v>
      </c>
      <c r="J820" s="4">
        <v>64</v>
      </c>
      <c r="K820" s="4" t="s">
        <v>15</v>
      </c>
      <c r="L820" s="4" t="s">
        <v>15</v>
      </c>
      <c r="M820" s="4">
        <v>0.99999980304182501</v>
      </c>
      <c r="N820" s="4">
        <v>4.6875E-2</v>
      </c>
      <c r="O820" s="4">
        <v>1</v>
      </c>
    </row>
    <row r="821" spans="1:15" x14ac:dyDescent="0.35">
      <c r="A821" s="4">
        <v>1584</v>
      </c>
      <c r="B821" s="4" t="s">
        <v>36</v>
      </c>
      <c r="C821" s="4" t="s">
        <v>85</v>
      </c>
      <c r="D821" s="4" t="s">
        <v>15</v>
      </c>
      <c r="E821" s="4">
        <v>-0.216180371352786</v>
      </c>
      <c r="F821" s="4">
        <v>0.33400277228870501</v>
      </c>
      <c r="G821" s="4" t="s">
        <v>15</v>
      </c>
      <c r="H821" s="4">
        <v>0.51998626341618503</v>
      </c>
      <c r="I821" s="4" t="s">
        <v>16</v>
      </c>
      <c r="J821" s="4">
        <v>61</v>
      </c>
      <c r="K821" s="4" t="s">
        <v>15</v>
      </c>
      <c r="L821" s="4" t="s">
        <v>15</v>
      </c>
      <c r="M821" s="4">
        <v>0.99318381035526104</v>
      </c>
      <c r="N821" s="4">
        <v>8.1967213114754106E-2</v>
      </c>
      <c r="O821" s="4">
        <v>3</v>
      </c>
    </row>
    <row r="822" spans="1:15" x14ac:dyDescent="0.35">
      <c r="A822" s="4">
        <v>993</v>
      </c>
      <c r="B822" s="4" t="s">
        <v>51</v>
      </c>
      <c r="C822" s="4" t="s">
        <v>79</v>
      </c>
      <c r="D822" s="4" t="s">
        <v>15</v>
      </c>
      <c r="E822" s="4">
        <v>0.19999999999999901</v>
      </c>
      <c r="F822" s="4">
        <v>0.30956644154853302</v>
      </c>
      <c r="G822" s="4" t="s">
        <v>15</v>
      </c>
      <c r="H822" s="4">
        <v>0.52066057174761304</v>
      </c>
      <c r="I822" s="4" t="s">
        <v>16</v>
      </c>
      <c r="J822" s="4">
        <v>63</v>
      </c>
      <c r="K822" s="4" t="s">
        <v>15</v>
      </c>
      <c r="L822" s="4" t="s">
        <v>15</v>
      </c>
      <c r="M822" s="4">
        <v>0.743160742042143</v>
      </c>
      <c r="N822" s="4">
        <v>0.16666666666666699</v>
      </c>
      <c r="O822" s="4">
        <v>2</v>
      </c>
    </row>
    <row r="823" spans="1:15" x14ac:dyDescent="0.35">
      <c r="A823" s="4">
        <v>1988</v>
      </c>
      <c r="B823" s="4" t="s">
        <v>36</v>
      </c>
      <c r="C823" s="4" t="s">
        <v>89</v>
      </c>
      <c r="D823" s="4" t="s">
        <v>15</v>
      </c>
      <c r="E823" s="4">
        <v>0.19909502262443399</v>
      </c>
      <c r="F823" s="4">
        <v>0.308161189465541</v>
      </c>
      <c r="G823" s="4" t="s">
        <v>15</v>
      </c>
      <c r="H823" s="4">
        <v>0.52077945046260499</v>
      </c>
      <c r="I823" s="4" t="s">
        <v>16</v>
      </c>
      <c r="J823" s="4">
        <v>60</v>
      </c>
      <c r="K823" s="4" t="s">
        <v>15</v>
      </c>
      <c r="L823" s="4" t="s">
        <v>15</v>
      </c>
      <c r="M823" s="4">
        <v>0.86176125708136997</v>
      </c>
      <c r="N823" s="4">
        <v>0.116666666666667</v>
      </c>
      <c r="O823" s="4">
        <v>4</v>
      </c>
    </row>
    <row r="824" spans="1:15" x14ac:dyDescent="0.35">
      <c r="A824" s="4">
        <v>441</v>
      </c>
      <c r="B824" s="4" t="s">
        <v>126</v>
      </c>
      <c r="C824" s="4" t="s">
        <v>74</v>
      </c>
      <c r="D824" s="4" t="s">
        <v>15</v>
      </c>
      <c r="E824" s="4">
        <v>-0.23684210526315799</v>
      </c>
      <c r="F824" s="4">
        <v>0.36679971110146797</v>
      </c>
      <c r="G824" s="4" t="s">
        <v>15</v>
      </c>
      <c r="H824" s="4">
        <v>0.52089610204956205</v>
      </c>
      <c r="I824" s="4" t="s">
        <v>16</v>
      </c>
      <c r="J824" s="4">
        <v>63</v>
      </c>
      <c r="K824" s="4" t="s">
        <v>15</v>
      </c>
      <c r="L824" s="4" t="s">
        <v>15</v>
      </c>
      <c r="M824" s="4">
        <v>0.30853128622063902</v>
      </c>
      <c r="N824" s="4">
        <v>4.7619047619047603E-2</v>
      </c>
      <c r="O824" s="4">
        <v>1</v>
      </c>
    </row>
    <row r="825" spans="1:15" x14ac:dyDescent="0.35">
      <c r="A825" s="4">
        <v>713</v>
      </c>
      <c r="B825" s="4" t="s">
        <v>95</v>
      </c>
      <c r="C825" s="4" t="s">
        <v>77</v>
      </c>
      <c r="D825" s="4" t="s">
        <v>15</v>
      </c>
      <c r="E825" s="4">
        <v>-0.35057471264368001</v>
      </c>
      <c r="F825" s="4">
        <v>0.54315202171728305</v>
      </c>
      <c r="G825" s="4" t="s">
        <v>15</v>
      </c>
      <c r="H825" s="4">
        <v>0.52114119998770303</v>
      </c>
      <c r="I825" s="4" t="s">
        <v>16</v>
      </c>
      <c r="J825" s="4">
        <v>61</v>
      </c>
      <c r="K825" s="4" t="s">
        <v>15</v>
      </c>
      <c r="L825" s="4" t="s">
        <v>15</v>
      </c>
      <c r="M825" s="4">
        <v>0.15609189825988501</v>
      </c>
      <c r="N825" s="4">
        <v>2.4590163934426201E-2</v>
      </c>
      <c r="O825" s="4">
        <v>2</v>
      </c>
    </row>
    <row r="826" spans="1:15" x14ac:dyDescent="0.35">
      <c r="A826" s="4">
        <v>789</v>
      </c>
      <c r="B826" s="4" t="s">
        <v>49</v>
      </c>
      <c r="C826" s="4" t="s">
        <v>77</v>
      </c>
      <c r="D826" s="4" t="s">
        <v>15</v>
      </c>
      <c r="E826" s="4">
        <v>-0.241935483870968</v>
      </c>
      <c r="F826" s="4">
        <v>0.37514438288075302</v>
      </c>
      <c r="G826" s="4" t="s">
        <v>15</v>
      </c>
      <c r="H826" s="4">
        <v>0.52132520009346695</v>
      </c>
      <c r="I826" s="4" t="s">
        <v>16</v>
      </c>
      <c r="J826" s="4">
        <v>65</v>
      </c>
      <c r="K826" s="4" t="s">
        <v>15</v>
      </c>
      <c r="L826" s="4" t="s">
        <v>15</v>
      </c>
      <c r="M826" s="4">
        <v>0.15104115531168899</v>
      </c>
      <c r="N826" s="4">
        <v>2.3076923076923099E-2</v>
      </c>
      <c r="O826" s="4">
        <v>2</v>
      </c>
    </row>
    <row r="827" spans="1:15" x14ac:dyDescent="0.35">
      <c r="A827" s="4">
        <v>1883</v>
      </c>
      <c r="B827" s="4" t="s">
        <v>32</v>
      </c>
      <c r="C827" s="4" t="s">
        <v>88</v>
      </c>
      <c r="D827" s="4" t="s">
        <v>15</v>
      </c>
      <c r="E827" s="4">
        <v>-0.29310344827586299</v>
      </c>
      <c r="F827" s="4">
        <v>0.45442856802600101</v>
      </c>
      <c r="G827" s="4" t="s">
        <v>15</v>
      </c>
      <c r="H827" s="4">
        <v>0.52147465545604599</v>
      </c>
      <c r="I827" s="4" t="s">
        <v>16</v>
      </c>
      <c r="J827" s="4">
        <v>60</v>
      </c>
      <c r="K827" s="4" t="s">
        <v>15</v>
      </c>
      <c r="L827" s="4" t="s">
        <v>15</v>
      </c>
      <c r="M827" s="4">
        <v>0.43388014189268997</v>
      </c>
      <c r="N827" s="4">
        <v>0.1</v>
      </c>
      <c r="O827" s="4">
        <v>3</v>
      </c>
    </row>
    <row r="828" spans="1:15" x14ac:dyDescent="0.35">
      <c r="A828" s="4">
        <v>1408</v>
      </c>
      <c r="B828" s="4" t="s">
        <v>62</v>
      </c>
      <c r="C828" s="4" t="s">
        <v>83</v>
      </c>
      <c r="D828" s="4" t="s">
        <v>15</v>
      </c>
      <c r="E828" s="4">
        <v>-0.122767857142857</v>
      </c>
      <c r="F828" s="4">
        <v>0.19087084931279399</v>
      </c>
      <c r="G828" s="4" t="s">
        <v>15</v>
      </c>
      <c r="H828" s="4">
        <v>0.522429606169032</v>
      </c>
      <c r="I828" s="4" t="s">
        <v>16</v>
      </c>
      <c r="J828" s="4">
        <v>65</v>
      </c>
      <c r="K828" s="4" t="s">
        <v>15</v>
      </c>
      <c r="L828" s="4" t="s">
        <v>15</v>
      </c>
      <c r="M828" s="4">
        <v>0.96771188753321702</v>
      </c>
      <c r="N828" s="4">
        <v>9.2307692307692299E-2</v>
      </c>
      <c r="O828" s="4">
        <v>1</v>
      </c>
    </row>
    <row r="829" spans="1:15" x14ac:dyDescent="0.35">
      <c r="A829" s="4">
        <v>1374</v>
      </c>
      <c r="B829" s="4" t="s">
        <v>28</v>
      </c>
      <c r="C829" s="4" t="s">
        <v>83</v>
      </c>
      <c r="D829" s="4" t="s">
        <v>15</v>
      </c>
      <c r="E829" s="4">
        <v>0.28143712574850299</v>
      </c>
      <c r="F829" s="4">
        <v>0.43881727434068202</v>
      </c>
      <c r="G829" s="4" t="s">
        <v>15</v>
      </c>
      <c r="H829" s="4">
        <v>0.52365677267538802</v>
      </c>
      <c r="I829" s="4" t="s">
        <v>16</v>
      </c>
      <c r="J829" s="4">
        <v>64</v>
      </c>
      <c r="K829" s="4" t="s">
        <v>15</v>
      </c>
      <c r="L829" s="4" t="s">
        <v>15</v>
      </c>
      <c r="M829" s="4">
        <v>0.709774526018638</v>
      </c>
      <c r="N829" s="4">
        <v>7.8125E-2</v>
      </c>
      <c r="O829" s="4">
        <v>1</v>
      </c>
    </row>
    <row r="830" spans="1:15" x14ac:dyDescent="0.35">
      <c r="A830" s="4">
        <v>797</v>
      </c>
      <c r="B830" s="4" t="s">
        <v>57</v>
      </c>
      <c r="C830" s="4" t="s">
        <v>77</v>
      </c>
      <c r="D830" s="4" t="s">
        <v>15</v>
      </c>
      <c r="E830" s="4">
        <v>-0.30645161290322598</v>
      </c>
      <c r="F830" s="4">
        <v>0.47792471972608103</v>
      </c>
      <c r="G830" s="4" t="s">
        <v>15</v>
      </c>
      <c r="H830" s="4">
        <v>0.52371012835617803</v>
      </c>
      <c r="I830" s="4" t="s">
        <v>16</v>
      </c>
      <c r="J830" s="4">
        <v>65</v>
      </c>
      <c r="K830" s="4" t="s">
        <v>15</v>
      </c>
      <c r="L830" s="4" t="s">
        <v>15</v>
      </c>
      <c r="M830" s="4">
        <v>0.15104115531168899</v>
      </c>
      <c r="N830" s="4">
        <v>2.3076923076923099E-2</v>
      </c>
      <c r="O830" s="4">
        <v>2</v>
      </c>
    </row>
    <row r="831" spans="1:15" x14ac:dyDescent="0.35">
      <c r="A831" s="4">
        <v>24</v>
      </c>
      <c r="B831" s="4" t="s">
        <v>113</v>
      </c>
      <c r="C831" s="4" t="s">
        <v>70</v>
      </c>
      <c r="D831" s="4" t="s">
        <v>15</v>
      </c>
      <c r="E831" s="4">
        <v>0.27631578947368801</v>
      </c>
      <c r="F831" s="4">
        <v>0.43097715743837001</v>
      </c>
      <c r="G831" s="4" t="s">
        <v>15</v>
      </c>
      <c r="H831" s="4">
        <v>0.52391587280149399</v>
      </c>
      <c r="I831" s="4" t="s">
        <v>16</v>
      </c>
      <c r="J831" s="4">
        <v>61</v>
      </c>
      <c r="K831" s="4" t="s">
        <v>15</v>
      </c>
      <c r="L831" s="4" t="s">
        <v>15</v>
      </c>
      <c r="M831" s="4">
        <v>0.208801199028083</v>
      </c>
      <c r="N831" s="4">
        <v>3.2786885245901599E-2</v>
      </c>
      <c r="O831" s="4">
        <v>4</v>
      </c>
    </row>
    <row r="832" spans="1:15" x14ac:dyDescent="0.35">
      <c r="A832" s="4">
        <v>206</v>
      </c>
      <c r="B832" s="4" t="s">
        <v>93</v>
      </c>
      <c r="C832" s="4" t="s">
        <v>72</v>
      </c>
      <c r="D832" s="4" t="s">
        <v>15</v>
      </c>
      <c r="E832" s="4">
        <v>-0.16123778501628699</v>
      </c>
      <c r="F832" s="4">
        <v>0.25208081148191802</v>
      </c>
      <c r="G832" s="4" t="s">
        <v>15</v>
      </c>
      <c r="H832" s="4">
        <v>0.52473407953573903</v>
      </c>
      <c r="I832" s="4" t="s">
        <v>16</v>
      </c>
      <c r="J832" s="4">
        <v>65</v>
      </c>
      <c r="K832" s="4" t="s">
        <v>15</v>
      </c>
      <c r="L832" s="4" t="s">
        <v>15</v>
      </c>
      <c r="M832" s="4">
        <v>0.99999984354982296</v>
      </c>
      <c r="N832" s="4">
        <v>4.6153846153846198E-2</v>
      </c>
      <c r="O832" s="4">
        <v>1</v>
      </c>
    </row>
    <row r="833" spans="1:15" x14ac:dyDescent="0.35">
      <c r="A833" s="4">
        <v>100</v>
      </c>
      <c r="B833" s="4" t="s">
        <v>67</v>
      </c>
      <c r="C833" s="4" t="s">
        <v>70</v>
      </c>
      <c r="D833" s="4" t="s">
        <v>15</v>
      </c>
      <c r="E833" s="4">
        <v>0.465517241379313</v>
      </c>
      <c r="F833" s="4">
        <v>0.72781973154963098</v>
      </c>
      <c r="G833" s="4" t="s">
        <v>15</v>
      </c>
      <c r="H833" s="4">
        <v>0.52486404087759997</v>
      </c>
      <c r="I833" s="4" t="s">
        <v>16</v>
      </c>
      <c r="J833" s="4">
        <v>62</v>
      </c>
      <c r="K833" s="4" t="s">
        <v>15</v>
      </c>
      <c r="L833" s="4" t="s">
        <v>15</v>
      </c>
      <c r="M833" s="4">
        <v>0.207038521420713</v>
      </c>
      <c r="N833" s="4">
        <v>3.2258064516128997E-2</v>
      </c>
      <c r="O833" s="4">
        <v>4</v>
      </c>
    </row>
    <row r="834" spans="1:15" x14ac:dyDescent="0.35">
      <c r="A834" s="4">
        <v>1979</v>
      </c>
      <c r="B834" s="4" t="s">
        <v>27</v>
      </c>
      <c r="C834" s="4" t="s">
        <v>89</v>
      </c>
      <c r="D834" s="4" t="s">
        <v>15</v>
      </c>
      <c r="E834" s="4">
        <v>-0.18913043478260899</v>
      </c>
      <c r="F834" s="4">
        <v>0.29586802116540101</v>
      </c>
      <c r="G834" s="4" t="s">
        <v>15</v>
      </c>
      <c r="H834" s="4">
        <v>0.52510041154755605</v>
      </c>
      <c r="I834" s="4" t="s">
        <v>16</v>
      </c>
      <c r="J834" s="4">
        <v>62</v>
      </c>
      <c r="K834" s="4" t="s">
        <v>15</v>
      </c>
      <c r="L834" s="4" t="s">
        <v>15</v>
      </c>
      <c r="M834" s="4">
        <v>0.87494516276874101</v>
      </c>
      <c r="N834" s="4">
        <v>0.112903225806452</v>
      </c>
      <c r="O834" s="4">
        <v>4</v>
      </c>
    </row>
    <row r="835" spans="1:15" x14ac:dyDescent="0.35">
      <c r="A835" s="4">
        <v>1443</v>
      </c>
      <c r="B835" s="4" t="s">
        <v>118</v>
      </c>
      <c r="C835" s="4" t="s">
        <v>84</v>
      </c>
      <c r="D835" s="4" t="s">
        <v>15</v>
      </c>
      <c r="E835" s="4">
        <v>0.22535211267605601</v>
      </c>
      <c r="F835" s="4">
        <v>0.353070075824715</v>
      </c>
      <c r="G835" s="4" t="s">
        <v>15</v>
      </c>
      <c r="H835" s="4">
        <v>0.52577125681677594</v>
      </c>
      <c r="I835" s="4" t="s">
        <v>16</v>
      </c>
      <c r="J835" s="4">
        <v>61</v>
      </c>
      <c r="K835" s="4" t="s">
        <v>15</v>
      </c>
      <c r="L835" s="4" t="s">
        <v>15</v>
      </c>
      <c r="M835" s="4">
        <v>0.44593884656761401</v>
      </c>
      <c r="N835" s="4">
        <v>9.8360655737704902E-2</v>
      </c>
      <c r="O835" s="4">
        <v>4</v>
      </c>
    </row>
    <row r="836" spans="1:15" x14ac:dyDescent="0.35">
      <c r="A836" s="4">
        <v>898</v>
      </c>
      <c r="B836" s="4" t="s">
        <v>57</v>
      </c>
      <c r="C836" s="4" t="s">
        <v>78</v>
      </c>
      <c r="D836" s="4" t="s">
        <v>15</v>
      </c>
      <c r="E836" s="4">
        <v>-0.30158730158730301</v>
      </c>
      <c r="F836" s="4">
        <v>0.47453415647227798</v>
      </c>
      <c r="G836" s="4" t="s">
        <v>15</v>
      </c>
      <c r="H836" s="4">
        <v>0.52733974450740295</v>
      </c>
      <c r="I836" s="4" t="s">
        <v>16</v>
      </c>
      <c r="J836" s="4">
        <v>66</v>
      </c>
      <c r="K836" s="4" t="s">
        <v>15</v>
      </c>
      <c r="L836" s="4" t="s">
        <v>15</v>
      </c>
      <c r="M836" s="4">
        <v>0.14985320189781601</v>
      </c>
      <c r="N836" s="4">
        <v>2.27272727272727E-2</v>
      </c>
      <c r="O836" s="4">
        <v>1</v>
      </c>
    </row>
    <row r="837" spans="1:15" x14ac:dyDescent="0.35">
      <c r="A837" s="4">
        <v>1755</v>
      </c>
      <c r="B837" s="4" t="s">
        <v>127</v>
      </c>
      <c r="C837" s="4" t="s">
        <v>87</v>
      </c>
      <c r="D837" s="4" t="s">
        <v>15</v>
      </c>
      <c r="E837" s="4">
        <v>-0.37541528239202698</v>
      </c>
      <c r="F837" s="4">
        <v>0.59074525791601495</v>
      </c>
      <c r="G837" s="4" t="s">
        <v>15</v>
      </c>
      <c r="H837" s="4">
        <v>0.52752245055965996</v>
      </c>
      <c r="I837" s="4" t="s">
        <v>16</v>
      </c>
      <c r="J837" s="4">
        <v>62</v>
      </c>
      <c r="K837" s="4" t="s">
        <v>15</v>
      </c>
      <c r="L837" s="4" t="s">
        <v>15</v>
      </c>
      <c r="M837" s="4">
        <v>0.99999978313059901</v>
      </c>
      <c r="N837" s="4">
        <v>2.4193548387096801E-2</v>
      </c>
      <c r="O837" s="4">
        <v>4</v>
      </c>
    </row>
    <row r="838" spans="1:15" x14ac:dyDescent="0.35">
      <c r="A838" s="4">
        <v>532</v>
      </c>
      <c r="B838" s="4" t="s">
        <v>116</v>
      </c>
      <c r="C838" s="4" t="s">
        <v>75</v>
      </c>
      <c r="D838" s="4" t="s">
        <v>15</v>
      </c>
      <c r="E838" s="4">
        <v>0.38076923076923203</v>
      </c>
      <c r="F838" s="4">
        <v>0.59955133843845798</v>
      </c>
      <c r="G838" s="4" t="s">
        <v>15</v>
      </c>
      <c r="H838" s="4">
        <v>0.52800293227584405</v>
      </c>
      <c r="I838" s="4" t="s">
        <v>16</v>
      </c>
      <c r="J838" s="4">
        <v>57</v>
      </c>
      <c r="K838" s="4" t="s">
        <v>15</v>
      </c>
      <c r="L838" s="4" t="s">
        <v>15</v>
      </c>
      <c r="M838" s="4">
        <v>0.270899774548781</v>
      </c>
      <c r="N838" s="4">
        <v>4.3859649122807001E-2</v>
      </c>
      <c r="O838" s="4">
        <v>5</v>
      </c>
    </row>
    <row r="839" spans="1:15" x14ac:dyDescent="0.35">
      <c r="A839" s="4">
        <v>56</v>
      </c>
      <c r="B839" s="4" t="s">
        <v>23</v>
      </c>
      <c r="C839" s="4" t="s">
        <v>70</v>
      </c>
      <c r="D839" s="4" t="s">
        <v>15</v>
      </c>
      <c r="E839" s="4">
        <v>0.31363636363636299</v>
      </c>
      <c r="F839" s="4">
        <v>0.49594520865993902</v>
      </c>
      <c r="G839" s="4" t="s">
        <v>15</v>
      </c>
      <c r="H839" s="4">
        <v>0.52965344085894905</v>
      </c>
      <c r="I839" s="4" t="s">
        <v>16</v>
      </c>
      <c r="J839" s="4">
        <v>59</v>
      </c>
      <c r="K839" s="4" t="s">
        <v>15</v>
      </c>
      <c r="L839" s="4" t="s">
        <v>15</v>
      </c>
      <c r="M839" s="4">
        <v>0.212465741972756</v>
      </c>
      <c r="N839" s="4">
        <v>3.3898305084745797E-2</v>
      </c>
      <c r="O839" s="4">
        <v>3</v>
      </c>
    </row>
    <row r="840" spans="1:15" x14ac:dyDescent="0.35">
      <c r="A840" s="4">
        <v>291</v>
      </c>
      <c r="B840" s="4" t="s">
        <v>56</v>
      </c>
      <c r="C840" s="4" t="s">
        <v>72</v>
      </c>
      <c r="D840" s="4" t="s">
        <v>15</v>
      </c>
      <c r="E840" s="4">
        <v>-0.15384615384615399</v>
      </c>
      <c r="F840" s="4">
        <v>0.24356865630722199</v>
      </c>
      <c r="G840" s="4" t="s">
        <v>15</v>
      </c>
      <c r="H840" s="4">
        <v>0.52987602714599702</v>
      </c>
      <c r="I840" s="4" t="s">
        <v>16</v>
      </c>
      <c r="J840" s="4">
        <v>66</v>
      </c>
      <c r="K840" s="4" t="s">
        <v>15</v>
      </c>
      <c r="L840" s="4" t="s">
        <v>15</v>
      </c>
      <c r="M840" s="4">
        <v>0.99999987571068805</v>
      </c>
      <c r="N840" s="4">
        <v>4.5454545454545497E-2</v>
      </c>
      <c r="O840" s="4">
        <v>1</v>
      </c>
    </row>
    <row r="841" spans="1:15" x14ac:dyDescent="0.35">
      <c r="A841" s="4">
        <v>4</v>
      </c>
      <c r="B841" s="4" t="s">
        <v>93</v>
      </c>
      <c r="C841" s="4" t="s">
        <v>70</v>
      </c>
      <c r="D841" s="4" t="s">
        <v>15</v>
      </c>
      <c r="E841" s="4">
        <v>-0.25862068965517299</v>
      </c>
      <c r="F841" s="4">
        <v>0.40934510693005499</v>
      </c>
      <c r="G841" s="4" t="s">
        <v>15</v>
      </c>
      <c r="H841" s="4">
        <v>0.52992319002233301</v>
      </c>
      <c r="I841" s="4" t="s">
        <v>16</v>
      </c>
      <c r="J841" s="4">
        <v>62</v>
      </c>
      <c r="K841" s="4" t="s">
        <v>15</v>
      </c>
      <c r="L841" s="4" t="s">
        <v>15</v>
      </c>
      <c r="M841" s="4">
        <v>0.207038521420713</v>
      </c>
      <c r="N841" s="4">
        <v>3.2258064516128997E-2</v>
      </c>
      <c r="O841" s="4">
        <v>4</v>
      </c>
    </row>
    <row r="842" spans="1:15" x14ac:dyDescent="0.35">
      <c r="A842" s="4">
        <v>974</v>
      </c>
      <c r="B842" s="4" t="s">
        <v>32</v>
      </c>
      <c r="C842" s="4" t="s">
        <v>79</v>
      </c>
      <c r="D842" s="4" t="s">
        <v>15</v>
      </c>
      <c r="E842" s="4">
        <v>0.21807628524046399</v>
      </c>
      <c r="F842" s="4">
        <v>0.34519427959085602</v>
      </c>
      <c r="G842" s="4" t="s">
        <v>15</v>
      </c>
      <c r="H842" s="4">
        <v>0.52999094454742601</v>
      </c>
      <c r="I842" s="4" t="s">
        <v>16</v>
      </c>
      <c r="J842" s="4">
        <v>61</v>
      </c>
      <c r="K842" s="4" t="s">
        <v>15</v>
      </c>
      <c r="L842" s="4" t="s">
        <v>15</v>
      </c>
      <c r="M842" s="4">
        <v>0.71608311764714505</v>
      </c>
      <c r="N842" s="4">
        <v>0.17213114754098399</v>
      </c>
      <c r="O842" s="4">
        <v>2</v>
      </c>
    </row>
    <row r="843" spans="1:15" x14ac:dyDescent="0.35">
      <c r="A843" s="4">
        <v>798</v>
      </c>
      <c r="B843" s="4" t="s">
        <v>58</v>
      </c>
      <c r="C843" s="4" t="s">
        <v>77</v>
      </c>
      <c r="D843" s="4" t="s">
        <v>15</v>
      </c>
      <c r="E843" s="4">
        <v>0.33870967741935598</v>
      </c>
      <c r="F843" s="4">
        <v>0.53648751198323297</v>
      </c>
      <c r="G843" s="4" t="s">
        <v>15</v>
      </c>
      <c r="H843" s="4">
        <v>0.53009790186147299</v>
      </c>
      <c r="I843" s="4" t="s">
        <v>16</v>
      </c>
      <c r="J843" s="4">
        <v>65</v>
      </c>
      <c r="K843" s="4" t="s">
        <v>15</v>
      </c>
      <c r="L843" s="4" t="s">
        <v>15</v>
      </c>
      <c r="M843" s="4">
        <v>0.15104115531168899</v>
      </c>
      <c r="N843" s="4">
        <v>2.3076923076923099E-2</v>
      </c>
      <c r="O843" s="4">
        <v>2</v>
      </c>
    </row>
    <row r="844" spans="1:15" x14ac:dyDescent="0.35">
      <c r="A844" s="4">
        <v>889</v>
      </c>
      <c r="B844" s="4" t="s">
        <v>48</v>
      </c>
      <c r="C844" s="4" t="s">
        <v>78</v>
      </c>
      <c r="D844" s="4" t="s">
        <v>15</v>
      </c>
      <c r="E844" s="4">
        <v>-0.44444444444444597</v>
      </c>
      <c r="F844" s="4">
        <v>0.70421695290219399</v>
      </c>
      <c r="G844" s="4" t="s">
        <v>15</v>
      </c>
      <c r="H844" s="4">
        <v>0.53021052927296997</v>
      </c>
      <c r="I844" s="4" t="s">
        <v>16</v>
      </c>
      <c r="J844" s="4">
        <v>66</v>
      </c>
      <c r="K844" s="4" t="s">
        <v>15</v>
      </c>
      <c r="L844" s="4" t="s">
        <v>15</v>
      </c>
      <c r="M844" s="4">
        <v>0.14985320189781601</v>
      </c>
      <c r="N844" s="4">
        <v>2.27272727272727E-2</v>
      </c>
      <c r="O844" s="4">
        <v>1</v>
      </c>
    </row>
    <row r="845" spans="1:15" x14ac:dyDescent="0.35">
      <c r="A845" s="4">
        <v>1336</v>
      </c>
      <c r="B845" s="4" t="s">
        <v>112</v>
      </c>
      <c r="C845" s="4" t="s">
        <v>83</v>
      </c>
      <c r="D845" s="4" t="s">
        <v>15</v>
      </c>
      <c r="E845" s="4">
        <v>0.17378048780487601</v>
      </c>
      <c r="F845" s="4">
        <v>0.27644919234350701</v>
      </c>
      <c r="G845" s="4" t="s">
        <v>15</v>
      </c>
      <c r="H845" s="4">
        <v>0.53194709592017697</v>
      </c>
      <c r="I845" s="4" t="s">
        <v>16</v>
      </c>
      <c r="J845" s="4">
        <v>63</v>
      </c>
      <c r="K845" s="4" t="s">
        <v>15</v>
      </c>
      <c r="L845" s="4" t="s">
        <v>15</v>
      </c>
      <c r="M845" s="4">
        <v>0.70168516982761997</v>
      </c>
      <c r="N845" s="4">
        <v>7.9365079365079402E-2</v>
      </c>
      <c r="O845" s="4">
        <v>1</v>
      </c>
    </row>
    <row r="846" spans="1:15" x14ac:dyDescent="0.35">
      <c r="A846" s="4">
        <v>1845</v>
      </c>
      <c r="B846" s="4" t="s">
        <v>116</v>
      </c>
      <c r="C846" s="4" t="s">
        <v>88</v>
      </c>
      <c r="D846" s="4" t="s">
        <v>15</v>
      </c>
      <c r="E846" s="4">
        <v>-0.21709006928406499</v>
      </c>
      <c r="F846" s="4">
        <v>0.34552441448253202</v>
      </c>
      <c r="G846" s="4" t="s">
        <v>15</v>
      </c>
      <c r="H846" s="4">
        <v>0.53232247737778005</v>
      </c>
      <c r="I846" s="4" t="s">
        <v>16</v>
      </c>
      <c r="J846" s="4">
        <v>59</v>
      </c>
      <c r="K846" s="4" t="s">
        <v>15</v>
      </c>
      <c r="L846" s="4" t="s">
        <v>15</v>
      </c>
      <c r="M846" s="4">
        <v>0.85461881481534097</v>
      </c>
      <c r="N846" s="4">
        <v>0.11864406779661001</v>
      </c>
      <c r="O846" s="4">
        <v>3</v>
      </c>
    </row>
    <row r="847" spans="1:15" x14ac:dyDescent="0.35">
      <c r="A847" s="4">
        <v>450</v>
      </c>
      <c r="B847" s="4" t="s">
        <v>135</v>
      </c>
      <c r="C847" s="4" t="s">
        <v>74</v>
      </c>
      <c r="D847" s="4" t="s">
        <v>15</v>
      </c>
      <c r="E847" s="4">
        <v>0.274011299435028</v>
      </c>
      <c r="F847" s="4">
        <v>0.436508765580084</v>
      </c>
      <c r="G847" s="4" t="s">
        <v>15</v>
      </c>
      <c r="H847" s="4">
        <v>0.53244718303268701</v>
      </c>
      <c r="I847" s="4" t="s">
        <v>16</v>
      </c>
      <c r="J847" s="4">
        <v>65</v>
      </c>
      <c r="K847" s="4" t="s">
        <v>15</v>
      </c>
      <c r="L847" s="4" t="s">
        <v>15</v>
      </c>
      <c r="M847" s="4">
        <v>0.30354423380735002</v>
      </c>
      <c r="N847" s="4">
        <v>4.6153846153846198E-2</v>
      </c>
      <c r="O847" s="4">
        <v>1</v>
      </c>
    </row>
    <row r="848" spans="1:15" x14ac:dyDescent="0.35">
      <c r="A848" s="4">
        <v>559</v>
      </c>
      <c r="B848" s="4" t="s">
        <v>21</v>
      </c>
      <c r="C848" s="4" t="s">
        <v>75</v>
      </c>
      <c r="D848" s="4" t="s">
        <v>15</v>
      </c>
      <c r="E848" s="4">
        <v>0.39629629629629598</v>
      </c>
      <c r="F848" s="4">
        <v>0.63130362644704596</v>
      </c>
      <c r="G848" s="4" t="s">
        <v>15</v>
      </c>
      <c r="H848" s="4">
        <v>0.53267940011197101</v>
      </c>
      <c r="I848" s="4" t="s">
        <v>16</v>
      </c>
      <c r="J848" s="4">
        <v>59</v>
      </c>
      <c r="K848" s="4" t="s">
        <v>15</v>
      </c>
      <c r="L848" s="4" t="s">
        <v>15</v>
      </c>
      <c r="M848" s="4">
        <v>0.26604836100402801</v>
      </c>
      <c r="N848" s="4">
        <v>4.2372881355932202E-2</v>
      </c>
      <c r="O848" s="4">
        <v>5</v>
      </c>
    </row>
    <row r="849" spans="1:15" x14ac:dyDescent="0.35">
      <c r="A849" s="4">
        <v>1106</v>
      </c>
      <c r="B849" s="4" t="s">
        <v>63</v>
      </c>
      <c r="C849" s="4" t="s">
        <v>80</v>
      </c>
      <c r="D849" s="4" t="s">
        <v>15</v>
      </c>
      <c r="E849" s="4">
        <v>0.106617647058824</v>
      </c>
      <c r="F849" s="4">
        <v>0.16994467028058</v>
      </c>
      <c r="G849" s="4" t="s">
        <v>15</v>
      </c>
      <c r="H849" s="4">
        <v>0.53268609576669401</v>
      </c>
      <c r="I849" s="4" t="s">
        <v>16</v>
      </c>
      <c r="J849" s="4">
        <v>65</v>
      </c>
      <c r="K849" s="4" t="s">
        <v>15</v>
      </c>
      <c r="L849" s="4" t="s">
        <v>15</v>
      </c>
      <c r="M849" s="4">
        <v>0.77483425117787197</v>
      </c>
      <c r="N849" s="4">
        <v>0.130769230769231</v>
      </c>
      <c r="O849" s="4">
        <v>1</v>
      </c>
    </row>
    <row r="850" spans="1:15" x14ac:dyDescent="0.35">
      <c r="A850" s="4">
        <v>1757</v>
      </c>
      <c r="B850" s="4" t="s">
        <v>129</v>
      </c>
      <c r="C850" s="4" t="s">
        <v>87</v>
      </c>
      <c r="D850" s="4" t="s">
        <v>15</v>
      </c>
      <c r="E850" s="4">
        <v>-0.25490196078431299</v>
      </c>
      <c r="F850" s="4">
        <v>0.40648061353690201</v>
      </c>
      <c r="G850" s="4" t="s">
        <v>15</v>
      </c>
      <c r="H850" s="4">
        <v>0.53293717841516397</v>
      </c>
      <c r="I850" s="4" t="s">
        <v>16</v>
      </c>
      <c r="J850" s="4">
        <v>63</v>
      </c>
      <c r="K850" s="4" t="s">
        <v>15</v>
      </c>
      <c r="L850" s="4" t="s">
        <v>15</v>
      </c>
      <c r="M850" s="4">
        <v>0.99999982769151297</v>
      </c>
      <c r="N850" s="4">
        <v>2.3809523809523801E-2</v>
      </c>
      <c r="O850" s="4">
        <v>4</v>
      </c>
    </row>
    <row r="851" spans="1:15" x14ac:dyDescent="0.35">
      <c r="A851" s="4">
        <v>68</v>
      </c>
      <c r="B851" s="4" t="s">
        <v>35</v>
      </c>
      <c r="C851" s="4" t="s">
        <v>70</v>
      </c>
      <c r="D851" s="4" t="s">
        <v>15</v>
      </c>
      <c r="E851" s="4">
        <v>0.47413793103448298</v>
      </c>
      <c r="F851" s="4">
        <v>0.75605053784444298</v>
      </c>
      <c r="G851" s="4" t="s">
        <v>15</v>
      </c>
      <c r="H851" s="4">
        <v>0.53295676144377602</v>
      </c>
      <c r="I851" s="4" t="s">
        <v>16</v>
      </c>
      <c r="J851" s="4">
        <v>62</v>
      </c>
      <c r="K851" s="4" t="s">
        <v>15</v>
      </c>
      <c r="L851" s="4" t="s">
        <v>15</v>
      </c>
      <c r="M851" s="4">
        <v>0.207038521420713</v>
      </c>
      <c r="N851" s="4">
        <v>3.2258064516128997E-2</v>
      </c>
      <c r="O851" s="4">
        <v>4</v>
      </c>
    </row>
    <row r="852" spans="1:15" x14ac:dyDescent="0.35">
      <c r="A852" s="4">
        <v>528</v>
      </c>
      <c r="B852" s="4" t="s">
        <v>112</v>
      </c>
      <c r="C852" s="4" t="s">
        <v>75</v>
      </c>
      <c r="D852" s="4" t="s">
        <v>15</v>
      </c>
      <c r="E852" s="4">
        <v>-0.266666666666668</v>
      </c>
      <c r="F852" s="4">
        <v>0.42538061540955502</v>
      </c>
      <c r="G852" s="4" t="s">
        <v>15</v>
      </c>
      <c r="H852" s="4">
        <v>0.53323459498316705</v>
      </c>
      <c r="I852" s="4" t="s">
        <v>16</v>
      </c>
      <c r="J852" s="4">
        <v>59</v>
      </c>
      <c r="K852" s="4" t="s">
        <v>15</v>
      </c>
      <c r="L852" s="4" t="s">
        <v>15</v>
      </c>
      <c r="M852" s="4">
        <v>0.26604836100402801</v>
      </c>
      <c r="N852" s="4">
        <v>4.2372881355932202E-2</v>
      </c>
      <c r="O852" s="4">
        <v>5</v>
      </c>
    </row>
    <row r="853" spans="1:15" x14ac:dyDescent="0.35">
      <c r="A853" s="4">
        <v>1941</v>
      </c>
      <c r="B853" s="4" t="s">
        <v>111</v>
      </c>
      <c r="C853" s="4" t="s">
        <v>89</v>
      </c>
      <c r="D853" s="4" t="s">
        <v>15</v>
      </c>
      <c r="E853" s="4">
        <v>-0.211981566820276</v>
      </c>
      <c r="F853" s="4">
        <v>0.338413725662779</v>
      </c>
      <c r="G853" s="4" t="s">
        <v>15</v>
      </c>
      <c r="H853" s="4">
        <v>0.53347029919843703</v>
      </c>
      <c r="I853" s="4" t="s">
        <v>16</v>
      </c>
      <c r="J853" s="4">
        <v>61</v>
      </c>
      <c r="K853" s="4" t="s">
        <v>15</v>
      </c>
      <c r="L853" s="4" t="s">
        <v>15</v>
      </c>
      <c r="M853" s="4">
        <v>0.921298547163791</v>
      </c>
      <c r="N853" s="4">
        <v>0.10655737704918</v>
      </c>
      <c r="O853" s="4">
        <v>4</v>
      </c>
    </row>
    <row r="854" spans="1:15" x14ac:dyDescent="0.35">
      <c r="A854" s="4">
        <v>469</v>
      </c>
      <c r="B854" s="4" t="s">
        <v>32</v>
      </c>
      <c r="C854" s="4" t="s">
        <v>74</v>
      </c>
      <c r="D854" s="4" t="s">
        <v>15</v>
      </c>
      <c r="E854" s="4">
        <v>-0.452631578947368</v>
      </c>
      <c r="F854" s="4">
        <v>0.72267414891882198</v>
      </c>
      <c r="G854" s="4" t="s">
        <v>15</v>
      </c>
      <c r="H854" s="4">
        <v>0.53347505085008096</v>
      </c>
      <c r="I854" s="4" t="s">
        <v>16</v>
      </c>
      <c r="J854" s="4">
        <v>62</v>
      </c>
      <c r="K854" s="4" t="s">
        <v>15</v>
      </c>
      <c r="L854" s="4" t="s">
        <v>15</v>
      </c>
      <c r="M854" s="4">
        <v>0.25923515880876402</v>
      </c>
      <c r="N854" s="4">
        <v>4.0322580645161303E-2</v>
      </c>
      <c r="O854" s="4">
        <v>1</v>
      </c>
    </row>
    <row r="855" spans="1:15" x14ac:dyDescent="0.35">
      <c r="A855" s="4">
        <v>1862</v>
      </c>
      <c r="B855" s="4" t="s">
        <v>133</v>
      </c>
      <c r="C855" s="4" t="s">
        <v>88</v>
      </c>
      <c r="D855" s="4" t="s">
        <v>15</v>
      </c>
      <c r="E855" s="4">
        <v>0.251261352169526</v>
      </c>
      <c r="F855" s="4">
        <v>0.401496904576432</v>
      </c>
      <c r="G855" s="4" t="s">
        <v>15</v>
      </c>
      <c r="H855" s="4">
        <v>0.53373570168486795</v>
      </c>
      <c r="I855" s="4" t="s">
        <v>16</v>
      </c>
      <c r="J855" s="4">
        <v>64</v>
      </c>
      <c r="K855" s="4" t="s">
        <v>15</v>
      </c>
      <c r="L855" s="4" t="s">
        <v>15</v>
      </c>
      <c r="M855" s="4">
        <v>0.824446127092201</v>
      </c>
      <c r="N855" s="4">
        <v>0.1171875</v>
      </c>
      <c r="O855" s="4">
        <v>3</v>
      </c>
    </row>
    <row r="856" spans="1:15" x14ac:dyDescent="0.35">
      <c r="A856" s="4">
        <v>1310</v>
      </c>
      <c r="B856" s="4" t="s">
        <v>65</v>
      </c>
      <c r="C856" s="4" t="s">
        <v>82</v>
      </c>
      <c r="D856" s="4" t="s">
        <v>15</v>
      </c>
      <c r="E856" s="4">
        <v>-0.237864077669904</v>
      </c>
      <c r="F856" s="4">
        <v>0.38058090859635801</v>
      </c>
      <c r="G856" s="4" t="s">
        <v>15</v>
      </c>
      <c r="H856" s="4">
        <v>0.53419143932777902</v>
      </c>
      <c r="I856" s="4" t="s">
        <v>16</v>
      </c>
      <c r="J856" s="4">
        <v>66</v>
      </c>
      <c r="K856" s="4" t="s">
        <v>15</v>
      </c>
      <c r="L856" s="4" t="s">
        <v>15</v>
      </c>
      <c r="M856" s="4">
        <v>0.99562907339402995</v>
      </c>
      <c r="N856" s="4">
        <v>7.5757575757575801E-2</v>
      </c>
      <c r="O856" s="4">
        <v>1</v>
      </c>
    </row>
    <row r="857" spans="1:15" x14ac:dyDescent="0.35">
      <c r="A857" s="4">
        <v>446</v>
      </c>
      <c r="B857" s="4" t="s">
        <v>131</v>
      </c>
      <c r="C857" s="4" t="s">
        <v>74</v>
      </c>
      <c r="D857" s="4" t="s">
        <v>15</v>
      </c>
      <c r="E857" s="4">
        <v>0.30357142857142899</v>
      </c>
      <c r="F857" s="4">
        <v>0.48551640143629099</v>
      </c>
      <c r="G857" s="4" t="s">
        <v>15</v>
      </c>
      <c r="H857" s="4">
        <v>0.53421488671759298</v>
      </c>
      <c r="I857" s="4" t="s">
        <v>16</v>
      </c>
      <c r="J857" s="4">
        <v>61</v>
      </c>
      <c r="K857" s="4" t="s">
        <v>15</v>
      </c>
      <c r="L857" s="4" t="s">
        <v>15</v>
      </c>
      <c r="M857" s="4">
        <v>0.26144789854974998</v>
      </c>
      <c r="N857" s="4">
        <v>4.0983606557376998E-2</v>
      </c>
      <c r="O857" s="4">
        <v>1</v>
      </c>
    </row>
    <row r="858" spans="1:15" x14ac:dyDescent="0.35">
      <c r="A858" s="4">
        <v>1523</v>
      </c>
      <c r="B858" s="4" t="s">
        <v>97</v>
      </c>
      <c r="C858" s="4" t="s">
        <v>85</v>
      </c>
      <c r="D858" s="4" t="s">
        <v>15</v>
      </c>
      <c r="E858" s="4">
        <v>-0.19174757281553401</v>
      </c>
      <c r="F858" s="4">
        <v>0.306947249455433</v>
      </c>
      <c r="G858" s="4" t="s">
        <v>15</v>
      </c>
      <c r="H858" s="4">
        <v>0.534502783086098</v>
      </c>
      <c r="I858" s="4" t="s">
        <v>16</v>
      </c>
      <c r="J858" s="4">
        <v>63</v>
      </c>
      <c r="K858" s="4" t="s">
        <v>15</v>
      </c>
      <c r="L858" s="4" t="s">
        <v>15</v>
      </c>
      <c r="M858" s="4">
        <v>0.98374490191166197</v>
      </c>
      <c r="N858" s="4">
        <v>8.7301587301587297E-2</v>
      </c>
      <c r="O858" s="4">
        <v>4</v>
      </c>
    </row>
    <row r="859" spans="1:15" x14ac:dyDescent="0.35">
      <c r="A859" s="4">
        <v>1754</v>
      </c>
      <c r="B859" s="4" t="s">
        <v>126</v>
      </c>
      <c r="C859" s="4" t="s">
        <v>87</v>
      </c>
      <c r="D859" s="4" t="s">
        <v>15</v>
      </c>
      <c r="E859" s="4">
        <v>-0.247422680412372</v>
      </c>
      <c r="F859" s="4">
        <v>0.39595848773349301</v>
      </c>
      <c r="G859" s="4" t="s">
        <v>15</v>
      </c>
      <c r="H859" s="4">
        <v>0.53450689766506199</v>
      </c>
      <c r="I859" s="4" t="s">
        <v>16</v>
      </c>
      <c r="J859" s="4">
        <v>60</v>
      </c>
      <c r="K859" s="4" t="s">
        <v>15</v>
      </c>
      <c r="L859" s="4" t="s">
        <v>15</v>
      </c>
      <c r="M859" s="4">
        <v>0.99999965632733001</v>
      </c>
      <c r="N859" s="4">
        <v>2.5000000000000001E-2</v>
      </c>
      <c r="O859" s="4">
        <v>4</v>
      </c>
    </row>
    <row r="860" spans="1:15" x14ac:dyDescent="0.35">
      <c r="A860" s="4">
        <v>1073</v>
      </c>
      <c r="B860" s="4" t="s">
        <v>30</v>
      </c>
      <c r="C860" s="4" t="s">
        <v>80</v>
      </c>
      <c r="D860" s="4" t="s">
        <v>15</v>
      </c>
      <c r="E860" s="4">
        <v>-0.24969987995198101</v>
      </c>
      <c r="F860" s="4">
        <v>0.39986263456191401</v>
      </c>
      <c r="G860" s="4" t="s">
        <v>15</v>
      </c>
      <c r="H860" s="4">
        <v>0.53454269142430799</v>
      </c>
      <c r="I860" s="4" t="s">
        <v>16</v>
      </c>
      <c r="J860" s="4">
        <v>66</v>
      </c>
      <c r="K860" s="4" t="s">
        <v>15</v>
      </c>
      <c r="L860" s="4" t="s">
        <v>15</v>
      </c>
      <c r="M860" s="4">
        <v>0.77022738850710704</v>
      </c>
      <c r="N860" s="4">
        <v>0.12878787878787901</v>
      </c>
      <c r="O860" s="4">
        <v>1</v>
      </c>
    </row>
    <row r="861" spans="1:15" x14ac:dyDescent="0.35">
      <c r="A861" s="4">
        <v>202</v>
      </c>
      <c r="B861" s="4" t="s">
        <v>68</v>
      </c>
      <c r="C861" s="4" t="s">
        <v>71</v>
      </c>
      <c r="D861" s="4" t="s">
        <v>15</v>
      </c>
      <c r="E861" s="4">
        <v>0.52000000000000102</v>
      </c>
      <c r="F861" s="4">
        <v>0.83149984966926005</v>
      </c>
      <c r="G861" s="4" t="s">
        <v>15</v>
      </c>
      <c r="H861" s="4">
        <v>0.5345684180193</v>
      </c>
      <c r="I861" s="4" t="s">
        <v>16</v>
      </c>
      <c r="J861" s="4">
        <v>52</v>
      </c>
      <c r="K861" s="4" t="s">
        <v>15</v>
      </c>
      <c r="L861" s="4" t="s">
        <v>15</v>
      </c>
      <c r="M861" s="4">
        <v>0.112441438487482</v>
      </c>
      <c r="N861" s="4">
        <v>1.9230769230769201E-2</v>
      </c>
      <c r="O861" s="4">
        <v>2</v>
      </c>
    </row>
    <row r="862" spans="1:15" x14ac:dyDescent="0.35">
      <c r="A862" s="4">
        <v>1218</v>
      </c>
      <c r="B862" s="4" t="s">
        <v>95</v>
      </c>
      <c r="C862" s="4" t="s">
        <v>82</v>
      </c>
      <c r="D862" s="4" t="s">
        <v>15</v>
      </c>
      <c r="E862" s="4">
        <v>-0.16145833333333401</v>
      </c>
      <c r="F862" s="4">
        <v>0.25853399324945497</v>
      </c>
      <c r="G862" s="4" t="s">
        <v>15</v>
      </c>
      <c r="H862" s="4">
        <v>0.53465714180469803</v>
      </c>
      <c r="I862" s="4" t="s">
        <v>16</v>
      </c>
      <c r="J862" s="4">
        <v>62</v>
      </c>
      <c r="K862" s="4" t="s">
        <v>15</v>
      </c>
      <c r="L862" s="4" t="s">
        <v>15</v>
      </c>
      <c r="M862" s="4">
        <v>0.99376541458650203</v>
      </c>
      <c r="N862" s="4">
        <v>8.0645161290322606E-2</v>
      </c>
      <c r="O862" s="4">
        <v>1</v>
      </c>
    </row>
    <row r="863" spans="1:15" x14ac:dyDescent="0.35">
      <c r="A863" s="4">
        <v>891</v>
      </c>
      <c r="B863" s="4" t="s">
        <v>50</v>
      </c>
      <c r="C863" s="4" t="s">
        <v>78</v>
      </c>
      <c r="D863" s="4" t="s">
        <v>15</v>
      </c>
      <c r="E863" s="4">
        <v>-0.51612903225806595</v>
      </c>
      <c r="F863" s="4">
        <v>0.82762775986618098</v>
      </c>
      <c r="G863" s="4" t="s">
        <v>15</v>
      </c>
      <c r="H863" s="4">
        <v>0.53512562529701302</v>
      </c>
      <c r="I863" s="4" t="s">
        <v>16</v>
      </c>
      <c r="J863" s="4">
        <v>65</v>
      </c>
      <c r="K863" s="4" t="s">
        <v>15</v>
      </c>
      <c r="L863" s="4" t="s">
        <v>15</v>
      </c>
      <c r="M863" s="4">
        <v>0.15104115531168899</v>
      </c>
      <c r="N863" s="4">
        <v>2.3076923076923099E-2</v>
      </c>
      <c r="O863" s="4">
        <v>1</v>
      </c>
    </row>
    <row r="864" spans="1:15" x14ac:dyDescent="0.35">
      <c r="A864" s="4">
        <v>1315</v>
      </c>
      <c r="B864" s="4" t="s">
        <v>91</v>
      </c>
      <c r="C864" s="4" t="s">
        <v>83</v>
      </c>
      <c r="D864" s="4" t="s">
        <v>15</v>
      </c>
      <c r="E864" s="4">
        <v>-0.113839285714286</v>
      </c>
      <c r="F864" s="4">
        <v>0.182612431240399</v>
      </c>
      <c r="G864" s="4" t="s">
        <v>15</v>
      </c>
      <c r="H864" s="4">
        <v>0.53527688619622205</v>
      </c>
      <c r="I864" s="4" t="s">
        <v>16</v>
      </c>
      <c r="J864" s="4">
        <v>65</v>
      </c>
      <c r="K864" s="4" t="s">
        <v>15</v>
      </c>
      <c r="L864" s="4" t="s">
        <v>15</v>
      </c>
      <c r="M864" s="4">
        <v>0.96771188753321702</v>
      </c>
      <c r="N864" s="4">
        <v>9.2307692307692299E-2</v>
      </c>
      <c r="O864" s="4">
        <v>1</v>
      </c>
    </row>
    <row r="865" spans="1:15" x14ac:dyDescent="0.35">
      <c r="A865" s="4">
        <v>930</v>
      </c>
      <c r="B865" s="4" t="s">
        <v>110</v>
      </c>
      <c r="C865" s="4" t="s">
        <v>79</v>
      </c>
      <c r="D865" s="4" t="s">
        <v>15</v>
      </c>
      <c r="E865" s="4">
        <v>-9.5571095571095693E-2</v>
      </c>
      <c r="F865" s="4">
        <v>0.15330060243825699</v>
      </c>
      <c r="G865" s="4" t="s">
        <v>15</v>
      </c>
      <c r="H865" s="4">
        <v>0.53529351798436797</v>
      </c>
      <c r="I865" s="4" t="s">
        <v>16</v>
      </c>
      <c r="J865" s="4">
        <v>64</v>
      </c>
      <c r="K865" s="4" t="s">
        <v>15</v>
      </c>
      <c r="L865" s="4" t="s">
        <v>15</v>
      </c>
      <c r="M865" s="4">
        <v>0.75566471094173204</v>
      </c>
      <c r="N865" s="4">
        <v>0.1640625</v>
      </c>
      <c r="O865" s="4">
        <v>2</v>
      </c>
    </row>
    <row r="866" spans="1:15" x14ac:dyDescent="0.35">
      <c r="A866" s="4">
        <v>1539</v>
      </c>
      <c r="B866" s="4" t="s">
        <v>113</v>
      </c>
      <c r="C866" s="4" t="s">
        <v>85</v>
      </c>
      <c r="D866" s="4" t="s">
        <v>15</v>
      </c>
      <c r="E866" s="4">
        <v>-0.16271186440678001</v>
      </c>
      <c r="F866" s="4">
        <v>0.26138976572191602</v>
      </c>
      <c r="G866" s="4" t="s">
        <v>15</v>
      </c>
      <c r="H866" s="4">
        <v>0.53601988568958303</v>
      </c>
      <c r="I866" s="4" t="s">
        <v>16</v>
      </c>
      <c r="J866" s="4">
        <v>61</v>
      </c>
      <c r="K866" s="4" t="s">
        <v>15</v>
      </c>
      <c r="L866" s="4" t="s">
        <v>15</v>
      </c>
      <c r="M866" s="4">
        <v>0.78935370080791001</v>
      </c>
      <c r="N866" s="4">
        <v>7.3770491803278701E-2</v>
      </c>
      <c r="O866" s="4">
        <v>4</v>
      </c>
    </row>
    <row r="867" spans="1:15" x14ac:dyDescent="0.35">
      <c r="A867" s="4">
        <v>1476</v>
      </c>
      <c r="B867" s="4" t="s">
        <v>29</v>
      </c>
      <c r="C867" s="4" t="s">
        <v>84</v>
      </c>
      <c r="D867" s="4" t="s">
        <v>15</v>
      </c>
      <c r="E867" s="4">
        <v>-0.139130434782609</v>
      </c>
      <c r="F867" s="4">
        <v>0.22353351823477599</v>
      </c>
      <c r="G867" s="4" t="s">
        <v>15</v>
      </c>
      <c r="H867" s="4">
        <v>0.53602789938664197</v>
      </c>
      <c r="I867" s="4" t="s">
        <v>16</v>
      </c>
      <c r="J867" s="4">
        <v>62</v>
      </c>
      <c r="K867" s="4" t="s">
        <v>15</v>
      </c>
      <c r="L867" s="4" t="s">
        <v>15</v>
      </c>
      <c r="M867" s="4">
        <v>0.87494516276874101</v>
      </c>
      <c r="N867" s="4">
        <v>0.112903225806452</v>
      </c>
      <c r="O867" s="4">
        <v>4</v>
      </c>
    </row>
    <row r="868" spans="1:15" x14ac:dyDescent="0.35">
      <c r="A868" s="4">
        <v>1080</v>
      </c>
      <c r="B868" s="4" t="s">
        <v>37</v>
      </c>
      <c r="C868" s="4" t="s">
        <v>80</v>
      </c>
      <c r="D868" s="4" t="s">
        <v>15</v>
      </c>
      <c r="E868" s="4">
        <v>0.21467391304347899</v>
      </c>
      <c r="F868" s="4">
        <v>0.34519480695619897</v>
      </c>
      <c r="G868" s="4" t="s">
        <v>15</v>
      </c>
      <c r="H868" s="4">
        <v>0.53636887743577299</v>
      </c>
      <c r="I868" s="4" t="s">
        <v>16</v>
      </c>
      <c r="J868" s="4">
        <v>62</v>
      </c>
      <c r="K868" s="4" t="s">
        <v>15</v>
      </c>
      <c r="L868" s="4" t="s">
        <v>15</v>
      </c>
      <c r="M868" s="4">
        <v>0.756595605568681</v>
      </c>
      <c r="N868" s="4">
        <v>0.12903225806451599</v>
      </c>
      <c r="O868" s="4">
        <v>1</v>
      </c>
    </row>
    <row r="869" spans="1:15" x14ac:dyDescent="0.35">
      <c r="A869" s="4">
        <v>1511</v>
      </c>
      <c r="B869" s="4" t="s">
        <v>64</v>
      </c>
      <c r="C869" s="4" t="s">
        <v>84</v>
      </c>
      <c r="D869" s="4" t="s">
        <v>15</v>
      </c>
      <c r="E869" s="4">
        <v>-9.6685082872928096E-2</v>
      </c>
      <c r="F869" s="4">
        <v>0.155488303211264</v>
      </c>
      <c r="G869" s="4" t="s">
        <v>15</v>
      </c>
      <c r="H869" s="4">
        <v>0.53641869882132498</v>
      </c>
      <c r="I869" s="4" t="s">
        <v>16</v>
      </c>
      <c r="J869" s="4">
        <v>62</v>
      </c>
      <c r="K869" s="4" t="s">
        <v>15</v>
      </c>
      <c r="L869" s="4" t="s">
        <v>15</v>
      </c>
      <c r="M869" s="4">
        <v>0.457673218808338</v>
      </c>
      <c r="N869" s="4">
        <v>9.6774193548387094E-2</v>
      </c>
      <c r="O869" s="4">
        <v>3</v>
      </c>
    </row>
    <row r="870" spans="1:15" x14ac:dyDescent="0.35">
      <c r="A870" s="4">
        <v>1719</v>
      </c>
      <c r="B870" s="4" t="s">
        <v>91</v>
      </c>
      <c r="C870" s="4" t="s">
        <v>87</v>
      </c>
      <c r="D870" s="4" t="s">
        <v>15</v>
      </c>
      <c r="E870" s="4">
        <v>-0.19269102990033199</v>
      </c>
      <c r="F870" s="4">
        <v>0.31011232204626599</v>
      </c>
      <c r="G870" s="4" t="s">
        <v>15</v>
      </c>
      <c r="H870" s="4">
        <v>0.53671722908671105</v>
      </c>
      <c r="I870" s="4" t="s">
        <v>16</v>
      </c>
      <c r="J870" s="4">
        <v>62</v>
      </c>
      <c r="K870" s="4" t="s">
        <v>15</v>
      </c>
      <c r="L870" s="4" t="s">
        <v>15</v>
      </c>
      <c r="M870" s="4">
        <v>0.99999978313059901</v>
      </c>
      <c r="N870" s="4">
        <v>2.4193548387096801E-2</v>
      </c>
      <c r="O870" s="4">
        <v>4</v>
      </c>
    </row>
    <row r="871" spans="1:15" x14ac:dyDescent="0.35">
      <c r="A871" s="4">
        <v>777</v>
      </c>
      <c r="B871" s="4" t="s">
        <v>37</v>
      </c>
      <c r="C871" s="4" t="s">
        <v>77</v>
      </c>
      <c r="D871" s="4" t="s">
        <v>15</v>
      </c>
      <c r="E871" s="4">
        <v>0.43502824858757</v>
      </c>
      <c r="F871" s="4">
        <v>0.70051788918999902</v>
      </c>
      <c r="G871" s="4" t="s">
        <v>15</v>
      </c>
      <c r="H871" s="4">
        <v>0.53694551595352802</v>
      </c>
      <c r="I871" s="4" t="s">
        <v>16</v>
      </c>
      <c r="J871" s="4">
        <v>62</v>
      </c>
      <c r="K871" s="4" t="s">
        <v>15</v>
      </c>
      <c r="L871" s="4" t="s">
        <v>15</v>
      </c>
      <c r="M871" s="4">
        <v>0.15478188874222901</v>
      </c>
      <c r="N871" s="4">
        <v>2.4193548387096801E-2</v>
      </c>
      <c r="O871" s="4">
        <v>1</v>
      </c>
    </row>
    <row r="872" spans="1:15" x14ac:dyDescent="0.35">
      <c r="A872" s="4">
        <v>1745</v>
      </c>
      <c r="B872" s="4" t="s">
        <v>117</v>
      </c>
      <c r="C872" s="4" t="s">
        <v>87</v>
      </c>
      <c r="D872" s="4" t="s">
        <v>15</v>
      </c>
      <c r="E872" s="4">
        <v>-0.25913621262458503</v>
      </c>
      <c r="F872" s="4">
        <v>0.41748783149588398</v>
      </c>
      <c r="G872" s="4" t="s">
        <v>15</v>
      </c>
      <c r="H872" s="4">
        <v>0.53714541489912304</v>
      </c>
      <c r="I872" s="4" t="s">
        <v>16</v>
      </c>
      <c r="J872" s="4">
        <v>62</v>
      </c>
      <c r="K872" s="4" t="s">
        <v>15</v>
      </c>
      <c r="L872" s="4" t="s">
        <v>15</v>
      </c>
      <c r="M872" s="4">
        <v>0.99999978313059901</v>
      </c>
      <c r="N872" s="4">
        <v>2.4193548387096801E-2</v>
      </c>
      <c r="O872" s="4">
        <v>4</v>
      </c>
    </row>
    <row r="873" spans="1:15" x14ac:dyDescent="0.35">
      <c r="A873" s="4">
        <v>357</v>
      </c>
      <c r="B873" s="4" t="s">
        <v>21</v>
      </c>
      <c r="C873" s="4" t="s">
        <v>73</v>
      </c>
      <c r="D873" s="4" t="s">
        <v>15</v>
      </c>
      <c r="E873" s="4">
        <v>0.38947368421052603</v>
      </c>
      <c r="F873" s="4">
        <v>0.62771135491625196</v>
      </c>
      <c r="G873" s="4" t="s">
        <v>15</v>
      </c>
      <c r="H873" s="4">
        <v>0.53730061812407104</v>
      </c>
      <c r="I873" s="4" t="s">
        <v>16</v>
      </c>
      <c r="J873" s="4">
        <v>62</v>
      </c>
      <c r="K873" s="4" t="s">
        <v>15</v>
      </c>
      <c r="L873" s="4" t="s">
        <v>15</v>
      </c>
      <c r="M873" s="4">
        <v>0.25923515880876402</v>
      </c>
      <c r="N873" s="4">
        <v>4.0322580645161303E-2</v>
      </c>
      <c r="O873" s="4">
        <v>2</v>
      </c>
    </row>
    <row r="874" spans="1:15" x14ac:dyDescent="0.35">
      <c r="A874" s="4">
        <v>29</v>
      </c>
      <c r="B874" s="4" t="s">
        <v>118</v>
      </c>
      <c r="C874" s="4" t="s">
        <v>70</v>
      </c>
      <c r="D874" s="4" t="s">
        <v>15</v>
      </c>
      <c r="E874" s="4">
        <v>-0.390350877192983</v>
      </c>
      <c r="F874" s="4">
        <v>0.63036332569836695</v>
      </c>
      <c r="G874" s="4" t="s">
        <v>15</v>
      </c>
      <c r="H874" s="4">
        <v>0.53813730506656698</v>
      </c>
      <c r="I874" s="4" t="s">
        <v>16</v>
      </c>
      <c r="J874" s="4">
        <v>61</v>
      </c>
      <c r="K874" s="4" t="s">
        <v>15</v>
      </c>
      <c r="L874" s="4" t="s">
        <v>15</v>
      </c>
      <c r="M874" s="4">
        <v>0.208801199028083</v>
      </c>
      <c r="N874" s="4">
        <v>3.2786885245901599E-2</v>
      </c>
      <c r="O874" s="4">
        <v>4</v>
      </c>
    </row>
    <row r="875" spans="1:15" x14ac:dyDescent="0.35">
      <c r="A875" s="4">
        <v>113</v>
      </c>
      <c r="B875" s="4" t="s">
        <v>101</v>
      </c>
      <c r="C875" s="4" t="s">
        <v>71</v>
      </c>
      <c r="D875" s="4" t="s">
        <v>15</v>
      </c>
      <c r="E875" s="4">
        <v>-0.41071428571428298</v>
      </c>
      <c r="F875" s="4">
        <v>0.66313590280054302</v>
      </c>
      <c r="G875" s="4" t="s">
        <v>15</v>
      </c>
      <c r="H875" s="4">
        <v>0.538196496210116</v>
      </c>
      <c r="I875" s="4" t="s">
        <v>16</v>
      </c>
      <c r="J875" s="4">
        <v>58</v>
      </c>
      <c r="K875" s="4" t="s">
        <v>15</v>
      </c>
      <c r="L875" s="4" t="s">
        <v>15</v>
      </c>
      <c r="M875" s="4">
        <v>0.106289066850373</v>
      </c>
      <c r="N875" s="4">
        <v>1.72413793103448E-2</v>
      </c>
      <c r="O875" s="4">
        <v>3</v>
      </c>
    </row>
    <row r="876" spans="1:15" x14ac:dyDescent="0.35">
      <c r="A876" s="4">
        <v>1516</v>
      </c>
      <c r="B876" s="4" t="s">
        <v>90</v>
      </c>
      <c r="C876" s="4" t="s">
        <v>85</v>
      </c>
      <c r="D876" s="4" t="s">
        <v>15</v>
      </c>
      <c r="E876" s="4">
        <v>-0.13597033374536499</v>
      </c>
      <c r="F876" s="4">
        <v>0.22073421623503101</v>
      </c>
      <c r="G876" s="4" t="s">
        <v>15</v>
      </c>
      <c r="H876" s="4">
        <v>0.540230255447535</v>
      </c>
      <c r="I876" s="4" t="s">
        <v>16</v>
      </c>
      <c r="J876" s="4">
        <v>62</v>
      </c>
      <c r="K876" s="4" t="s">
        <v>15</v>
      </c>
      <c r="L876" s="4" t="s">
        <v>15</v>
      </c>
      <c r="M876" s="4">
        <v>0.98247505411784897</v>
      </c>
      <c r="N876" s="4">
        <v>8.8709677419354802E-2</v>
      </c>
      <c r="O876" s="4">
        <v>4</v>
      </c>
    </row>
    <row r="877" spans="1:15" x14ac:dyDescent="0.35">
      <c r="A877" s="4">
        <v>416</v>
      </c>
      <c r="B877" s="4" t="s">
        <v>101</v>
      </c>
      <c r="C877" s="4" t="s">
        <v>74</v>
      </c>
      <c r="D877" s="4" t="s">
        <v>15</v>
      </c>
      <c r="E877" s="4">
        <v>-0.24074074074074001</v>
      </c>
      <c r="F877" s="4">
        <v>0.39095116993620899</v>
      </c>
      <c r="G877" s="4" t="s">
        <v>15</v>
      </c>
      <c r="H877" s="4">
        <v>0.54044739361194105</v>
      </c>
      <c r="I877" s="4" t="s">
        <v>16</v>
      </c>
      <c r="J877" s="4">
        <v>60</v>
      </c>
      <c r="K877" s="4" t="s">
        <v>15</v>
      </c>
      <c r="L877" s="4" t="s">
        <v>15</v>
      </c>
      <c r="M877" s="4">
        <v>0.31649318184321401</v>
      </c>
      <c r="N877" s="4">
        <v>0.05</v>
      </c>
      <c r="O877" s="4">
        <v>1</v>
      </c>
    </row>
    <row r="878" spans="1:15" x14ac:dyDescent="0.35">
      <c r="A878" s="4">
        <v>1243</v>
      </c>
      <c r="B878" s="4" t="s">
        <v>120</v>
      </c>
      <c r="C878" s="4" t="s">
        <v>82</v>
      </c>
      <c r="D878" s="4" t="s">
        <v>15</v>
      </c>
      <c r="E878" s="4">
        <v>-3.7037037037037E-2</v>
      </c>
      <c r="F878" s="4">
        <v>6.0192533355066101E-2</v>
      </c>
      <c r="G878" s="4" t="s">
        <v>15</v>
      </c>
      <c r="H878" s="4">
        <v>0.54056676896731304</v>
      </c>
      <c r="I878" s="4" t="s">
        <v>16</v>
      </c>
      <c r="J878" s="4">
        <v>65</v>
      </c>
      <c r="K878" s="4" t="s">
        <v>15</v>
      </c>
      <c r="L878" s="4" t="s">
        <v>15</v>
      </c>
      <c r="M878" s="4">
        <v>0.99522435937800902</v>
      </c>
      <c r="N878" s="4">
        <v>7.69230769230769E-2</v>
      </c>
      <c r="O878" s="4">
        <v>1</v>
      </c>
    </row>
    <row r="879" spans="1:15" x14ac:dyDescent="0.35">
      <c r="A879" s="4">
        <v>1833</v>
      </c>
      <c r="B879" s="4" t="s">
        <v>104</v>
      </c>
      <c r="C879" s="4" t="s">
        <v>88</v>
      </c>
      <c r="D879" s="4" t="s">
        <v>15</v>
      </c>
      <c r="E879" s="4">
        <v>0.164179104477611</v>
      </c>
      <c r="F879" s="4">
        <v>0.26803556421618302</v>
      </c>
      <c r="G879" s="4" t="s">
        <v>15</v>
      </c>
      <c r="H879" s="4">
        <v>0.54246571616274597</v>
      </c>
      <c r="I879" s="4" t="s">
        <v>16</v>
      </c>
      <c r="J879" s="4">
        <v>63</v>
      </c>
      <c r="K879" s="4" t="s">
        <v>15</v>
      </c>
      <c r="L879" s="4" t="s">
        <v>15</v>
      </c>
      <c r="M879" s="4">
        <v>0.88102810303809997</v>
      </c>
      <c r="N879" s="4">
        <v>0.11111111111111099</v>
      </c>
      <c r="O879" s="4">
        <v>3</v>
      </c>
    </row>
    <row r="880" spans="1:15" x14ac:dyDescent="0.35">
      <c r="A880" s="4">
        <v>1934</v>
      </c>
      <c r="B880" s="4" t="s">
        <v>104</v>
      </c>
      <c r="C880" s="4" t="s">
        <v>89</v>
      </c>
      <c r="D880" s="4" t="s">
        <v>15</v>
      </c>
      <c r="E880" s="4">
        <v>0.164179104477611</v>
      </c>
      <c r="F880" s="4">
        <v>0.26803556421618302</v>
      </c>
      <c r="G880" s="4" t="s">
        <v>15</v>
      </c>
      <c r="H880" s="4">
        <v>0.54246571616274597</v>
      </c>
      <c r="I880" s="4" t="s">
        <v>16</v>
      </c>
      <c r="J880" s="4">
        <v>63</v>
      </c>
      <c r="K880" s="4" t="s">
        <v>15</v>
      </c>
      <c r="L880" s="4" t="s">
        <v>15</v>
      </c>
      <c r="M880" s="4">
        <v>0.88102810303809997</v>
      </c>
      <c r="N880" s="4">
        <v>0.11111111111111099</v>
      </c>
      <c r="O880" s="4">
        <v>3</v>
      </c>
    </row>
    <row r="881" spans="1:15" x14ac:dyDescent="0.35">
      <c r="A881" s="4">
        <v>955</v>
      </c>
      <c r="B881" s="4" t="s">
        <v>135</v>
      </c>
      <c r="C881" s="4" t="s">
        <v>79</v>
      </c>
      <c r="D881" s="4" t="s">
        <v>15</v>
      </c>
      <c r="E881" s="4">
        <v>0.139240506329114</v>
      </c>
      <c r="F881" s="4">
        <v>0.22748485177015099</v>
      </c>
      <c r="G881" s="4" t="s">
        <v>15</v>
      </c>
      <c r="H881" s="4">
        <v>0.54271852417428201</v>
      </c>
      <c r="I881" s="4" t="s">
        <v>16</v>
      </c>
      <c r="J881" s="4">
        <v>64</v>
      </c>
      <c r="K881" s="4" t="s">
        <v>15</v>
      </c>
      <c r="L881" s="4" t="s">
        <v>15</v>
      </c>
      <c r="M881" s="4">
        <v>0.827105816512823</v>
      </c>
      <c r="N881" s="4">
        <v>0.15625</v>
      </c>
      <c r="O881" s="4">
        <v>2</v>
      </c>
    </row>
    <row r="882" spans="1:15" x14ac:dyDescent="0.35">
      <c r="A882" s="4">
        <v>331</v>
      </c>
      <c r="B882" s="4" t="s">
        <v>117</v>
      </c>
      <c r="C882" s="4" t="s">
        <v>73</v>
      </c>
      <c r="D882" s="4" t="s">
        <v>15</v>
      </c>
      <c r="E882" s="4">
        <v>-0.27457627118644101</v>
      </c>
      <c r="F882" s="4">
        <v>0.44860267361791401</v>
      </c>
      <c r="G882" s="4" t="s">
        <v>15</v>
      </c>
      <c r="H882" s="4">
        <v>0.54272960970183903</v>
      </c>
      <c r="I882" s="4" t="s">
        <v>16</v>
      </c>
      <c r="J882" s="4">
        <v>64</v>
      </c>
      <c r="K882" s="4" t="s">
        <v>15</v>
      </c>
      <c r="L882" s="4" t="s">
        <v>15</v>
      </c>
      <c r="M882" s="4">
        <v>0.25497275242485301</v>
      </c>
      <c r="N882" s="4">
        <v>3.90625E-2</v>
      </c>
      <c r="O882" s="4">
        <v>2</v>
      </c>
    </row>
    <row r="883" spans="1:15" x14ac:dyDescent="0.35">
      <c r="A883" s="4">
        <v>920</v>
      </c>
      <c r="B883" s="4" t="s">
        <v>100</v>
      </c>
      <c r="C883" s="4" t="s">
        <v>79</v>
      </c>
      <c r="D883" s="4" t="s">
        <v>15</v>
      </c>
      <c r="E883" s="4">
        <v>7.5949367088607805E-2</v>
      </c>
      <c r="F883" s="4">
        <v>0.12419138521980901</v>
      </c>
      <c r="G883" s="4" t="s">
        <v>15</v>
      </c>
      <c r="H883" s="4">
        <v>0.54307085394888599</v>
      </c>
      <c r="I883" s="4" t="s">
        <v>16</v>
      </c>
      <c r="J883" s="4">
        <v>64</v>
      </c>
      <c r="K883" s="4" t="s">
        <v>15</v>
      </c>
      <c r="L883" s="4" t="s">
        <v>15</v>
      </c>
      <c r="M883" s="4">
        <v>0.827105816512823</v>
      </c>
      <c r="N883" s="4">
        <v>0.15625</v>
      </c>
      <c r="O883" s="4">
        <v>2</v>
      </c>
    </row>
    <row r="884" spans="1:15" x14ac:dyDescent="0.35">
      <c r="A884" s="4">
        <v>430</v>
      </c>
      <c r="B884" s="4" t="s">
        <v>115</v>
      </c>
      <c r="C884" s="4" t="s">
        <v>74</v>
      </c>
      <c r="D884" s="4" t="s">
        <v>15</v>
      </c>
      <c r="E884" s="4">
        <v>-0.248484848484849</v>
      </c>
      <c r="F884" s="4">
        <v>0.40639623075903902</v>
      </c>
      <c r="G884" s="4" t="s">
        <v>15</v>
      </c>
      <c r="H884" s="4">
        <v>0.54326051560900002</v>
      </c>
      <c r="I884" s="4" t="s">
        <v>16</v>
      </c>
      <c r="J884" s="4">
        <v>61</v>
      </c>
      <c r="K884" s="4" t="s">
        <v>15</v>
      </c>
      <c r="L884" s="4" t="s">
        <v>15</v>
      </c>
      <c r="M884" s="4">
        <v>0.31377142021897098</v>
      </c>
      <c r="N884" s="4">
        <v>4.91803278688525E-2</v>
      </c>
      <c r="O884" s="4">
        <v>1</v>
      </c>
    </row>
    <row r="885" spans="1:15" x14ac:dyDescent="0.35">
      <c r="A885" s="4">
        <v>805</v>
      </c>
      <c r="B885" s="4" t="s">
        <v>65</v>
      </c>
      <c r="C885" s="4" t="s">
        <v>77</v>
      </c>
      <c r="D885" s="4" t="s">
        <v>15</v>
      </c>
      <c r="E885" s="4">
        <v>0.489247311827957</v>
      </c>
      <c r="F885" s="4">
        <v>0.80117033861192899</v>
      </c>
      <c r="G885" s="4" t="s">
        <v>15</v>
      </c>
      <c r="H885" s="4">
        <v>0.54361774338358504</v>
      </c>
      <c r="I885" s="4" t="s">
        <v>16</v>
      </c>
      <c r="J885" s="4">
        <v>65</v>
      </c>
      <c r="K885" s="4" t="s">
        <v>15</v>
      </c>
      <c r="L885" s="4" t="s">
        <v>15</v>
      </c>
      <c r="M885" s="4">
        <v>0.15104115531168899</v>
      </c>
      <c r="N885" s="4">
        <v>2.3076923076923099E-2</v>
      </c>
      <c r="O885" s="4">
        <v>2</v>
      </c>
    </row>
    <row r="886" spans="1:15" x14ac:dyDescent="0.35">
      <c r="A886" s="4">
        <v>505</v>
      </c>
      <c r="B886" s="4" t="s">
        <v>68</v>
      </c>
      <c r="C886" s="4" t="s">
        <v>74</v>
      </c>
      <c r="D886" s="4" t="s">
        <v>15</v>
      </c>
      <c r="E886" s="4">
        <v>-0.500000000000001</v>
      </c>
      <c r="F886" s="4">
        <v>0.81792962762064303</v>
      </c>
      <c r="G886" s="4" t="s">
        <v>15</v>
      </c>
      <c r="H886" s="4">
        <v>0.54366454943477904</v>
      </c>
      <c r="I886" s="4" t="s">
        <v>16</v>
      </c>
      <c r="J886" s="4">
        <v>54</v>
      </c>
      <c r="K886" s="4" t="s">
        <v>15</v>
      </c>
      <c r="L886" s="4" t="s">
        <v>15</v>
      </c>
      <c r="M886" s="4">
        <v>0.110273556134499</v>
      </c>
      <c r="N886" s="4">
        <v>1.85185185185185E-2</v>
      </c>
      <c r="O886" s="4">
        <v>0</v>
      </c>
    </row>
    <row r="887" spans="1:15" x14ac:dyDescent="0.35">
      <c r="A887" s="4">
        <v>1809</v>
      </c>
      <c r="B887" s="4" t="s">
        <v>59</v>
      </c>
      <c r="C887" s="4" t="s">
        <v>87</v>
      </c>
      <c r="D887" s="4" t="s">
        <v>15</v>
      </c>
      <c r="E887" s="4">
        <v>-0.32352941176470501</v>
      </c>
      <c r="F887" s="4">
        <v>0.52993384736195104</v>
      </c>
      <c r="G887" s="4" t="s">
        <v>15</v>
      </c>
      <c r="H887" s="4">
        <v>0.54379266790821501</v>
      </c>
      <c r="I887" s="4" t="s">
        <v>16</v>
      </c>
      <c r="J887" s="4">
        <v>63</v>
      </c>
      <c r="K887" s="4" t="s">
        <v>15</v>
      </c>
      <c r="L887" s="4" t="s">
        <v>15</v>
      </c>
      <c r="M887" s="4">
        <v>0.99999982769151297</v>
      </c>
      <c r="N887" s="4">
        <v>2.3809523809523801E-2</v>
      </c>
      <c r="O887" s="4">
        <v>4</v>
      </c>
    </row>
    <row r="888" spans="1:15" x14ac:dyDescent="0.35">
      <c r="A888" s="4">
        <v>1603</v>
      </c>
      <c r="B888" s="4" t="s">
        <v>55</v>
      </c>
      <c r="C888" s="4" t="s">
        <v>85</v>
      </c>
      <c r="D888" s="4" t="s">
        <v>15</v>
      </c>
      <c r="E888" s="4">
        <v>3.6407766990291301E-2</v>
      </c>
      <c r="F888" s="4">
        <v>5.9660388105733E-2</v>
      </c>
      <c r="G888" s="4" t="s">
        <v>15</v>
      </c>
      <c r="H888" s="4">
        <v>0.54396294145229696</v>
      </c>
      <c r="I888" s="4" t="s">
        <v>16</v>
      </c>
      <c r="J888" s="4">
        <v>63</v>
      </c>
      <c r="K888" s="4" t="s">
        <v>15</v>
      </c>
      <c r="L888" s="4" t="s">
        <v>15</v>
      </c>
      <c r="M888" s="4">
        <v>0.98374490191166197</v>
      </c>
      <c r="N888" s="4">
        <v>8.7301587301587297E-2</v>
      </c>
      <c r="O888" s="4">
        <v>4</v>
      </c>
    </row>
    <row r="889" spans="1:15" x14ac:dyDescent="0.35">
      <c r="A889" s="4">
        <v>1256</v>
      </c>
      <c r="B889" s="4" t="s">
        <v>133</v>
      </c>
      <c r="C889" s="4" t="s">
        <v>82</v>
      </c>
      <c r="D889" s="4" t="s">
        <v>15</v>
      </c>
      <c r="E889" s="4">
        <v>-0.269417475728155</v>
      </c>
      <c r="F889" s="4">
        <v>0.44308136502548801</v>
      </c>
      <c r="G889" s="4" t="s">
        <v>15</v>
      </c>
      <c r="H889" s="4">
        <v>0.54530338556094204</v>
      </c>
      <c r="I889" s="4" t="s">
        <v>16</v>
      </c>
      <c r="J889" s="4">
        <v>66</v>
      </c>
      <c r="K889" s="4" t="s">
        <v>15</v>
      </c>
      <c r="L889" s="4" t="s">
        <v>15</v>
      </c>
      <c r="M889" s="4">
        <v>0.99562907339402995</v>
      </c>
      <c r="N889" s="4">
        <v>7.5757575757575801E-2</v>
      </c>
      <c r="O889" s="4">
        <v>1</v>
      </c>
    </row>
    <row r="890" spans="1:15" x14ac:dyDescent="0.35">
      <c r="A890" s="4">
        <v>719</v>
      </c>
      <c r="B890" s="4" t="s">
        <v>101</v>
      </c>
      <c r="C890" s="4" t="s">
        <v>77</v>
      </c>
      <c r="D890" s="4" t="s">
        <v>15</v>
      </c>
      <c r="E890" s="4">
        <v>-0.39655172413793</v>
      </c>
      <c r="F890" s="4">
        <v>0.653441295191725</v>
      </c>
      <c r="G890" s="4" t="s">
        <v>15</v>
      </c>
      <c r="H890" s="4">
        <v>0.54630777609437198</v>
      </c>
      <c r="I890" s="4" t="s">
        <v>16</v>
      </c>
      <c r="J890" s="4">
        <v>60</v>
      </c>
      <c r="K890" s="4" t="s">
        <v>15</v>
      </c>
      <c r="L890" s="4" t="s">
        <v>15</v>
      </c>
      <c r="M890" s="4">
        <v>0.104452176453809</v>
      </c>
      <c r="N890" s="4">
        <v>1.6666666666666701E-2</v>
      </c>
      <c r="O890" s="4">
        <v>1</v>
      </c>
    </row>
    <row r="891" spans="1:15" x14ac:dyDescent="0.35">
      <c r="A891" s="4">
        <v>1384</v>
      </c>
      <c r="B891" s="4" t="s">
        <v>38</v>
      </c>
      <c r="C891" s="4" t="s">
        <v>83</v>
      </c>
      <c r="D891" s="4" t="s">
        <v>15</v>
      </c>
      <c r="E891" s="4">
        <v>-0.16567342073897501</v>
      </c>
      <c r="F891" s="4">
        <v>0.273109895894387</v>
      </c>
      <c r="G891" s="4" t="s">
        <v>15</v>
      </c>
      <c r="H891" s="4">
        <v>0.54631928479339897</v>
      </c>
      <c r="I891" s="4" t="s">
        <v>16</v>
      </c>
      <c r="J891" s="4">
        <v>64</v>
      </c>
      <c r="K891" s="4" t="s">
        <v>15</v>
      </c>
      <c r="L891" s="4" t="s">
        <v>15</v>
      </c>
      <c r="M891" s="4">
        <v>0.98492026422090695</v>
      </c>
      <c r="N891" s="4">
        <v>8.59375E-2</v>
      </c>
      <c r="O891" s="4">
        <v>1</v>
      </c>
    </row>
    <row r="892" spans="1:15" x14ac:dyDescent="0.35">
      <c r="A892" s="4">
        <v>142</v>
      </c>
      <c r="B892" s="4" t="s">
        <v>130</v>
      </c>
      <c r="C892" s="4" t="s">
        <v>71</v>
      </c>
      <c r="D892" s="4" t="s">
        <v>15</v>
      </c>
      <c r="E892" s="4">
        <v>-0.39285714285714302</v>
      </c>
      <c r="F892" s="4">
        <v>0.64764022761984796</v>
      </c>
      <c r="G892" s="4" t="s">
        <v>15</v>
      </c>
      <c r="H892" s="4">
        <v>0.54656926211278201</v>
      </c>
      <c r="I892" s="4" t="s">
        <v>16</v>
      </c>
      <c r="J892" s="4">
        <v>58</v>
      </c>
      <c r="K892" s="4" t="s">
        <v>15</v>
      </c>
      <c r="L892" s="4" t="s">
        <v>15</v>
      </c>
      <c r="M892" s="4">
        <v>0.106289066850373</v>
      </c>
      <c r="N892" s="4">
        <v>1.72413793103448E-2</v>
      </c>
      <c r="O892" s="4">
        <v>3</v>
      </c>
    </row>
    <row r="893" spans="1:15" x14ac:dyDescent="0.35">
      <c r="A893" s="4">
        <v>1348</v>
      </c>
      <c r="B893" s="4" t="s">
        <v>124</v>
      </c>
      <c r="C893" s="4" t="s">
        <v>83</v>
      </c>
      <c r="D893" s="4" t="s">
        <v>15</v>
      </c>
      <c r="E893" s="4">
        <v>0.12683578104138901</v>
      </c>
      <c r="F893" s="4">
        <v>0.20927329695189201</v>
      </c>
      <c r="G893" s="4" t="s">
        <v>15</v>
      </c>
      <c r="H893" s="4">
        <v>0.54691241755777098</v>
      </c>
      <c r="I893" s="4" t="s">
        <v>16</v>
      </c>
      <c r="J893" s="4">
        <v>58</v>
      </c>
      <c r="K893" s="4" t="s">
        <v>15</v>
      </c>
      <c r="L893" s="4" t="s">
        <v>15</v>
      </c>
      <c r="M893" s="4">
        <v>0.97628120070260604</v>
      </c>
      <c r="N893" s="4">
        <v>9.4827586206896505E-2</v>
      </c>
      <c r="O893" s="4">
        <v>1</v>
      </c>
    </row>
    <row r="894" spans="1:15" x14ac:dyDescent="0.35">
      <c r="A894" s="4">
        <v>1390</v>
      </c>
      <c r="B894" s="4" t="s">
        <v>44</v>
      </c>
      <c r="C894" s="4" t="s">
        <v>83</v>
      </c>
      <c r="D894" s="4" t="s">
        <v>15</v>
      </c>
      <c r="E894" s="4">
        <v>0.205188679245283</v>
      </c>
      <c r="F894" s="4">
        <v>0.33917726627845801</v>
      </c>
      <c r="G894" s="4" t="s">
        <v>15</v>
      </c>
      <c r="H894" s="4">
        <v>0.54748681790280396</v>
      </c>
      <c r="I894" s="4" t="s">
        <v>16</v>
      </c>
      <c r="J894" s="4">
        <v>62</v>
      </c>
      <c r="K894" s="4" t="s">
        <v>15</v>
      </c>
      <c r="L894" s="4" t="s">
        <v>15</v>
      </c>
      <c r="M894" s="4">
        <v>0.96081512277421799</v>
      </c>
      <c r="N894" s="4">
        <v>9.6774193548387094E-2</v>
      </c>
      <c r="O894" s="4">
        <v>1</v>
      </c>
    </row>
    <row r="895" spans="1:15" x14ac:dyDescent="0.35">
      <c r="A895" s="4">
        <v>552</v>
      </c>
      <c r="B895" s="4" t="s">
        <v>136</v>
      </c>
      <c r="C895" s="4" t="s">
        <v>75</v>
      </c>
      <c r="D895" s="4" t="s">
        <v>15</v>
      </c>
      <c r="E895" s="4">
        <v>0.28070175438596501</v>
      </c>
      <c r="F895" s="4">
        <v>0.46450274359780702</v>
      </c>
      <c r="G895" s="4" t="s">
        <v>15</v>
      </c>
      <c r="H895" s="4">
        <v>0.54791863885023895</v>
      </c>
      <c r="I895" s="4" t="s">
        <v>16</v>
      </c>
      <c r="J895" s="4">
        <v>62</v>
      </c>
      <c r="K895" s="4" t="s">
        <v>15</v>
      </c>
      <c r="L895" s="4" t="s">
        <v>15</v>
      </c>
      <c r="M895" s="4">
        <v>0.25923515880876402</v>
      </c>
      <c r="N895" s="4">
        <v>4.0322580645161303E-2</v>
      </c>
      <c r="O895" s="4">
        <v>5</v>
      </c>
    </row>
    <row r="896" spans="1:15" x14ac:dyDescent="0.35">
      <c r="A896" s="4">
        <v>299</v>
      </c>
      <c r="B896" s="4" t="s">
        <v>64</v>
      </c>
      <c r="C896" s="4" t="s">
        <v>72</v>
      </c>
      <c r="D896" s="4" t="s">
        <v>15</v>
      </c>
      <c r="E896" s="4">
        <v>0.102649006622517</v>
      </c>
      <c r="F896" s="4">
        <v>0.170501021126645</v>
      </c>
      <c r="G896" s="4" t="s">
        <v>15</v>
      </c>
      <c r="H896" s="4">
        <v>0.54934071449783906</v>
      </c>
      <c r="I896" s="4" t="s">
        <v>16</v>
      </c>
      <c r="J896" s="4">
        <v>64</v>
      </c>
      <c r="K896" s="4" t="s">
        <v>15</v>
      </c>
      <c r="L896" s="4" t="s">
        <v>15</v>
      </c>
      <c r="M896" s="4">
        <v>0.99999980304182501</v>
      </c>
      <c r="N896" s="4">
        <v>4.6875E-2</v>
      </c>
      <c r="O896" s="4">
        <v>1</v>
      </c>
    </row>
    <row r="897" spans="1:15" x14ac:dyDescent="0.35">
      <c r="A897" s="4">
        <v>849</v>
      </c>
      <c r="B897" s="4" t="s">
        <v>130</v>
      </c>
      <c r="C897" s="4" t="s">
        <v>78</v>
      </c>
      <c r="D897" s="4" t="s">
        <v>15</v>
      </c>
      <c r="E897" s="4">
        <v>0.31578947368421001</v>
      </c>
      <c r="F897" s="4">
        <v>0.52550855619265102</v>
      </c>
      <c r="G897" s="4" t="s">
        <v>15</v>
      </c>
      <c r="H897" s="4">
        <v>0.55023344927820295</v>
      </c>
      <c r="I897" s="4" t="s">
        <v>16</v>
      </c>
      <c r="J897" s="4">
        <v>60</v>
      </c>
      <c r="K897" s="4" t="s">
        <v>15</v>
      </c>
      <c r="L897" s="4" t="s">
        <v>15</v>
      </c>
      <c r="M897" s="4">
        <v>0.15743571369482701</v>
      </c>
      <c r="N897" s="4">
        <v>2.5000000000000001E-2</v>
      </c>
      <c r="O897" s="4">
        <v>1</v>
      </c>
    </row>
    <row r="898" spans="1:15" x14ac:dyDescent="0.35">
      <c r="A898" s="4">
        <v>278</v>
      </c>
      <c r="B898" s="4" t="s">
        <v>43</v>
      </c>
      <c r="C898" s="4" t="s">
        <v>72</v>
      </c>
      <c r="D898" s="4" t="s">
        <v>15</v>
      </c>
      <c r="E898" s="4">
        <v>-0.258278145695364</v>
      </c>
      <c r="F898" s="4">
        <v>0.43122703565826997</v>
      </c>
      <c r="G898" s="4" t="s">
        <v>15</v>
      </c>
      <c r="H898" s="4">
        <v>0.55139661998235301</v>
      </c>
      <c r="I898" s="4" t="s">
        <v>16</v>
      </c>
      <c r="J898" s="4">
        <v>64</v>
      </c>
      <c r="K898" s="4" t="s">
        <v>15</v>
      </c>
      <c r="L898" s="4" t="s">
        <v>15</v>
      </c>
      <c r="M898" s="4">
        <v>0.99999980304182501</v>
      </c>
      <c r="N898" s="4">
        <v>4.6875E-2</v>
      </c>
      <c r="O898" s="4">
        <v>1</v>
      </c>
    </row>
    <row r="899" spans="1:15" x14ac:dyDescent="0.35">
      <c r="A899" s="4">
        <v>1596</v>
      </c>
      <c r="B899" s="4" t="s">
        <v>48</v>
      </c>
      <c r="C899" s="4" t="s">
        <v>85</v>
      </c>
      <c r="D899" s="4" t="s">
        <v>15</v>
      </c>
      <c r="E899" s="4">
        <v>0.19902912621359301</v>
      </c>
      <c r="F899" s="4">
        <v>0.33298908230936197</v>
      </c>
      <c r="G899" s="4" t="s">
        <v>15</v>
      </c>
      <c r="H899" s="4">
        <v>0.55224957289134102</v>
      </c>
      <c r="I899" s="4" t="s">
        <v>16</v>
      </c>
      <c r="J899" s="4">
        <v>63</v>
      </c>
      <c r="K899" s="4" t="s">
        <v>15</v>
      </c>
      <c r="L899" s="4" t="s">
        <v>15</v>
      </c>
      <c r="M899" s="4">
        <v>0.98374490191166197</v>
      </c>
      <c r="N899" s="4">
        <v>8.7301587301587297E-2</v>
      </c>
      <c r="O899" s="4">
        <v>4</v>
      </c>
    </row>
    <row r="900" spans="1:15" x14ac:dyDescent="0.35">
      <c r="A900" s="4">
        <v>177</v>
      </c>
      <c r="B900" s="4" t="s">
        <v>43</v>
      </c>
      <c r="C900" s="4" t="s">
        <v>71</v>
      </c>
      <c r="D900" s="4" t="s">
        <v>15</v>
      </c>
      <c r="E900" s="4">
        <v>0.57627118644067699</v>
      </c>
      <c r="F900" s="4">
        <v>0.96556731870857304</v>
      </c>
      <c r="G900" s="4" t="s">
        <v>15</v>
      </c>
      <c r="H900" s="4">
        <v>0.55291005690388595</v>
      </c>
      <c r="I900" s="4" t="s">
        <v>16</v>
      </c>
      <c r="J900" s="4">
        <v>61</v>
      </c>
      <c r="K900" s="4" t="s">
        <v>15</v>
      </c>
      <c r="L900" s="4" t="s">
        <v>15</v>
      </c>
      <c r="M900" s="4">
        <v>0.10356872588631599</v>
      </c>
      <c r="N900" s="4">
        <v>1.63934426229508E-2</v>
      </c>
      <c r="O900" s="4">
        <v>4</v>
      </c>
    </row>
    <row r="901" spans="1:15" x14ac:dyDescent="0.35">
      <c r="A901" s="4">
        <v>1340</v>
      </c>
      <c r="B901" s="4" t="s">
        <v>116</v>
      </c>
      <c r="C901" s="4" t="s">
        <v>83</v>
      </c>
      <c r="D901" s="4" t="s">
        <v>15</v>
      </c>
      <c r="E901" s="4">
        <v>-0.252542372881356</v>
      </c>
      <c r="F901" s="4">
        <v>0.42326656774734001</v>
      </c>
      <c r="G901" s="4" t="s">
        <v>15</v>
      </c>
      <c r="H901" s="4">
        <v>0.55302312004446597</v>
      </c>
      <c r="I901" s="4" t="s">
        <v>16</v>
      </c>
      <c r="J901" s="4">
        <v>61</v>
      </c>
      <c r="K901" s="4" t="s">
        <v>15</v>
      </c>
      <c r="L901" s="4" t="s">
        <v>15</v>
      </c>
      <c r="M901" s="4">
        <v>0.78935370080791001</v>
      </c>
      <c r="N901" s="4">
        <v>7.3770491803278701E-2</v>
      </c>
      <c r="O901" s="4">
        <v>1</v>
      </c>
    </row>
    <row r="902" spans="1:15" x14ac:dyDescent="0.35">
      <c r="A902" s="4">
        <v>326</v>
      </c>
      <c r="B902" s="4" t="s">
        <v>112</v>
      </c>
      <c r="C902" s="4" t="s">
        <v>73</v>
      </c>
      <c r="D902" s="4" t="s">
        <v>15</v>
      </c>
      <c r="E902" s="4">
        <v>-0.24912280701754699</v>
      </c>
      <c r="F902" s="4">
        <v>0.41796725302640902</v>
      </c>
      <c r="G902" s="4" t="s">
        <v>15</v>
      </c>
      <c r="H902" s="4">
        <v>0.55339432183374404</v>
      </c>
      <c r="I902" s="4" t="s">
        <v>16</v>
      </c>
      <c r="J902" s="4">
        <v>62</v>
      </c>
      <c r="K902" s="4" t="s">
        <v>15</v>
      </c>
      <c r="L902" s="4" t="s">
        <v>15</v>
      </c>
      <c r="M902" s="4">
        <v>0.25923515880876402</v>
      </c>
      <c r="N902" s="4">
        <v>4.0322580645161303E-2</v>
      </c>
      <c r="O902" s="4">
        <v>2</v>
      </c>
    </row>
    <row r="903" spans="1:15" x14ac:dyDescent="0.35">
      <c r="A903" s="4">
        <v>1850</v>
      </c>
      <c r="B903" s="4" t="s">
        <v>121</v>
      </c>
      <c r="C903" s="4" t="s">
        <v>88</v>
      </c>
      <c r="D903" s="4" t="s">
        <v>15</v>
      </c>
      <c r="E903" s="4">
        <v>0.119266055045871</v>
      </c>
      <c r="F903" s="4">
        <v>0.200409453520802</v>
      </c>
      <c r="G903" s="4" t="s">
        <v>15</v>
      </c>
      <c r="H903" s="4">
        <v>0.554209405386757</v>
      </c>
      <c r="I903" s="4" t="s">
        <v>16</v>
      </c>
      <c r="J903" s="4">
        <v>57</v>
      </c>
      <c r="K903" s="4" t="s">
        <v>15</v>
      </c>
      <c r="L903" s="4" t="s">
        <v>15</v>
      </c>
      <c r="M903" s="4">
        <v>0.39562956420059497</v>
      </c>
      <c r="N903" s="4">
        <v>0.105263157894737</v>
      </c>
      <c r="O903" s="4">
        <v>3</v>
      </c>
    </row>
    <row r="904" spans="1:15" x14ac:dyDescent="0.35">
      <c r="A904" s="4">
        <v>428</v>
      </c>
      <c r="B904" s="4" t="s">
        <v>113</v>
      </c>
      <c r="C904" s="4" t="s">
        <v>74</v>
      </c>
      <c r="D904" s="4" t="s">
        <v>15</v>
      </c>
      <c r="E904" s="4">
        <v>-0.218390804597699</v>
      </c>
      <c r="F904" s="4">
        <v>0.36809407367297198</v>
      </c>
      <c r="G904" s="4" t="s">
        <v>15</v>
      </c>
      <c r="H904" s="4">
        <v>0.55513758811052805</v>
      </c>
      <c r="I904" s="4" t="s">
        <v>16</v>
      </c>
      <c r="J904" s="4">
        <v>64</v>
      </c>
      <c r="K904" s="4" t="s">
        <v>15</v>
      </c>
      <c r="L904" s="4" t="s">
        <v>15</v>
      </c>
      <c r="M904" s="4">
        <v>0.30600740590014203</v>
      </c>
      <c r="N904" s="4">
        <v>4.6875E-2</v>
      </c>
      <c r="O904" s="4">
        <v>1</v>
      </c>
    </row>
    <row r="905" spans="1:15" x14ac:dyDescent="0.35">
      <c r="A905" s="4">
        <v>1597</v>
      </c>
      <c r="B905" s="4" t="s">
        <v>49</v>
      </c>
      <c r="C905" s="4" t="s">
        <v>85</v>
      </c>
      <c r="D905" s="4" t="s">
        <v>15</v>
      </c>
      <c r="E905" s="4">
        <v>0.105582524271844</v>
      </c>
      <c r="F905" s="4">
        <v>0.178013956344096</v>
      </c>
      <c r="G905" s="4" t="s">
        <v>15</v>
      </c>
      <c r="H905" s="4">
        <v>0.55529776573668799</v>
      </c>
      <c r="I905" s="4" t="s">
        <v>16</v>
      </c>
      <c r="J905" s="4">
        <v>63</v>
      </c>
      <c r="K905" s="4" t="s">
        <v>15</v>
      </c>
      <c r="L905" s="4" t="s">
        <v>15</v>
      </c>
      <c r="M905" s="4">
        <v>0.98374490191166197</v>
      </c>
      <c r="N905" s="4">
        <v>8.7301587301587297E-2</v>
      </c>
      <c r="O905" s="4">
        <v>4</v>
      </c>
    </row>
    <row r="906" spans="1:15" x14ac:dyDescent="0.35">
      <c r="A906" s="4">
        <v>1593</v>
      </c>
      <c r="B906" s="4" t="s">
        <v>45</v>
      </c>
      <c r="C906" s="4" t="s">
        <v>85</v>
      </c>
      <c r="D906" s="4" t="s">
        <v>15</v>
      </c>
      <c r="E906" s="4">
        <v>0.18912237330037099</v>
      </c>
      <c r="F906" s="4">
        <v>0.32043646444800999</v>
      </c>
      <c r="G906" s="4" t="s">
        <v>15</v>
      </c>
      <c r="H906" s="4">
        <v>0.55727136788786003</v>
      </c>
      <c r="I906" s="4" t="s">
        <v>16</v>
      </c>
      <c r="J906" s="4">
        <v>62</v>
      </c>
      <c r="K906" s="4" t="s">
        <v>15</v>
      </c>
      <c r="L906" s="4" t="s">
        <v>15</v>
      </c>
      <c r="M906" s="4">
        <v>0.98247505411784897</v>
      </c>
      <c r="N906" s="4">
        <v>8.8709677419354802E-2</v>
      </c>
      <c r="O906" s="4">
        <v>4</v>
      </c>
    </row>
    <row r="907" spans="1:15" x14ac:dyDescent="0.35">
      <c r="A907" s="4">
        <v>830</v>
      </c>
      <c r="B907" s="4" t="s">
        <v>111</v>
      </c>
      <c r="C907" s="4" t="s">
        <v>78</v>
      </c>
      <c r="D907" s="4" t="s">
        <v>15</v>
      </c>
      <c r="E907" s="4">
        <v>-0.43715846994535201</v>
      </c>
      <c r="F907" s="4">
        <v>0.74142535477794103</v>
      </c>
      <c r="G907" s="4" t="s">
        <v>15</v>
      </c>
      <c r="H907" s="4">
        <v>0.55758875586421197</v>
      </c>
      <c r="I907" s="4" t="s">
        <v>16</v>
      </c>
      <c r="J907" s="4">
        <v>64</v>
      </c>
      <c r="K907" s="4" t="s">
        <v>15</v>
      </c>
      <c r="L907" s="4" t="s">
        <v>15</v>
      </c>
      <c r="M907" s="4">
        <v>0.15225779457497801</v>
      </c>
      <c r="N907" s="4">
        <v>2.34375E-2</v>
      </c>
      <c r="O907" s="4">
        <v>1</v>
      </c>
    </row>
    <row r="908" spans="1:15" x14ac:dyDescent="0.35">
      <c r="A908" s="4">
        <v>330</v>
      </c>
      <c r="B908" s="4" t="s">
        <v>116</v>
      </c>
      <c r="C908" s="4" t="s">
        <v>73</v>
      </c>
      <c r="D908" s="4" t="s">
        <v>15</v>
      </c>
      <c r="E908" s="4">
        <v>0.36363636363636398</v>
      </c>
      <c r="F908" s="4">
        <v>0.61677878769884598</v>
      </c>
      <c r="G908" s="4" t="s">
        <v>15</v>
      </c>
      <c r="H908" s="4">
        <v>0.55776645324393903</v>
      </c>
      <c r="I908" s="4" t="s">
        <v>16</v>
      </c>
      <c r="J908" s="4">
        <v>60</v>
      </c>
      <c r="K908" s="4" t="s">
        <v>15</v>
      </c>
      <c r="L908" s="4" t="s">
        <v>15</v>
      </c>
      <c r="M908" s="4">
        <v>0.26371812399459199</v>
      </c>
      <c r="N908" s="4">
        <v>4.1666666666666699E-2</v>
      </c>
      <c r="O908" s="4">
        <v>2</v>
      </c>
    </row>
    <row r="909" spans="1:15" x14ac:dyDescent="0.35">
      <c r="A909" s="4">
        <v>1246</v>
      </c>
      <c r="B909" s="4" t="s">
        <v>123</v>
      </c>
      <c r="C909" s="4" t="s">
        <v>82</v>
      </c>
      <c r="D909" s="4" t="s">
        <v>15</v>
      </c>
      <c r="E909" s="4">
        <v>0.115942028985507</v>
      </c>
      <c r="F909" s="4">
        <v>0.19656187758020899</v>
      </c>
      <c r="G909" s="4" t="s">
        <v>15</v>
      </c>
      <c r="H909" s="4">
        <v>0.55784567875703095</v>
      </c>
      <c r="I909" s="4" t="s">
        <v>16</v>
      </c>
      <c r="J909" s="4">
        <v>54</v>
      </c>
      <c r="K909" s="4" t="s">
        <v>15</v>
      </c>
      <c r="L909" s="4" t="s">
        <v>15</v>
      </c>
      <c r="M909" s="4">
        <v>0.99620662075863797</v>
      </c>
      <c r="N909" s="4">
        <v>8.3333333333333301E-2</v>
      </c>
      <c r="O909" s="4">
        <v>1</v>
      </c>
    </row>
    <row r="910" spans="1:15" x14ac:dyDescent="0.35">
      <c r="A910" s="4">
        <v>302</v>
      </c>
      <c r="B910" s="4" t="s">
        <v>67</v>
      </c>
      <c r="C910" s="4" t="s">
        <v>72</v>
      </c>
      <c r="D910" s="4" t="s">
        <v>15</v>
      </c>
      <c r="E910" s="4">
        <v>0.26872964169380997</v>
      </c>
      <c r="F910" s="4">
        <v>0.45634793865281797</v>
      </c>
      <c r="G910" s="4" t="s">
        <v>15</v>
      </c>
      <c r="H910" s="4">
        <v>0.55805403629191197</v>
      </c>
      <c r="I910" s="4" t="s">
        <v>16</v>
      </c>
      <c r="J910" s="4">
        <v>65</v>
      </c>
      <c r="K910" s="4" t="s">
        <v>15</v>
      </c>
      <c r="L910" s="4" t="s">
        <v>15</v>
      </c>
      <c r="M910" s="4">
        <v>0.99999984354982296</v>
      </c>
      <c r="N910" s="4">
        <v>4.6153846153846198E-2</v>
      </c>
      <c r="O910" s="4">
        <v>1</v>
      </c>
    </row>
    <row r="911" spans="1:15" x14ac:dyDescent="0.35">
      <c r="A911" s="4">
        <v>1811</v>
      </c>
      <c r="B911" s="4" t="s">
        <v>61</v>
      </c>
      <c r="C911" s="4" t="s">
        <v>87</v>
      </c>
      <c r="D911" s="4" t="s">
        <v>15</v>
      </c>
      <c r="E911" s="4">
        <v>-0.22923588039867099</v>
      </c>
      <c r="F911" s="4">
        <v>0.38959208046528199</v>
      </c>
      <c r="G911" s="4" t="s">
        <v>15</v>
      </c>
      <c r="H911" s="4">
        <v>0.558472525042643</v>
      </c>
      <c r="I911" s="4" t="s">
        <v>16</v>
      </c>
      <c r="J911" s="4">
        <v>62</v>
      </c>
      <c r="K911" s="4" t="s">
        <v>15</v>
      </c>
      <c r="L911" s="4" t="s">
        <v>15</v>
      </c>
      <c r="M911" s="4">
        <v>0.99999978313059901</v>
      </c>
      <c r="N911" s="4">
        <v>2.4193548387096801E-2</v>
      </c>
      <c r="O911" s="4">
        <v>4</v>
      </c>
    </row>
    <row r="912" spans="1:15" x14ac:dyDescent="0.35">
      <c r="A912" s="4">
        <v>263</v>
      </c>
      <c r="B912" s="4" t="s">
        <v>28</v>
      </c>
      <c r="C912" s="4" t="s">
        <v>72</v>
      </c>
      <c r="D912" s="4" t="s">
        <v>15</v>
      </c>
      <c r="E912" s="4">
        <v>0.27152317880794702</v>
      </c>
      <c r="F912" s="4">
        <v>0.46172303337164899</v>
      </c>
      <c r="G912" s="4" t="s">
        <v>15</v>
      </c>
      <c r="H912" s="4">
        <v>0.55862468424410205</v>
      </c>
      <c r="I912" s="4" t="s">
        <v>16</v>
      </c>
      <c r="J912" s="4">
        <v>64</v>
      </c>
      <c r="K912" s="4" t="s">
        <v>15</v>
      </c>
      <c r="L912" s="4" t="s">
        <v>15</v>
      </c>
      <c r="M912" s="4">
        <v>0.99999980304182501</v>
      </c>
      <c r="N912" s="4">
        <v>4.6875E-2</v>
      </c>
      <c r="O912" s="4">
        <v>1</v>
      </c>
    </row>
    <row r="913" spans="1:15" x14ac:dyDescent="0.35">
      <c r="A913" s="4">
        <v>533</v>
      </c>
      <c r="B913" s="4" t="s">
        <v>117</v>
      </c>
      <c r="C913" s="4" t="s">
        <v>75</v>
      </c>
      <c r="D913" s="4" t="s">
        <v>15</v>
      </c>
      <c r="E913" s="4">
        <v>-0.26428571428571501</v>
      </c>
      <c r="F913" s="4">
        <v>0.44953856198689801</v>
      </c>
      <c r="G913" s="4" t="s">
        <v>15</v>
      </c>
      <c r="H913" s="4">
        <v>0.55884007274514902</v>
      </c>
      <c r="I913" s="4" t="s">
        <v>16</v>
      </c>
      <c r="J913" s="4">
        <v>61</v>
      </c>
      <c r="K913" s="4" t="s">
        <v>15</v>
      </c>
      <c r="L913" s="4" t="s">
        <v>15</v>
      </c>
      <c r="M913" s="4">
        <v>0.26144789854974998</v>
      </c>
      <c r="N913" s="4">
        <v>4.0983606557376998E-2</v>
      </c>
      <c r="O913" s="4">
        <v>5</v>
      </c>
    </row>
    <row r="914" spans="1:15" x14ac:dyDescent="0.35">
      <c r="A914" s="4">
        <v>561</v>
      </c>
      <c r="B914" s="4" t="s">
        <v>23</v>
      </c>
      <c r="C914" s="4" t="s">
        <v>75</v>
      </c>
      <c r="D914" s="4" t="s">
        <v>15</v>
      </c>
      <c r="E914" s="4">
        <v>-0.261538461538462</v>
      </c>
      <c r="F914" s="4">
        <v>0.44519308175558397</v>
      </c>
      <c r="G914" s="4" t="s">
        <v>15</v>
      </c>
      <c r="H914" s="4">
        <v>0.559290992442801</v>
      </c>
      <c r="I914" s="4" t="s">
        <v>16</v>
      </c>
      <c r="J914" s="4">
        <v>57</v>
      </c>
      <c r="K914" s="4" t="s">
        <v>15</v>
      </c>
      <c r="L914" s="4" t="s">
        <v>15</v>
      </c>
      <c r="M914" s="4">
        <v>0.270899774548781</v>
      </c>
      <c r="N914" s="4">
        <v>4.3859649122807001E-2</v>
      </c>
      <c r="O914" s="4">
        <v>5</v>
      </c>
    </row>
    <row r="915" spans="1:15" x14ac:dyDescent="0.35">
      <c r="A915" s="4">
        <v>862</v>
      </c>
      <c r="B915" s="4" t="s">
        <v>21</v>
      </c>
      <c r="C915" s="4" t="s">
        <v>78</v>
      </c>
      <c r="D915" s="4" t="s">
        <v>15</v>
      </c>
      <c r="E915" s="4">
        <v>0.46666666666666601</v>
      </c>
      <c r="F915" s="4">
        <v>0.79541033160779095</v>
      </c>
      <c r="G915" s="4" t="s">
        <v>15</v>
      </c>
      <c r="H915" s="4">
        <v>0.559570784994048</v>
      </c>
      <c r="I915" s="4" t="s">
        <v>16</v>
      </c>
      <c r="J915" s="4">
        <v>63</v>
      </c>
      <c r="K915" s="4" t="s">
        <v>15</v>
      </c>
      <c r="L915" s="4" t="s">
        <v>15</v>
      </c>
      <c r="M915" s="4">
        <v>0.15350429217164899</v>
      </c>
      <c r="N915" s="4">
        <v>2.3809523809523801E-2</v>
      </c>
      <c r="O915" s="4">
        <v>1</v>
      </c>
    </row>
    <row r="916" spans="1:15" x14ac:dyDescent="0.35">
      <c r="A916" s="4">
        <v>1729</v>
      </c>
      <c r="B916" s="4" t="s">
        <v>101</v>
      </c>
      <c r="C916" s="4" t="s">
        <v>87</v>
      </c>
      <c r="D916" s="4" t="s">
        <v>15</v>
      </c>
      <c r="E916" s="4">
        <v>-0.245551601423488</v>
      </c>
      <c r="F916" s="4">
        <v>0.41880498975014002</v>
      </c>
      <c r="G916" s="4" t="s">
        <v>15</v>
      </c>
      <c r="H916" s="4">
        <v>0.56001993297918096</v>
      </c>
      <c r="I916" s="4" t="s">
        <v>16</v>
      </c>
      <c r="J916" s="4">
        <v>58</v>
      </c>
      <c r="K916" s="4" t="s">
        <v>15</v>
      </c>
      <c r="L916" s="4" t="s">
        <v>15</v>
      </c>
      <c r="M916" s="4">
        <v>0.99999945509363897</v>
      </c>
      <c r="N916" s="4">
        <v>2.5862068965517199E-2</v>
      </c>
      <c r="O916" s="4">
        <v>3</v>
      </c>
    </row>
    <row r="917" spans="1:15" x14ac:dyDescent="0.35">
      <c r="A917" s="4">
        <v>904</v>
      </c>
      <c r="B917" s="4" t="s">
        <v>63</v>
      </c>
      <c r="C917" s="4" t="s">
        <v>78</v>
      </c>
      <c r="D917" s="4" t="s">
        <v>15</v>
      </c>
      <c r="E917" s="4">
        <v>-0.19354838709677399</v>
      </c>
      <c r="F917" s="4">
        <v>0.330380192641892</v>
      </c>
      <c r="G917" s="4" t="s">
        <v>15</v>
      </c>
      <c r="H917" s="4">
        <v>0.56007913000354603</v>
      </c>
      <c r="I917" s="4" t="s">
        <v>16</v>
      </c>
      <c r="J917" s="4">
        <v>65</v>
      </c>
      <c r="K917" s="4" t="s">
        <v>15</v>
      </c>
      <c r="L917" s="4" t="s">
        <v>15</v>
      </c>
      <c r="M917" s="4">
        <v>0.15104115531168899</v>
      </c>
      <c r="N917" s="4">
        <v>2.3076923076923099E-2</v>
      </c>
      <c r="O917" s="4">
        <v>1</v>
      </c>
    </row>
    <row r="918" spans="1:15" x14ac:dyDescent="0.35">
      <c r="A918" s="4">
        <v>1409</v>
      </c>
      <c r="B918" s="4" t="s">
        <v>63</v>
      </c>
      <c r="C918" s="4" t="s">
        <v>83</v>
      </c>
      <c r="D918" s="4" t="s">
        <v>15</v>
      </c>
      <c r="E918" s="4">
        <v>-8.8169642857142794E-2</v>
      </c>
      <c r="F918" s="4">
        <v>0.15052785278422801</v>
      </c>
      <c r="G918" s="4" t="s">
        <v>15</v>
      </c>
      <c r="H918" s="4">
        <v>0.56014520222236197</v>
      </c>
      <c r="I918" s="4" t="s">
        <v>16</v>
      </c>
      <c r="J918" s="4">
        <v>65</v>
      </c>
      <c r="K918" s="4" t="s">
        <v>15</v>
      </c>
      <c r="L918" s="4" t="s">
        <v>15</v>
      </c>
      <c r="M918" s="4">
        <v>0.96771188753321702</v>
      </c>
      <c r="N918" s="4">
        <v>9.2307692307692299E-2</v>
      </c>
      <c r="O918" s="4">
        <v>1</v>
      </c>
    </row>
    <row r="919" spans="1:15" x14ac:dyDescent="0.35">
      <c r="A919" s="4">
        <v>1354</v>
      </c>
      <c r="B919" s="4" t="s">
        <v>130</v>
      </c>
      <c r="C919" s="4" t="s">
        <v>83</v>
      </c>
      <c r="D919" s="4" t="s">
        <v>15</v>
      </c>
      <c r="E919" s="4">
        <v>-0.16129032258064499</v>
      </c>
      <c r="F919" s="4">
        <v>0.27602931885019699</v>
      </c>
      <c r="G919" s="4" t="s">
        <v>15</v>
      </c>
      <c r="H919" s="4">
        <v>0.56126891377690402</v>
      </c>
      <c r="I919" s="4" t="s">
        <v>16</v>
      </c>
      <c r="J919" s="4">
        <v>60</v>
      </c>
      <c r="K919" s="4" t="s">
        <v>15</v>
      </c>
      <c r="L919" s="4" t="s">
        <v>15</v>
      </c>
      <c r="M919" s="4">
        <v>0.67579342460325498</v>
      </c>
      <c r="N919" s="4">
        <v>8.3333333333333301E-2</v>
      </c>
      <c r="O919" s="4">
        <v>1</v>
      </c>
    </row>
    <row r="920" spans="1:15" x14ac:dyDescent="0.35">
      <c r="A920" s="4">
        <v>915</v>
      </c>
      <c r="B920" s="4" t="s">
        <v>95</v>
      </c>
      <c r="C920" s="4" t="s">
        <v>79</v>
      </c>
      <c r="D920" s="4" t="s">
        <v>15</v>
      </c>
      <c r="E920" s="4">
        <v>-0.12113402061855701</v>
      </c>
      <c r="F920" s="4">
        <v>0.207990256385503</v>
      </c>
      <c r="G920" s="4" t="s">
        <v>15</v>
      </c>
      <c r="H920" s="4">
        <v>0.56251484595466805</v>
      </c>
      <c r="I920" s="4" t="s">
        <v>16</v>
      </c>
      <c r="J920" s="4">
        <v>61</v>
      </c>
      <c r="K920" s="4" t="s">
        <v>15</v>
      </c>
      <c r="L920" s="4" t="s">
        <v>15</v>
      </c>
      <c r="M920" s="4">
        <v>0.86129612766427699</v>
      </c>
      <c r="N920" s="4">
        <v>0.15573770491803299</v>
      </c>
      <c r="O920" s="4">
        <v>2</v>
      </c>
    </row>
    <row r="921" spans="1:15" x14ac:dyDescent="0.35">
      <c r="A921" s="4">
        <v>804</v>
      </c>
      <c r="B921" s="4" t="s">
        <v>64</v>
      </c>
      <c r="C921" s="4" t="s">
        <v>77</v>
      </c>
      <c r="D921" s="4" t="s">
        <v>15</v>
      </c>
      <c r="E921" s="4">
        <v>-0.18032786885245899</v>
      </c>
      <c r="F921" s="4">
        <v>0.30981494000430998</v>
      </c>
      <c r="G921" s="4" t="s">
        <v>15</v>
      </c>
      <c r="H921" s="4">
        <v>0.56264342003072598</v>
      </c>
      <c r="I921" s="4" t="s">
        <v>16</v>
      </c>
      <c r="J921" s="4">
        <v>64</v>
      </c>
      <c r="K921" s="4" t="s">
        <v>15</v>
      </c>
      <c r="L921" s="4" t="s">
        <v>15</v>
      </c>
      <c r="M921" s="4">
        <v>0.15225779457497801</v>
      </c>
      <c r="N921" s="4">
        <v>2.34375E-2</v>
      </c>
      <c r="O921" s="4">
        <v>1</v>
      </c>
    </row>
    <row r="922" spans="1:15" x14ac:dyDescent="0.35">
      <c r="A922" s="4">
        <v>905</v>
      </c>
      <c r="B922" s="4" t="s">
        <v>64</v>
      </c>
      <c r="C922" s="4" t="s">
        <v>78</v>
      </c>
      <c r="D922" s="4" t="s">
        <v>15</v>
      </c>
      <c r="E922" s="4">
        <v>-0.18032786885245899</v>
      </c>
      <c r="F922" s="4">
        <v>0.30981494000430998</v>
      </c>
      <c r="G922" s="4" t="s">
        <v>15</v>
      </c>
      <c r="H922" s="4">
        <v>0.56264342003072598</v>
      </c>
      <c r="I922" s="4" t="s">
        <v>16</v>
      </c>
      <c r="J922" s="4">
        <v>64</v>
      </c>
      <c r="K922" s="4" t="s">
        <v>15</v>
      </c>
      <c r="L922" s="4" t="s">
        <v>15</v>
      </c>
      <c r="M922" s="4">
        <v>0.15225779457497801</v>
      </c>
      <c r="N922" s="4">
        <v>2.34375E-2</v>
      </c>
      <c r="O922" s="4">
        <v>1</v>
      </c>
    </row>
    <row r="923" spans="1:15" x14ac:dyDescent="0.35">
      <c r="A923" s="4">
        <v>768</v>
      </c>
      <c r="B923" s="4" t="s">
        <v>28</v>
      </c>
      <c r="C923" s="4" t="s">
        <v>77</v>
      </c>
      <c r="D923" s="4" t="s">
        <v>15</v>
      </c>
      <c r="E923" s="4">
        <v>0.483333333333334</v>
      </c>
      <c r="F923" s="4">
        <v>0.83086793779435597</v>
      </c>
      <c r="G923" s="4" t="s">
        <v>15</v>
      </c>
      <c r="H923" s="4">
        <v>0.56289830554906295</v>
      </c>
      <c r="I923" s="4" t="s">
        <v>16</v>
      </c>
      <c r="J923" s="4">
        <v>63</v>
      </c>
      <c r="K923" s="4" t="s">
        <v>15</v>
      </c>
      <c r="L923" s="4" t="s">
        <v>15</v>
      </c>
      <c r="M923" s="4">
        <v>0.15350429217164899</v>
      </c>
      <c r="N923" s="4">
        <v>2.3809523809523801E-2</v>
      </c>
      <c r="O923" s="4">
        <v>2</v>
      </c>
    </row>
    <row r="924" spans="1:15" x14ac:dyDescent="0.35">
      <c r="A924" s="4">
        <v>1840</v>
      </c>
      <c r="B924" s="4" t="s">
        <v>111</v>
      </c>
      <c r="C924" s="4" t="s">
        <v>88</v>
      </c>
      <c r="D924" s="4" t="s">
        <v>15</v>
      </c>
      <c r="E924" s="4">
        <v>-0.19130434782608799</v>
      </c>
      <c r="F924" s="4">
        <v>0.32887407932278501</v>
      </c>
      <c r="G924" s="4" t="s">
        <v>15</v>
      </c>
      <c r="H924" s="4">
        <v>0.56295146002833096</v>
      </c>
      <c r="I924" s="4" t="s">
        <v>16</v>
      </c>
      <c r="J924" s="4">
        <v>62</v>
      </c>
      <c r="K924" s="4" t="s">
        <v>15</v>
      </c>
      <c r="L924" s="4" t="s">
        <v>15</v>
      </c>
      <c r="M924" s="4">
        <v>0.87494516276874101</v>
      </c>
      <c r="N924" s="4">
        <v>0.112903225806452</v>
      </c>
      <c r="O924" s="4">
        <v>3</v>
      </c>
    </row>
    <row r="925" spans="1:15" x14ac:dyDescent="0.35">
      <c r="A925" s="4">
        <v>1393</v>
      </c>
      <c r="B925" s="4" t="s">
        <v>47</v>
      </c>
      <c r="C925" s="4" t="s">
        <v>83</v>
      </c>
      <c r="D925" s="4" t="s">
        <v>15</v>
      </c>
      <c r="E925" s="4">
        <v>0.22754491017964101</v>
      </c>
      <c r="F925" s="4">
        <v>0.391545933971504</v>
      </c>
      <c r="G925" s="4" t="s">
        <v>15</v>
      </c>
      <c r="H925" s="4">
        <v>0.56324959248996997</v>
      </c>
      <c r="I925" s="4" t="s">
        <v>16</v>
      </c>
      <c r="J925" s="4">
        <v>64</v>
      </c>
      <c r="K925" s="4" t="s">
        <v>15</v>
      </c>
      <c r="L925" s="4" t="s">
        <v>15</v>
      </c>
      <c r="M925" s="4">
        <v>0.709774526018638</v>
      </c>
      <c r="N925" s="4">
        <v>7.8125E-2</v>
      </c>
      <c r="O925" s="4">
        <v>1</v>
      </c>
    </row>
    <row r="926" spans="1:15" x14ac:dyDescent="0.35">
      <c r="A926" s="4">
        <v>406</v>
      </c>
      <c r="B926" s="4" t="s">
        <v>91</v>
      </c>
      <c r="C926" s="4" t="s">
        <v>74</v>
      </c>
      <c r="D926" s="4" t="s">
        <v>15</v>
      </c>
      <c r="E926" s="4">
        <v>0.18333333333333299</v>
      </c>
      <c r="F926" s="4">
        <v>0.31571843549508399</v>
      </c>
      <c r="G926" s="4" t="s">
        <v>15</v>
      </c>
      <c r="H926" s="4">
        <v>0.56352348954559806</v>
      </c>
      <c r="I926" s="4" t="s">
        <v>16</v>
      </c>
      <c r="J926" s="4">
        <v>65</v>
      </c>
      <c r="K926" s="4" t="s">
        <v>15</v>
      </c>
      <c r="L926" s="4" t="s">
        <v>15</v>
      </c>
      <c r="M926" s="4">
        <v>0.25291872246798902</v>
      </c>
      <c r="N926" s="4">
        <v>3.8461538461538498E-2</v>
      </c>
      <c r="O926" s="4">
        <v>1</v>
      </c>
    </row>
    <row r="927" spans="1:15" x14ac:dyDescent="0.35">
      <c r="A927" s="4">
        <v>1812</v>
      </c>
      <c r="B927" s="4" t="s">
        <v>62</v>
      </c>
      <c r="C927" s="4" t="s">
        <v>87</v>
      </c>
      <c r="D927" s="4" t="s">
        <v>15</v>
      </c>
      <c r="E927" s="4">
        <v>-0.18936877076412001</v>
      </c>
      <c r="F927" s="4">
        <v>0.32624291509441899</v>
      </c>
      <c r="G927" s="4" t="s">
        <v>15</v>
      </c>
      <c r="H927" s="4">
        <v>0.56378276021426899</v>
      </c>
      <c r="I927" s="4" t="s">
        <v>16</v>
      </c>
      <c r="J927" s="4">
        <v>62</v>
      </c>
      <c r="K927" s="4" t="s">
        <v>15</v>
      </c>
      <c r="L927" s="4" t="s">
        <v>15</v>
      </c>
      <c r="M927" s="4">
        <v>0.99999978313059901</v>
      </c>
      <c r="N927" s="4">
        <v>2.4193548387096801E-2</v>
      </c>
      <c r="O927" s="4">
        <v>4</v>
      </c>
    </row>
    <row r="928" spans="1:15" x14ac:dyDescent="0.35">
      <c r="A928" s="4">
        <v>1758</v>
      </c>
      <c r="B928" s="4" t="s">
        <v>130</v>
      </c>
      <c r="C928" s="4" t="s">
        <v>87</v>
      </c>
      <c r="D928" s="4" t="s">
        <v>15</v>
      </c>
      <c r="E928" s="4">
        <v>-0.23913043478260901</v>
      </c>
      <c r="F928" s="4">
        <v>0.41212018017251401</v>
      </c>
      <c r="G928" s="4" t="s">
        <v>15</v>
      </c>
      <c r="H928" s="4">
        <v>0.56411958518001803</v>
      </c>
      <c r="I928" s="4" t="s">
        <v>16</v>
      </c>
      <c r="J928" s="4">
        <v>57</v>
      </c>
      <c r="K928" s="4" t="s">
        <v>15</v>
      </c>
      <c r="L928" s="4" t="s">
        <v>15</v>
      </c>
      <c r="M928" s="4">
        <v>0.99999931371967499</v>
      </c>
      <c r="N928" s="4">
        <v>2.6315789473684199E-2</v>
      </c>
      <c r="O928" s="4">
        <v>4</v>
      </c>
    </row>
    <row r="929" spans="1:15" x14ac:dyDescent="0.35">
      <c r="A929" s="4">
        <v>133</v>
      </c>
      <c r="B929" s="4" t="s">
        <v>121</v>
      </c>
      <c r="C929" s="4" t="s">
        <v>71</v>
      </c>
      <c r="D929" s="4" t="s">
        <v>15</v>
      </c>
      <c r="E929" s="4">
        <v>-0.39999999999999902</v>
      </c>
      <c r="F929" s="4">
        <v>0.68931234948426301</v>
      </c>
      <c r="G929" s="4" t="s">
        <v>15</v>
      </c>
      <c r="H929" s="4">
        <v>0.56413385105127101</v>
      </c>
      <c r="I929" s="4" t="s">
        <v>16</v>
      </c>
      <c r="J929" s="4">
        <v>56</v>
      </c>
      <c r="K929" s="4" t="s">
        <v>15</v>
      </c>
      <c r="L929" s="4" t="s">
        <v>15</v>
      </c>
      <c r="M929" s="4">
        <v>5.3750463252384403E-2</v>
      </c>
      <c r="N929" s="4">
        <v>8.9285714285714298E-3</v>
      </c>
      <c r="O929" s="4">
        <v>4</v>
      </c>
    </row>
    <row r="930" spans="1:15" x14ac:dyDescent="0.35">
      <c r="A930" s="4">
        <v>796</v>
      </c>
      <c r="B930" s="4" t="s">
        <v>56</v>
      </c>
      <c r="C930" s="4" t="s">
        <v>77</v>
      </c>
      <c r="D930" s="4" t="s">
        <v>15</v>
      </c>
      <c r="E930" s="4">
        <v>-0.25806451612903197</v>
      </c>
      <c r="F930" s="4">
        <v>0.44606842031861799</v>
      </c>
      <c r="G930" s="4" t="s">
        <v>15</v>
      </c>
      <c r="H930" s="4">
        <v>0.56496807021152995</v>
      </c>
      <c r="I930" s="4" t="s">
        <v>16</v>
      </c>
      <c r="J930" s="4">
        <v>65</v>
      </c>
      <c r="K930" s="4" t="s">
        <v>15</v>
      </c>
      <c r="L930" s="4" t="s">
        <v>15</v>
      </c>
      <c r="M930" s="4">
        <v>0.15104115531168899</v>
      </c>
      <c r="N930" s="4">
        <v>2.3076923076923099E-2</v>
      </c>
      <c r="O930" s="4">
        <v>2</v>
      </c>
    </row>
    <row r="931" spans="1:15" x14ac:dyDescent="0.35">
      <c r="A931" s="4">
        <v>1428</v>
      </c>
      <c r="B931" s="4" t="s">
        <v>103</v>
      </c>
      <c r="C931" s="4" t="s">
        <v>84</v>
      </c>
      <c r="D931" s="4" t="s">
        <v>15</v>
      </c>
      <c r="E931" s="4">
        <v>-5.9701492537313501E-2</v>
      </c>
      <c r="F931" s="4">
        <v>0.103307590498997</v>
      </c>
      <c r="G931" s="4" t="s">
        <v>15</v>
      </c>
      <c r="H931" s="4">
        <v>0.56545868668142996</v>
      </c>
      <c r="I931" s="4" t="s">
        <v>16</v>
      </c>
      <c r="J931" s="4">
        <v>63</v>
      </c>
      <c r="K931" s="4" t="s">
        <v>15</v>
      </c>
      <c r="L931" s="4" t="s">
        <v>15</v>
      </c>
      <c r="M931" s="4">
        <v>0.88102810303809997</v>
      </c>
      <c r="N931" s="4">
        <v>0.11111111111111099</v>
      </c>
      <c r="O931" s="4">
        <v>4</v>
      </c>
    </row>
    <row r="932" spans="1:15" x14ac:dyDescent="0.35">
      <c r="A932" s="4">
        <v>437</v>
      </c>
      <c r="B932" s="4" t="s">
        <v>122</v>
      </c>
      <c r="C932" s="4" t="s">
        <v>74</v>
      </c>
      <c r="D932" s="4" t="s">
        <v>15</v>
      </c>
      <c r="E932" s="4">
        <v>8.6666666666666795E-2</v>
      </c>
      <c r="F932" s="4">
        <v>0.150050745874349</v>
      </c>
      <c r="G932" s="4" t="s">
        <v>15</v>
      </c>
      <c r="H932" s="4">
        <v>0.56594673858760003</v>
      </c>
      <c r="I932" s="4" t="s">
        <v>16</v>
      </c>
      <c r="J932" s="4">
        <v>56</v>
      </c>
      <c r="K932" s="4" t="s">
        <v>15</v>
      </c>
      <c r="L932" s="4" t="s">
        <v>15</v>
      </c>
      <c r="M932" s="4">
        <v>0.32813066827772702</v>
      </c>
      <c r="N932" s="4">
        <v>5.3571428571428603E-2</v>
      </c>
      <c r="O932" s="4">
        <v>1</v>
      </c>
    </row>
    <row r="933" spans="1:15" x14ac:dyDescent="0.35">
      <c r="A933" s="4">
        <v>934</v>
      </c>
      <c r="B933" s="4" t="s">
        <v>114</v>
      </c>
      <c r="C933" s="4" t="s">
        <v>79</v>
      </c>
      <c r="D933" s="4" t="s">
        <v>15</v>
      </c>
      <c r="E933" s="4">
        <v>-1.59817351598175E-2</v>
      </c>
      <c r="F933" s="4">
        <v>2.77319438263244E-2</v>
      </c>
      <c r="G933" s="4" t="s">
        <v>15</v>
      </c>
      <c r="H933" s="4">
        <v>0.56647017304428404</v>
      </c>
      <c r="I933" s="4" t="s">
        <v>16</v>
      </c>
      <c r="J933" s="4">
        <v>65</v>
      </c>
      <c r="K933" s="4" t="s">
        <v>15</v>
      </c>
      <c r="L933" s="4" t="s">
        <v>15</v>
      </c>
      <c r="M933" s="4">
        <v>0.76752876103006795</v>
      </c>
      <c r="N933" s="4">
        <v>0.16153846153846199</v>
      </c>
      <c r="O933" s="4">
        <v>2</v>
      </c>
    </row>
    <row r="934" spans="1:15" x14ac:dyDescent="0.35">
      <c r="A934" s="4">
        <v>1592</v>
      </c>
      <c r="B934" s="4" t="s">
        <v>44</v>
      </c>
      <c r="C934" s="4" t="s">
        <v>85</v>
      </c>
      <c r="D934" s="4" t="s">
        <v>15</v>
      </c>
      <c r="E934" s="4">
        <v>0.20287958115183199</v>
      </c>
      <c r="F934" s="4">
        <v>0.35189502809144302</v>
      </c>
      <c r="G934" s="4" t="s">
        <v>15</v>
      </c>
      <c r="H934" s="4">
        <v>0.566523895254056</v>
      </c>
      <c r="I934" s="4" t="s">
        <v>16</v>
      </c>
      <c r="J934" s="4">
        <v>59</v>
      </c>
      <c r="K934" s="4" t="s">
        <v>15</v>
      </c>
      <c r="L934" s="4" t="s">
        <v>15</v>
      </c>
      <c r="M934" s="4">
        <v>0.97801570133627502</v>
      </c>
      <c r="N934" s="4">
        <v>9.3220338983050793E-2</v>
      </c>
      <c r="O934" s="4">
        <v>4</v>
      </c>
    </row>
    <row r="935" spans="1:15" x14ac:dyDescent="0.35">
      <c r="A935" s="4">
        <v>3</v>
      </c>
      <c r="B935" s="4" t="s">
        <v>92</v>
      </c>
      <c r="C935" s="4" t="s">
        <v>70</v>
      </c>
      <c r="D935" s="4" t="s">
        <v>15</v>
      </c>
      <c r="E935" s="4">
        <v>-0.30172413793103497</v>
      </c>
      <c r="F935" s="4">
        <v>0.52377932189235399</v>
      </c>
      <c r="G935" s="4" t="s">
        <v>15</v>
      </c>
      <c r="H935" s="4">
        <v>0.56673460292225297</v>
      </c>
      <c r="I935" s="4" t="s">
        <v>16</v>
      </c>
      <c r="J935" s="4">
        <v>62</v>
      </c>
      <c r="K935" s="4" t="s">
        <v>15</v>
      </c>
      <c r="L935" s="4" t="s">
        <v>15</v>
      </c>
      <c r="M935" s="4">
        <v>0.207038521420713</v>
      </c>
      <c r="N935" s="4">
        <v>3.2258064516128997E-2</v>
      </c>
      <c r="O935" s="4">
        <v>4</v>
      </c>
    </row>
    <row r="936" spans="1:15" x14ac:dyDescent="0.35">
      <c r="A936" s="4">
        <v>1013</v>
      </c>
      <c r="B936" s="4" t="s">
        <v>92</v>
      </c>
      <c r="C936" s="4" t="s">
        <v>80</v>
      </c>
      <c r="D936" s="4" t="s">
        <v>15</v>
      </c>
      <c r="E936" s="4">
        <v>-0.16299019607843099</v>
      </c>
      <c r="F936" s="4">
        <v>0.28317546213900702</v>
      </c>
      <c r="G936" s="4" t="s">
        <v>15</v>
      </c>
      <c r="H936" s="4">
        <v>0.56694925585710398</v>
      </c>
      <c r="I936" s="4" t="s">
        <v>16</v>
      </c>
      <c r="J936" s="4">
        <v>65</v>
      </c>
      <c r="K936" s="4" t="s">
        <v>15</v>
      </c>
      <c r="L936" s="4" t="s">
        <v>15</v>
      </c>
      <c r="M936" s="4">
        <v>0.77483425117787197</v>
      </c>
      <c r="N936" s="4">
        <v>0.130769230769231</v>
      </c>
      <c r="O936" s="4">
        <v>1</v>
      </c>
    </row>
    <row r="937" spans="1:15" x14ac:dyDescent="0.35">
      <c r="A937" s="4">
        <v>356</v>
      </c>
      <c r="B937" s="4" t="s">
        <v>20</v>
      </c>
      <c r="C937" s="4" t="s">
        <v>73</v>
      </c>
      <c r="D937" s="4" t="s">
        <v>15</v>
      </c>
      <c r="E937" s="4">
        <v>-0.203508771929825</v>
      </c>
      <c r="F937" s="4">
        <v>0.35377632699984501</v>
      </c>
      <c r="G937" s="4" t="s">
        <v>15</v>
      </c>
      <c r="H937" s="4">
        <v>0.56727533540666697</v>
      </c>
      <c r="I937" s="4" t="s">
        <v>16</v>
      </c>
      <c r="J937" s="4">
        <v>62</v>
      </c>
      <c r="K937" s="4" t="s">
        <v>15</v>
      </c>
      <c r="L937" s="4" t="s">
        <v>15</v>
      </c>
      <c r="M937" s="4">
        <v>0.25923515880876402</v>
      </c>
      <c r="N937" s="4">
        <v>4.0322580645161303E-2</v>
      </c>
      <c r="O937" s="4">
        <v>2</v>
      </c>
    </row>
    <row r="938" spans="1:15" x14ac:dyDescent="0.35">
      <c r="A938" s="4">
        <v>1818</v>
      </c>
      <c r="B938" s="4" t="s">
        <v>68</v>
      </c>
      <c r="C938" s="4" t="s">
        <v>87</v>
      </c>
      <c r="D938" s="4" t="s">
        <v>15</v>
      </c>
      <c r="E938" s="4">
        <v>-0.30487804878048802</v>
      </c>
      <c r="F938" s="4">
        <v>0.52962150037580402</v>
      </c>
      <c r="G938" s="4" t="s">
        <v>15</v>
      </c>
      <c r="H938" s="4">
        <v>0.56748439765781999</v>
      </c>
      <c r="I938" s="4" t="s">
        <v>16</v>
      </c>
      <c r="J938" s="4">
        <v>51</v>
      </c>
      <c r="K938" s="4" t="s">
        <v>15</v>
      </c>
      <c r="L938" s="4" t="s">
        <v>15</v>
      </c>
      <c r="M938" s="4">
        <v>0.99999725210538504</v>
      </c>
      <c r="N938" s="4">
        <v>2.9411764705882401E-2</v>
      </c>
      <c r="O938" s="4">
        <v>3</v>
      </c>
    </row>
    <row r="939" spans="1:15" x14ac:dyDescent="0.35">
      <c r="A939" s="4">
        <v>897</v>
      </c>
      <c r="B939" s="4" t="s">
        <v>56</v>
      </c>
      <c r="C939" s="4" t="s">
        <v>78</v>
      </c>
      <c r="D939" s="4" t="s">
        <v>15</v>
      </c>
      <c r="E939" s="4">
        <v>-0.25396825396825501</v>
      </c>
      <c r="F939" s="4">
        <v>0.44281162649407402</v>
      </c>
      <c r="G939" s="4" t="s">
        <v>15</v>
      </c>
      <c r="H939" s="4">
        <v>0.56829207406188298</v>
      </c>
      <c r="I939" s="4" t="s">
        <v>16</v>
      </c>
      <c r="J939" s="4">
        <v>66</v>
      </c>
      <c r="K939" s="4" t="s">
        <v>15</v>
      </c>
      <c r="L939" s="4" t="s">
        <v>15</v>
      </c>
      <c r="M939" s="4">
        <v>0.14985320189781601</v>
      </c>
      <c r="N939" s="4">
        <v>2.27272727272727E-2</v>
      </c>
      <c r="O939" s="4">
        <v>1</v>
      </c>
    </row>
    <row r="940" spans="1:15" x14ac:dyDescent="0.35">
      <c r="A940" s="4">
        <v>1002</v>
      </c>
      <c r="B940" s="4" t="s">
        <v>60</v>
      </c>
      <c r="C940" s="4" t="s">
        <v>79</v>
      </c>
      <c r="D940" s="4" t="s">
        <v>15</v>
      </c>
      <c r="E940" s="4">
        <v>0.156773211567732</v>
      </c>
      <c r="F940" s="4">
        <v>0.27392864172336701</v>
      </c>
      <c r="G940" s="4" t="s">
        <v>15</v>
      </c>
      <c r="H940" s="4">
        <v>0.56914599093645901</v>
      </c>
      <c r="I940" s="4" t="s">
        <v>16</v>
      </c>
      <c r="J940" s="4">
        <v>65</v>
      </c>
      <c r="K940" s="4" t="s">
        <v>15</v>
      </c>
      <c r="L940" s="4" t="s">
        <v>15</v>
      </c>
      <c r="M940" s="4">
        <v>0.76752876103006795</v>
      </c>
      <c r="N940" s="4">
        <v>0.16153846153846199</v>
      </c>
      <c r="O940" s="4">
        <v>2</v>
      </c>
    </row>
    <row r="941" spans="1:15" x14ac:dyDescent="0.35">
      <c r="A941" s="4">
        <v>384</v>
      </c>
      <c r="B941" s="4" t="s">
        <v>48</v>
      </c>
      <c r="C941" s="4" t="s">
        <v>73</v>
      </c>
      <c r="D941" s="4" t="s">
        <v>15</v>
      </c>
      <c r="E941" s="4">
        <v>0.31666666666666698</v>
      </c>
      <c r="F941" s="4">
        <v>0.55567855781197195</v>
      </c>
      <c r="G941" s="4" t="s">
        <v>15</v>
      </c>
      <c r="H941" s="4">
        <v>0.570789931428339</v>
      </c>
      <c r="I941" s="4" t="s">
        <v>16</v>
      </c>
      <c r="J941" s="4">
        <v>65</v>
      </c>
      <c r="K941" s="4" t="s">
        <v>15</v>
      </c>
      <c r="L941" s="4" t="s">
        <v>15</v>
      </c>
      <c r="M941" s="4">
        <v>0.25291872246798902</v>
      </c>
      <c r="N941" s="4">
        <v>3.8461538461538498E-2</v>
      </c>
      <c r="O941" s="4">
        <v>2</v>
      </c>
    </row>
    <row r="942" spans="1:15" x14ac:dyDescent="0.35">
      <c r="A942" s="4">
        <v>1010</v>
      </c>
      <c r="B942" s="4" t="s">
        <v>68</v>
      </c>
      <c r="C942" s="4" t="s">
        <v>79</v>
      </c>
      <c r="D942" s="4" t="s">
        <v>15</v>
      </c>
      <c r="E942" s="4">
        <v>0.21666666666666701</v>
      </c>
      <c r="F942" s="4">
        <v>0.37977332420508098</v>
      </c>
      <c r="G942" s="4" t="s">
        <v>15</v>
      </c>
      <c r="H942" s="4">
        <v>0.57088307333865196</v>
      </c>
      <c r="I942" s="4" t="s">
        <v>16</v>
      </c>
      <c r="J942" s="4">
        <v>52</v>
      </c>
      <c r="K942" s="4" t="s">
        <v>15</v>
      </c>
      <c r="L942" s="4" t="s">
        <v>15</v>
      </c>
      <c r="M942" s="4">
        <v>0.65307914391205202</v>
      </c>
      <c r="N942" s="4">
        <v>0.115384615384615</v>
      </c>
      <c r="O942" s="4">
        <v>2</v>
      </c>
    </row>
    <row r="943" spans="1:15" x14ac:dyDescent="0.35">
      <c r="A943" s="4">
        <v>1019</v>
      </c>
      <c r="B943" s="4" t="s">
        <v>98</v>
      </c>
      <c r="C943" s="4" t="s">
        <v>80</v>
      </c>
      <c r="D943" s="4" t="s">
        <v>15</v>
      </c>
      <c r="E943" s="4">
        <v>-2.04081632653061E-2</v>
      </c>
      <c r="F943" s="4">
        <v>3.59046709463774E-2</v>
      </c>
      <c r="G943" s="4" t="s">
        <v>15</v>
      </c>
      <c r="H943" s="4">
        <v>0.571784916669003</v>
      </c>
      <c r="I943" s="4" t="s">
        <v>16</v>
      </c>
      <c r="J943" s="4">
        <v>65</v>
      </c>
      <c r="K943" s="4" t="s">
        <v>15</v>
      </c>
      <c r="L943" s="4" t="s">
        <v>15</v>
      </c>
      <c r="M943" s="4">
        <v>0.74217420341737905</v>
      </c>
      <c r="N943" s="4">
        <v>0.123076923076923</v>
      </c>
      <c r="O943" s="4">
        <v>1</v>
      </c>
    </row>
    <row r="944" spans="1:15" x14ac:dyDescent="0.35">
      <c r="A944" s="4">
        <v>1400</v>
      </c>
      <c r="B944" s="4" t="s">
        <v>54</v>
      </c>
      <c r="C944" s="4" t="s">
        <v>83</v>
      </c>
      <c r="D944" s="4" t="s">
        <v>15</v>
      </c>
      <c r="E944" s="4">
        <v>-8.0357142857142794E-2</v>
      </c>
      <c r="F944" s="4">
        <v>0.141374641851361</v>
      </c>
      <c r="G944" s="4" t="s">
        <v>15</v>
      </c>
      <c r="H944" s="4">
        <v>0.571784916669003</v>
      </c>
      <c r="I944" s="4" t="s">
        <v>16</v>
      </c>
      <c r="J944" s="4">
        <v>65</v>
      </c>
      <c r="K944" s="4" t="s">
        <v>15</v>
      </c>
      <c r="L944" s="4" t="s">
        <v>15</v>
      </c>
      <c r="M944" s="4">
        <v>0.96771188753321702</v>
      </c>
      <c r="N944" s="4">
        <v>9.2307692307692299E-2</v>
      </c>
      <c r="O944" s="4">
        <v>1</v>
      </c>
    </row>
    <row r="945" spans="1:15" x14ac:dyDescent="0.35">
      <c r="A945" s="4">
        <v>1378</v>
      </c>
      <c r="B945" s="4" t="s">
        <v>32</v>
      </c>
      <c r="C945" s="4" t="s">
        <v>83</v>
      </c>
      <c r="D945" s="4" t="s">
        <v>15</v>
      </c>
      <c r="E945" s="4">
        <v>-0.24351050679851699</v>
      </c>
      <c r="F945" s="4">
        <v>0.42918432496930198</v>
      </c>
      <c r="G945" s="4" t="s">
        <v>15</v>
      </c>
      <c r="H945" s="4">
        <v>0.57257305324856</v>
      </c>
      <c r="I945" s="4" t="s">
        <v>16</v>
      </c>
      <c r="J945" s="4">
        <v>62</v>
      </c>
      <c r="K945" s="4" t="s">
        <v>15</v>
      </c>
      <c r="L945" s="4" t="s">
        <v>15</v>
      </c>
      <c r="M945" s="4">
        <v>0.98247505411784897</v>
      </c>
      <c r="N945" s="4">
        <v>8.8709677419354802E-2</v>
      </c>
      <c r="O945" s="4">
        <v>1</v>
      </c>
    </row>
    <row r="946" spans="1:15" x14ac:dyDescent="0.35">
      <c r="A946" s="4">
        <v>918</v>
      </c>
      <c r="B946" s="4" t="s">
        <v>98</v>
      </c>
      <c r="C946" s="4" t="s">
        <v>79</v>
      </c>
      <c r="D946" s="4" t="s">
        <v>15</v>
      </c>
      <c r="E946" s="4">
        <v>-1.7101710171017099E-2</v>
      </c>
      <c r="F946" s="4">
        <v>3.0164388872793099E-2</v>
      </c>
      <c r="G946" s="4" t="s">
        <v>15</v>
      </c>
      <c r="H946" s="4">
        <v>0.57279489267282002</v>
      </c>
      <c r="I946" s="4" t="s">
        <v>16</v>
      </c>
      <c r="J946" s="4">
        <v>64</v>
      </c>
      <c r="K946" s="4" t="s">
        <v>15</v>
      </c>
      <c r="L946" s="4" t="s">
        <v>15</v>
      </c>
      <c r="M946" s="4">
        <v>0.44030399000868298</v>
      </c>
      <c r="N946" s="4">
        <v>0.1484375</v>
      </c>
      <c r="O946" s="4">
        <v>2</v>
      </c>
    </row>
    <row r="947" spans="1:15" x14ac:dyDescent="0.35">
      <c r="A947" s="4">
        <v>1570</v>
      </c>
      <c r="B947" s="4" t="s">
        <v>22</v>
      </c>
      <c r="C947" s="4" t="s">
        <v>85</v>
      </c>
      <c r="D947" s="4" t="s">
        <v>15</v>
      </c>
      <c r="E947" s="4">
        <v>-0.18652849740932601</v>
      </c>
      <c r="F947" s="4">
        <v>0.32904098319581698</v>
      </c>
      <c r="G947" s="4" t="s">
        <v>15</v>
      </c>
      <c r="H947" s="4">
        <v>0.57297953924364697</v>
      </c>
      <c r="I947" s="4" t="s">
        <v>16</v>
      </c>
      <c r="J947" s="4">
        <v>60</v>
      </c>
      <c r="K947" s="4" t="s">
        <v>15</v>
      </c>
      <c r="L947" s="4" t="s">
        <v>15</v>
      </c>
      <c r="M947" s="4">
        <v>0.78236511233051897</v>
      </c>
      <c r="N947" s="4">
        <v>7.4999999999999997E-2</v>
      </c>
      <c r="O947" s="4">
        <v>4</v>
      </c>
    </row>
    <row r="948" spans="1:15" x14ac:dyDescent="0.35">
      <c r="A948" s="4">
        <v>816</v>
      </c>
      <c r="B948" s="4" t="s">
        <v>97</v>
      </c>
      <c r="C948" s="4" t="s">
        <v>78</v>
      </c>
      <c r="D948" s="4" t="s">
        <v>15</v>
      </c>
      <c r="E948" s="4">
        <v>0.38095238095238299</v>
      </c>
      <c r="F948" s="4">
        <v>0.672381964116331</v>
      </c>
      <c r="G948" s="4" t="s">
        <v>15</v>
      </c>
      <c r="H948" s="4">
        <v>0.57298704284546498</v>
      </c>
      <c r="I948" s="4" t="s">
        <v>16</v>
      </c>
      <c r="J948" s="4">
        <v>66</v>
      </c>
      <c r="K948" s="4" t="s">
        <v>15</v>
      </c>
      <c r="L948" s="4" t="s">
        <v>15</v>
      </c>
      <c r="M948" s="4">
        <v>0.14985320189781601</v>
      </c>
      <c r="N948" s="4">
        <v>2.27272727272727E-2</v>
      </c>
      <c r="O948" s="4">
        <v>1</v>
      </c>
    </row>
    <row r="949" spans="1:15" x14ac:dyDescent="0.35">
      <c r="A949" s="4">
        <v>1392</v>
      </c>
      <c r="B949" s="4" t="s">
        <v>46</v>
      </c>
      <c r="C949" s="4" t="s">
        <v>83</v>
      </c>
      <c r="D949" s="4" t="s">
        <v>15</v>
      </c>
      <c r="E949" s="4">
        <v>0.224550898203593</v>
      </c>
      <c r="F949" s="4">
        <v>0.39693257673924398</v>
      </c>
      <c r="G949" s="4" t="s">
        <v>15</v>
      </c>
      <c r="H949" s="4">
        <v>0.57362899575426396</v>
      </c>
      <c r="I949" s="4" t="s">
        <v>16</v>
      </c>
      <c r="J949" s="4">
        <v>64</v>
      </c>
      <c r="K949" s="4" t="s">
        <v>15</v>
      </c>
      <c r="L949" s="4" t="s">
        <v>15</v>
      </c>
      <c r="M949" s="4">
        <v>0.709774526018638</v>
      </c>
      <c r="N949" s="4">
        <v>7.8125E-2</v>
      </c>
      <c r="O949" s="4">
        <v>1</v>
      </c>
    </row>
    <row r="950" spans="1:15" x14ac:dyDescent="0.35">
      <c r="A950" s="4">
        <v>1261</v>
      </c>
      <c r="B950" s="4" t="s">
        <v>138</v>
      </c>
      <c r="C950" s="4" t="s">
        <v>82</v>
      </c>
      <c r="D950" s="4" t="s">
        <v>15</v>
      </c>
      <c r="E950" s="4">
        <v>-0.19242902208201901</v>
      </c>
      <c r="F950" s="4">
        <v>0.34166478758129498</v>
      </c>
      <c r="G950" s="4" t="s">
        <v>15</v>
      </c>
      <c r="H950" s="4">
        <v>0.57566699482928096</v>
      </c>
      <c r="I950" s="4" t="s">
        <v>16</v>
      </c>
      <c r="J950" s="4">
        <v>55</v>
      </c>
      <c r="K950" s="4" t="s">
        <v>15</v>
      </c>
      <c r="L950" s="4" t="s">
        <v>15</v>
      </c>
      <c r="M950" s="4">
        <v>0.99659890519848804</v>
      </c>
      <c r="N950" s="4">
        <v>8.1818181818181804E-2</v>
      </c>
      <c r="O950" s="4">
        <v>1</v>
      </c>
    </row>
    <row r="951" spans="1:15" x14ac:dyDescent="0.35">
      <c r="A951" s="4">
        <v>1021</v>
      </c>
      <c r="B951" s="4" t="s">
        <v>100</v>
      </c>
      <c r="C951" s="4" t="s">
        <v>80</v>
      </c>
      <c r="D951" s="4" t="s">
        <v>15</v>
      </c>
      <c r="E951" s="4">
        <v>-8.7009803921568499E-2</v>
      </c>
      <c r="F951" s="4">
        <v>0.15466990844172801</v>
      </c>
      <c r="G951" s="4" t="s">
        <v>15</v>
      </c>
      <c r="H951" s="4">
        <v>0.57573664900880595</v>
      </c>
      <c r="I951" s="4" t="s">
        <v>16</v>
      </c>
      <c r="J951" s="4">
        <v>65</v>
      </c>
      <c r="K951" s="4" t="s">
        <v>15</v>
      </c>
      <c r="L951" s="4" t="s">
        <v>15</v>
      </c>
      <c r="M951" s="4">
        <v>0.77483425117787197</v>
      </c>
      <c r="N951" s="4">
        <v>0.130769230769231</v>
      </c>
      <c r="O951" s="4">
        <v>1</v>
      </c>
    </row>
    <row r="952" spans="1:15" x14ac:dyDescent="0.35">
      <c r="A952" s="4">
        <v>1093</v>
      </c>
      <c r="B952" s="4" t="s">
        <v>50</v>
      </c>
      <c r="C952" s="4" t="s">
        <v>80</v>
      </c>
      <c r="D952" s="4" t="s">
        <v>15</v>
      </c>
      <c r="E952" s="4">
        <v>0.22671568627451</v>
      </c>
      <c r="F952" s="4">
        <v>0.40466029367423501</v>
      </c>
      <c r="G952" s="4" t="s">
        <v>15</v>
      </c>
      <c r="H952" s="4">
        <v>0.57728785398083504</v>
      </c>
      <c r="I952" s="4" t="s">
        <v>16</v>
      </c>
      <c r="J952" s="4">
        <v>65</v>
      </c>
      <c r="K952" s="4" t="s">
        <v>15</v>
      </c>
      <c r="L952" s="4" t="s">
        <v>15</v>
      </c>
      <c r="M952" s="4">
        <v>0.77483425117787197</v>
      </c>
      <c r="N952" s="4">
        <v>0.130769230769231</v>
      </c>
      <c r="O952" s="4">
        <v>1</v>
      </c>
    </row>
    <row r="953" spans="1:15" x14ac:dyDescent="0.35">
      <c r="A953" s="4">
        <v>745</v>
      </c>
      <c r="B953" s="4" t="s">
        <v>127</v>
      </c>
      <c r="C953" s="4" t="s">
        <v>77</v>
      </c>
      <c r="D953" s="4" t="s">
        <v>15</v>
      </c>
      <c r="E953" s="4">
        <v>0.42473118279569999</v>
      </c>
      <c r="F953" s="4">
        <v>0.75967033191371303</v>
      </c>
      <c r="G953" s="4" t="s">
        <v>15</v>
      </c>
      <c r="H953" s="4">
        <v>0.578076076687846</v>
      </c>
      <c r="I953" s="4" t="s">
        <v>16</v>
      </c>
      <c r="J953" s="4">
        <v>65</v>
      </c>
      <c r="K953" s="4" t="s">
        <v>15</v>
      </c>
      <c r="L953" s="4" t="s">
        <v>15</v>
      </c>
      <c r="M953" s="4">
        <v>0.15104115531168899</v>
      </c>
      <c r="N953" s="4">
        <v>2.3076923076923099E-2</v>
      </c>
      <c r="O953" s="4">
        <v>1</v>
      </c>
    </row>
    <row r="954" spans="1:15" x14ac:dyDescent="0.35">
      <c r="A954" s="4">
        <v>725</v>
      </c>
      <c r="B954" s="4" t="s">
        <v>107</v>
      </c>
      <c r="C954" s="4" t="s">
        <v>77</v>
      </c>
      <c r="D954" s="4" t="s">
        <v>15</v>
      </c>
      <c r="E954" s="4">
        <v>-0.39247311827956999</v>
      </c>
      <c r="F954" s="4">
        <v>0.70264838423352505</v>
      </c>
      <c r="G954" s="4" t="s">
        <v>15</v>
      </c>
      <c r="H954" s="4">
        <v>0.57844020247320105</v>
      </c>
      <c r="I954" s="4" t="s">
        <v>16</v>
      </c>
      <c r="J954" s="4">
        <v>65</v>
      </c>
      <c r="K954" s="4" t="s">
        <v>15</v>
      </c>
      <c r="L954" s="4" t="s">
        <v>15</v>
      </c>
      <c r="M954" s="4">
        <v>0.15104115531168899</v>
      </c>
      <c r="N954" s="4">
        <v>2.3076923076923099E-2</v>
      </c>
      <c r="O954" s="4">
        <v>1</v>
      </c>
    </row>
    <row r="955" spans="1:15" x14ac:dyDescent="0.35">
      <c r="A955" s="4">
        <v>1543</v>
      </c>
      <c r="B955" s="4" t="s">
        <v>117</v>
      </c>
      <c r="C955" s="4" t="s">
        <v>85</v>
      </c>
      <c r="D955" s="4" t="s">
        <v>15</v>
      </c>
      <c r="E955" s="4">
        <v>-0.15080346106304099</v>
      </c>
      <c r="F955" s="4">
        <v>0.26996321903597997</v>
      </c>
      <c r="G955" s="4" t="s">
        <v>15</v>
      </c>
      <c r="H955" s="4">
        <v>0.57850852094376704</v>
      </c>
      <c r="I955" s="4" t="s">
        <v>16</v>
      </c>
      <c r="J955" s="4">
        <v>62</v>
      </c>
      <c r="K955" s="4" t="s">
        <v>15</v>
      </c>
      <c r="L955" s="4" t="s">
        <v>15</v>
      </c>
      <c r="M955" s="4">
        <v>0.98247505411784897</v>
      </c>
      <c r="N955" s="4">
        <v>8.8709677419354802E-2</v>
      </c>
      <c r="O955" s="4">
        <v>4</v>
      </c>
    </row>
    <row r="956" spans="1:15" x14ac:dyDescent="0.35">
      <c r="A956" s="4">
        <v>423</v>
      </c>
      <c r="B956" s="4" t="s">
        <v>108</v>
      </c>
      <c r="C956" s="4" t="s">
        <v>74</v>
      </c>
      <c r="D956" s="4" t="s">
        <v>15</v>
      </c>
      <c r="E956" s="4">
        <v>-5.0847457627118599E-2</v>
      </c>
      <c r="F956" s="4">
        <v>9.1098957607893202E-2</v>
      </c>
      <c r="G956" s="4" t="s">
        <v>15</v>
      </c>
      <c r="H956" s="4">
        <v>0.57871592270025496</v>
      </c>
      <c r="I956" s="4" t="s">
        <v>16</v>
      </c>
      <c r="J956" s="4">
        <v>65</v>
      </c>
      <c r="K956" s="4" t="s">
        <v>15</v>
      </c>
      <c r="L956" s="4" t="s">
        <v>15</v>
      </c>
      <c r="M956" s="4">
        <v>0.30354423380735002</v>
      </c>
      <c r="N956" s="4">
        <v>4.6153846153846198E-2</v>
      </c>
      <c r="O956" s="4">
        <v>1</v>
      </c>
    </row>
    <row r="957" spans="1:15" x14ac:dyDescent="0.35">
      <c r="A957" s="4">
        <v>435</v>
      </c>
      <c r="B957" s="4" t="s">
        <v>120</v>
      </c>
      <c r="C957" s="4" t="s">
        <v>74</v>
      </c>
      <c r="D957" s="4" t="s">
        <v>15</v>
      </c>
      <c r="E957" s="4">
        <v>-5.0847457627118599E-2</v>
      </c>
      <c r="F957" s="4">
        <v>9.1098957607893202E-2</v>
      </c>
      <c r="G957" s="4" t="s">
        <v>15</v>
      </c>
      <c r="H957" s="4">
        <v>0.57871592270025496</v>
      </c>
      <c r="I957" s="4" t="s">
        <v>16</v>
      </c>
      <c r="J957" s="4">
        <v>65</v>
      </c>
      <c r="K957" s="4" t="s">
        <v>15</v>
      </c>
      <c r="L957" s="4" t="s">
        <v>15</v>
      </c>
      <c r="M957" s="4">
        <v>0.30354423380735002</v>
      </c>
      <c r="N957" s="4">
        <v>4.6153846153846198E-2</v>
      </c>
      <c r="O957" s="4">
        <v>1</v>
      </c>
    </row>
    <row r="958" spans="1:15" x14ac:dyDescent="0.35">
      <c r="A958" s="4">
        <v>353</v>
      </c>
      <c r="B958" s="4" t="s">
        <v>139</v>
      </c>
      <c r="C958" s="4" t="s">
        <v>73</v>
      </c>
      <c r="D958" s="4" t="s">
        <v>15</v>
      </c>
      <c r="E958" s="4">
        <v>-0.33333333333333298</v>
      </c>
      <c r="F958" s="4">
        <v>0.60073441237802205</v>
      </c>
      <c r="G958" s="4" t="s">
        <v>15</v>
      </c>
      <c r="H958" s="4">
        <v>0.58094399011879205</v>
      </c>
      <c r="I958" s="4" t="s">
        <v>16</v>
      </c>
      <c r="J958" s="4">
        <v>65</v>
      </c>
      <c r="K958" s="4" t="s">
        <v>15</v>
      </c>
      <c r="L958" s="4" t="s">
        <v>15</v>
      </c>
      <c r="M958" s="4">
        <v>0.25291872246798902</v>
      </c>
      <c r="N958" s="4">
        <v>3.8461538461538498E-2</v>
      </c>
      <c r="O958" s="4">
        <v>2</v>
      </c>
    </row>
    <row r="959" spans="1:15" x14ac:dyDescent="0.35">
      <c r="A959" s="4">
        <v>1441</v>
      </c>
      <c r="B959" s="4" t="s">
        <v>116</v>
      </c>
      <c r="C959" s="4" t="s">
        <v>84</v>
      </c>
      <c r="D959" s="4" t="s">
        <v>15</v>
      </c>
      <c r="E959" s="4">
        <v>-0.228187919463087</v>
      </c>
      <c r="F959" s="4">
        <v>0.41140290504593202</v>
      </c>
      <c r="G959" s="4" t="s">
        <v>15</v>
      </c>
      <c r="H959" s="4">
        <v>0.58133721767542301</v>
      </c>
      <c r="I959" s="4" t="s">
        <v>16</v>
      </c>
      <c r="J959" s="4">
        <v>58</v>
      </c>
      <c r="K959" s="4" t="s">
        <v>15</v>
      </c>
      <c r="L959" s="4" t="s">
        <v>15</v>
      </c>
      <c r="M959" s="4">
        <v>0.65706360257714302</v>
      </c>
      <c r="N959" s="4">
        <v>8.6206896551724102E-2</v>
      </c>
      <c r="O959" s="4">
        <v>4</v>
      </c>
    </row>
    <row r="960" spans="1:15" x14ac:dyDescent="0.35">
      <c r="A960" s="4">
        <v>1910</v>
      </c>
      <c r="B960" s="4" t="s">
        <v>59</v>
      </c>
      <c r="C960" s="4" t="s">
        <v>88</v>
      </c>
      <c r="D960" s="4" t="s">
        <v>15</v>
      </c>
      <c r="E960" s="4">
        <v>0.166498486377397</v>
      </c>
      <c r="F960" s="4">
        <v>0.30048103719135699</v>
      </c>
      <c r="G960" s="4" t="s">
        <v>15</v>
      </c>
      <c r="H960" s="4">
        <v>0.58149913910516404</v>
      </c>
      <c r="I960" s="4" t="s">
        <v>16</v>
      </c>
      <c r="J960" s="4">
        <v>64</v>
      </c>
      <c r="K960" s="4" t="s">
        <v>15</v>
      </c>
      <c r="L960" s="4" t="s">
        <v>15</v>
      </c>
      <c r="M960" s="4">
        <v>0.824446127092201</v>
      </c>
      <c r="N960" s="4">
        <v>0.1171875</v>
      </c>
      <c r="O960" s="4">
        <v>3</v>
      </c>
    </row>
    <row r="961" spans="1:15" x14ac:dyDescent="0.35">
      <c r="A961" s="4">
        <v>877</v>
      </c>
      <c r="B961" s="4" t="s">
        <v>36</v>
      </c>
      <c r="C961" s="4" t="s">
        <v>78</v>
      </c>
      <c r="D961" s="4" t="s">
        <v>15</v>
      </c>
      <c r="E961" s="4">
        <v>0.38333333333333303</v>
      </c>
      <c r="F961" s="4">
        <v>0.69223839034760204</v>
      </c>
      <c r="G961" s="4" t="s">
        <v>15</v>
      </c>
      <c r="H961" s="4">
        <v>0.58176796383501905</v>
      </c>
      <c r="I961" s="4" t="s">
        <v>16</v>
      </c>
      <c r="J961" s="4">
        <v>63</v>
      </c>
      <c r="K961" s="4" t="s">
        <v>15</v>
      </c>
      <c r="L961" s="4" t="s">
        <v>15</v>
      </c>
      <c r="M961" s="4">
        <v>0.15350429217164899</v>
      </c>
      <c r="N961" s="4">
        <v>2.3809523809523801E-2</v>
      </c>
      <c r="O961" s="4">
        <v>1</v>
      </c>
    </row>
    <row r="962" spans="1:15" x14ac:dyDescent="0.35">
      <c r="A962" s="4">
        <v>1727</v>
      </c>
      <c r="B962" s="4" t="s">
        <v>99</v>
      </c>
      <c r="C962" s="4" t="s">
        <v>87</v>
      </c>
      <c r="D962" s="4" t="s">
        <v>15</v>
      </c>
      <c r="E962" s="4">
        <v>-0.149501661129567</v>
      </c>
      <c r="F962" s="4">
        <v>0.27017409846249202</v>
      </c>
      <c r="G962" s="4" t="s">
        <v>15</v>
      </c>
      <c r="H962" s="4">
        <v>0.58207783980324601</v>
      </c>
      <c r="I962" s="4" t="s">
        <v>16</v>
      </c>
      <c r="J962" s="4">
        <v>62</v>
      </c>
      <c r="K962" s="4" t="s">
        <v>15</v>
      </c>
      <c r="L962" s="4" t="s">
        <v>15</v>
      </c>
      <c r="M962" s="4">
        <v>0.99999978313059901</v>
      </c>
      <c r="N962" s="4">
        <v>2.4193548387096801E-2</v>
      </c>
      <c r="O962" s="4">
        <v>4</v>
      </c>
    </row>
    <row r="963" spans="1:15" x14ac:dyDescent="0.35">
      <c r="A963" s="4">
        <v>1733</v>
      </c>
      <c r="B963" s="4" t="s">
        <v>105</v>
      </c>
      <c r="C963" s="4" t="s">
        <v>87</v>
      </c>
      <c r="D963" s="4" t="s">
        <v>15</v>
      </c>
      <c r="E963" s="4">
        <v>-0.15686274509804299</v>
      </c>
      <c r="F963" s="4">
        <v>0.28352288063228298</v>
      </c>
      <c r="G963" s="4" t="s">
        <v>15</v>
      </c>
      <c r="H963" s="4">
        <v>0.58210543190135799</v>
      </c>
      <c r="I963" s="4" t="s">
        <v>16</v>
      </c>
      <c r="J963" s="4">
        <v>63</v>
      </c>
      <c r="K963" s="4" t="s">
        <v>15</v>
      </c>
      <c r="L963" s="4" t="s">
        <v>15</v>
      </c>
      <c r="M963" s="4">
        <v>0.99999982769151297</v>
      </c>
      <c r="N963" s="4">
        <v>2.3809523809523801E-2</v>
      </c>
      <c r="O963" s="4">
        <v>4</v>
      </c>
    </row>
    <row r="964" spans="1:15" x14ac:dyDescent="0.35">
      <c r="A964" s="4">
        <v>1964</v>
      </c>
      <c r="B964" s="4" t="s">
        <v>134</v>
      </c>
      <c r="C964" s="4" t="s">
        <v>89</v>
      </c>
      <c r="D964" s="4" t="s">
        <v>15</v>
      </c>
      <c r="E964" s="4">
        <v>-0.15434782608695699</v>
      </c>
      <c r="F964" s="4">
        <v>0.27904088477304101</v>
      </c>
      <c r="G964" s="4" t="s">
        <v>15</v>
      </c>
      <c r="H964" s="4">
        <v>0.58222485670847601</v>
      </c>
      <c r="I964" s="4" t="s">
        <v>16</v>
      </c>
      <c r="J964" s="4">
        <v>62</v>
      </c>
      <c r="K964" s="4" t="s">
        <v>15</v>
      </c>
      <c r="L964" s="4" t="s">
        <v>15</v>
      </c>
      <c r="M964" s="4">
        <v>0.87494516276874101</v>
      </c>
      <c r="N964" s="4">
        <v>0.112903225806452</v>
      </c>
      <c r="O964" s="4">
        <v>4</v>
      </c>
    </row>
    <row r="965" spans="1:15" x14ac:dyDescent="0.35">
      <c r="A965" s="4">
        <v>1997</v>
      </c>
      <c r="B965" s="4" t="s">
        <v>45</v>
      </c>
      <c r="C965" s="4" t="s">
        <v>89</v>
      </c>
      <c r="D965" s="4" t="s">
        <v>15</v>
      </c>
      <c r="E965" s="4">
        <v>-0.16521739130434801</v>
      </c>
      <c r="F965" s="4">
        <v>0.29887733647071502</v>
      </c>
      <c r="G965" s="4" t="s">
        <v>15</v>
      </c>
      <c r="H965" s="4">
        <v>0.58245869470357103</v>
      </c>
      <c r="I965" s="4" t="s">
        <v>16</v>
      </c>
      <c r="J965" s="4">
        <v>62</v>
      </c>
      <c r="K965" s="4" t="s">
        <v>15</v>
      </c>
      <c r="L965" s="4" t="s">
        <v>15</v>
      </c>
      <c r="M965" s="4">
        <v>0.87494516276874101</v>
      </c>
      <c r="N965" s="4">
        <v>0.112903225806452</v>
      </c>
      <c r="O965" s="4">
        <v>4</v>
      </c>
    </row>
    <row r="966" spans="1:15" x14ac:dyDescent="0.35">
      <c r="A966" s="4">
        <v>1591</v>
      </c>
      <c r="B966" s="4" t="s">
        <v>43</v>
      </c>
      <c r="C966" s="4" t="s">
        <v>85</v>
      </c>
      <c r="D966" s="4" t="s">
        <v>15</v>
      </c>
      <c r="E966" s="4">
        <v>0.20528967254408001</v>
      </c>
      <c r="F966" s="4">
        <v>0.37153493198072501</v>
      </c>
      <c r="G966" s="4" t="s">
        <v>15</v>
      </c>
      <c r="H966" s="4">
        <v>0.58266255333613604</v>
      </c>
      <c r="I966" s="4" t="s">
        <v>16</v>
      </c>
      <c r="J966" s="4">
        <v>61</v>
      </c>
      <c r="K966" s="4" t="s">
        <v>15</v>
      </c>
      <c r="L966" s="4" t="s">
        <v>15</v>
      </c>
      <c r="M966" s="4">
        <v>0.98110279137301604</v>
      </c>
      <c r="N966" s="4">
        <v>9.0163934426229497E-2</v>
      </c>
      <c r="O966" s="4">
        <v>4</v>
      </c>
    </row>
    <row r="967" spans="1:15" x14ac:dyDescent="0.35">
      <c r="A967" s="4">
        <v>1373</v>
      </c>
      <c r="B967" s="4" t="s">
        <v>27</v>
      </c>
      <c r="C967" s="4" t="s">
        <v>83</v>
      </c>
      <c r="D967" s="4" t="s">
        <v>15</v>
      </c>
      <c r="E967" s="4">
        <v>-0.191176470588235</v>
      </c>
      <c r="F967" s="4">
        <v>0.346691278579285</v>
      </c>
      <c r="G967" s="4" t="s">
        <v>15</v>
      </c>
      <c r="H967" s="4">
        <v>0.58328856449015298</v>
      </c>
      <c r="I967" s="4" t="s">
        <v>16</v>
      </c>
      <c r="J967" s="4">
        <v>65</v>
      </c>
      <c r="K967" s="4" t="s">
        <v>15</v>
      </c>
      <c r="L967" s="4" t="s">
        <v>15</v>
      </c>
      <c r="M967" s="4">
        <v>0.71761081020131801</v>
      </c>
      <c r="N967" s="4">
        <v>7.69230769230769E-2</v>
      </c>
      <c r="O967" s="4">
        <v>1</v>
      </c>
    </row>
    <row r="968" spans="1:15" x14ac:dyDescent="0.35">
      <c r="A968" s="4">
        <v>1834</v>
      </c>
      <c r="B968" s="4" t="s">
        <v>105</v>
      </c>
      <c r="C968" s="4" t="s">
        <v>88</v>
      </c>
      <c r="D968" s="4" t="s">
        <v>15</v>
      </c>
      <c r="E968" s="4">
        <v>-0.108980827447023</v>
      </c>
      <c r="F968" s="4">
        <v>0.19781323272333501</v>
      </c>
      <c r="G968" s="4" t="s">
        <v>15</v>
      </c>
      <c r="H968" s="4">
        <v>0.58366299247891396</v>
      </c>
      <c r="I968" s="4" t="s">
        <v>16</v>
      </c>
      <c r="J968" s="4">
        <v>64</v>
      </c>
      <c r="K968" s="4" t="s">
        <v>15</v>
      </c>
      <c r="L968" s="4" t="s">
        <v>15</v>
      </c>
      <c r="M968" s="4">
        <v>0.824446127092201</v>
      </c>
      <c r="N968" s="4">
        <v>0.1171875</v>
      </c>
      <c r="O968" s="4">
        <v>3</v>
      </c>
    </row>
    <row r="969" spans="1:15" x14ac:dyDescent="0.35">
      <c r="A969" s="4">
        <v>921</v>
      </c>
      <c r="B969" s="4" t="s">
        <v>101</v>
      </c>
      <c r="C969" s="4" t="s">
        <v>79</v>
      </c>
      <c r="D969" s="4" t="s">
        <v>15</v>
      </c>
      <c r="E969" s="4">
        <v>0.11463844797178099</v>
      </c>
      <c r="F969" s="4">
        <v>0.20883873540141101</v>
      </c>
      <c r="G969" s="4" t="s">
        <v>15</v>
      </c>
      <c r="H969" s="4">
        <v>0.58519552207428405</v>
      </c>
      <c r="I969" s="4" t="s">
        <v>16</v>
      </c>
      <c r="J969" s="4">
        <v>59</v>
      </c>
      <c r="K969" s="4" t="s">
        <v>15</v>
      </c>
      <c r="L969" s="4" t="s">
        <v>15</v>
      </c>
      <c r="M969" s="4">
        <v>0.77258217769232296</v>
      </c>
      <c r="N969" s="4">
        <v>0.169491525423729</v>
      </c>
      <c r="O969" s="4">
        <v>2</v>
      </c>
    </row>
    <row r="970" spans="1:15" x14ac:dyDescent="0.35">
      <c r="A970" s="4">
        <v>1602</v>
      </c>
      <c r="B970" s="4" t="s">
        <v>54</v>
      </c>
      <c r="C970" s="4" t="s">
        <v>85</v>
      </c>
      <c r="D970" s="4" t="s">
        <v>15</v>
      </c>
      <c r="E970" s="4">
        <v>-8.1582200247218795E-2</v>
      </c>
      <c r="F970" s="4">
        <v>0.148791005731399</v>
      </c>
      <c r="G970" s="4" t="s">
        <v>15</v>
      </c>
      <c r="H970" s="4">
        <v>0.58551988654265696</v>
      </c>
      <c r="I970" s="4" t="s">
        <v>16</v>
      </c>
      <c r="J970" s="4">
        <v>62</v>
      </c>
      <c r="K970" s="4" t="s">
        <v>15</v>
      </c>
      <c r="L970" s="4" t="s">
        <v>15</v>
      </c>
      <c r="M970" s="4">
        <v>0.98247505411784897</v>
      </c>
      <c r="N970" s="4">
        <v>8.8709677419354802E-2</v>
      </c>
      <c r="O970" s="4">
        <v>4</v>
      </c>
    </row>
    <row r="971" spans="1:15" x14ac:dyDescent="0.35">
      <c r="A971" s="4">
        <v>467</v>
      </c>
      <c r="B971" s="4" t="s">
        <v>30</v>
      </c>
      <c r="C971" s="4" t="s">
        <v>74</v>
      </c>
      <c r="D971" s="4" t="s">
        <v>15</v>
      </c>
      <c r="E971" s="4">
        <v>-0.33333333333333398</v>
      </c>
      <c r="F971" s="4">
        <v>0.60867570274417204</v>
      </c>
      <c r="G971" s="4" t="s">
        <v>15</v>
      </c>
      <c r="H971" s="4">
        <v>0.58584606678919404</v>
      </c>
      <c r="I971" s="4" t="s">
        <v>16</v>
      </c>
      <c r="J971" s="4">
        <v>66</v>
      </c>
      <c r="K971" s="4" t="s">
        <v>15</v>
      </c>
      <c r="L971" s="4" t="s">
        <v>15</v>
      </c>
      <c r="M971" s="4">
        <v>0.30113938341345697</v>
      </c>
      <c r="N971" s="4">
        <v>4.5454545454545497E-2</v>
      </c>
      <c r="O971" s="4">
        <v>1</v>
      </c>
    </row>
    <row r="972" spans="1:15" x14ac:dyDescent="0.35">
      <c r="A972" s="4">
        <v>1290</v>
      </c>
      <c r="B972" s="4" t="s">
        <v>45</v>
      </c>
      <c r="C972" s="4" t="s">
        <v>82</v>
      </c>
      <c r="D972" s="4" t="s">
        <v>15</v>
      </c>
      <c r="E972" s="4">
        <v>0.179012345679012</v>
      </c>
      <c r="F972" s="4">
        <v>0.32752264036330297</v>
      </c>
      <c r="G972" s="4" t="s">
        <v>15</v>
      </c>
      <c r="H972" s="4">
        <v>0.58660840714510598</v>
      </c>
      <c r="I972" s="4" t="s">
        <v>16</v>
      </c>
      <c r="J972" s="4">
        <v>65</v>
      </c>
      <c r="K972" s="4" t="s">
        <v>15</v>
      </c>
      <c r="L972" s="4" t="s">
        <v>15</v>
      </c>
      <c r="M972" s="4">
        <v>0.99522435937800902</v>
      </c>
      <c r="N972" s="4">
        <v>7.69230769230769E-2</v>
      </c>
      <c r="O972" s="4">
        <v>1</v>
      </c>
    </row>
    <row r="973" spans="1:15" x14ac:dyDescent="0.35">
      <c r="A973" s="4">
        <v>1456</v>
      </c>
      <c r="B973" s="4" t="s">
        <v>131</v>
      </c>
      <c r="C973" s="4" t="s">
        <v>84</v>
      </c>
      <c r="D973" s="4" t="s">
        <v>15</v>
      </c>
      <c r="E973" s="4">
        <v>-0.168621700879765</v>
      </c>
      <c r="F973" s="4">
        <v>0.30887010787811697</v>
      </c>
      <c r="G973" s="4" t="s">
        <v>15</v>
      </c>
      <c r="H973" s="4">
        <v>0.58724392735435904</v>
      </c>
      <c r="I973" s="4" t="s">
        <v>16</v>
      </c>
      <c r="J973" s="4">
        <v>59</v>
      </c>
      <c r="K973" s="4" t="s">
        <v>15</v>
      </c>
      <c r="L973" s="4" t="s">
        <v>15</v>
      </c>
      <c r="M973" s="4">
        <v>0.42148460230699097</v>
      </c>
      <c r="N973" s="4">
        <v>0.101694915254237</v>
      </c>
      <c r="O973" s="4">
        <v>3</v>
      </c>
    </row>
    <row r="974" spans="1:15" x14ac:dyDescent="0.35">
      <c r="A974" s="4">
        <v>178</v>
      </c>
      <c r="B974" s="4" t="s">
        <v>44</v>
      </c>
      <c r="C974" s="4" t="s">
        <v>71</v>
      </c>
      <c r="D974" s="4" t="s">
        <v>15</v>
      </c>
      <c r="E974" s="4">
        <v>0.499999999999999</v>
      </c>
      <c r="F974" s="4">
        <v>0.91644629265731203</v>
      </c>
      <c r="G974" s="4" t="s">
        <v>15</v>
      </c>
      <c r="H974" s="4">
        <v>0.58747960110018804</v>
      </c>
      <c r="I974" s="4" t="s">
        <v>16</v>
      </c>
      <c r="J974" s="4">
        <v>59</v>
      </c>
      <c r="K974" s="4" t="s">
        <v>15</v>
      </c>
      <c r="L974" s="4" t="s">
        <v>15</v>
      </c>
      <c r="M974" s="4">
        <v>0.105358618614619</v>
      </c>
      <c r="N974" s="4">
        <v>1.6949152542372899E-2</v>
      </c>
      <c r="O974" s="4">
        <v>4</v>
      </c>
    </row>
    <row r="975" spans="1:15" x14ac:dyDescent="0.35">
      <c r="A975" s="4">
        <v>1847</v>
      </c>
      <c r="B975" s="4" t="s">
        <v>118</v>
      </c>
      <c r="C975" s="4" t="s">
        <v>88</v>
      </c>
      <c r="D975" s="4" t="s">
        <v>15</v>
      </c>
      <c r="E975" s="4">
        <v>0.16789087093389299</v>
      </c>
      <c r="F975" s="4">
        <v>0.308816962642461</v>
      </c>
      <c r="G975" s="4" t="s">
        <v>15</v>
      </c>
      <c r="H975" s="4">
        <v>0.58869112807427904</v>
      </c>
      <c r="I975" s="4" t="s">
        <v>16</v>
      </c>
      <c r="J975" s="4">
        <v>62</v>
      </c>
      <c r="K975" s="4" t="s">
        <v>15</v>
      </c>
      <c r="L975" s="4" t="s">
        <v>15</v>
      </c>
      <c r="M975" s="4">
        <v>0.8081448732266</v>
      </c>
      <c r="N975" s="4">
        <v>0.120967741935484</v>
      </c>
      <c r="O975" s="4">
        <v>3</v>
      </c>
    </row>
    <row r="976" spans="1:15" x14ac:dyDescent="0.35">
      <c r="A976" s="4">
        <v>359</v>
      </c>
      <c r="B976" s="4" t="s">
        <v>23</v>
      </c>
      <c r="C976" s="4" t="s">
        <v>73</v>
      </c>
      <c r="D976" s="4" t="s">
        <v>15</v>
      </c>
      <c r="E976" s="4">
        <v>-0.236363636363637</v>
      </c>
      <c r="F976" s="4">
        <v>0.43510791106560298</v>
      </c>
      <c r="G976" s="4" t="s">
        <v>15</v>
      </c>
      <c r="H976" s="4">
        <v>0.58905328852838501</v>
      </c>
      <c r="I976" s="4" t="s">
        <v>16</v>
      </c>
      <c r="J976" s="4">
        <v>60</v>
      </c>
      <c r="K976" s="4" t="s">
        <v>15</v>
      </c>
      <c r="L976" s="4" t="s">
        <v>15</v>
      </c>
      <c r="M976" s="4">
        <v>0.26371812399459199</v>
      </c>
      <c r="N976" s="4">
        <v>4.1666666666666699E-2</v>
      </c>
      <c r="O976" s="4">
        <v>2</v>
      </c>
    </row>
    <row r="977" spans="1:15" x14ac:dyDescent="0.35">
      <c r="A977" s="4">
        <v>1395</v>
      </c>
      <c r="B977" s="4" t="s">
        <v>49</v>
      </c>
      <c r="C977" s="4" t="s">
        <v>83</v>
      </c>
      <c r="D977" s="4" t="s">
        <v>15</v>
      </c>
      <c r="E977" s="4">
        <v>9.2105263157894607E-2</v>
      </c>
      <c r="F977" s="4">
        <v>0.16971899130939999</v>
      </c>
      <c r="G977" s="4" t="s">
        <v>15</v>
      </c>
      <c r="H977" s="4">
        <v>0.58922633449550799</v>
      </c>
      <c r="I977" s="4" t="s">
        <v>16</v>
      </c>
      <c r="J977" s="4">
        <v>66</v>
      </c>
      <c r="K977" s="4" t="s">
        <v>15</v>
      </c>
      <c r="L977" s="4" t="s">
        <v>15</v>
      </c>
      <c r="M977" s="4">
        <v>0.96972014793743799</v>
      </c>
      <c r="N977" s="4">
        <v>9.0909090909090898E-2</v>
      </c>
      <c r="O977" s="4">
        <v>1</v>
      </c>
    </row>
    <row r="978" spans="1:15" x14ac:dyDescent="0.35">
      <c r="A978" s="4">
        <v>1923</v>
      </c>
      <c r="B978" s="4" t="s">
        <v>93</v>
      </c>
      <c r="C978" s="4" t="s">
        <v>89</v>
      </c>
      <c r="D978" s="4" t="s">
        <v>15</v>
      </c>
      <c r="E978" s="4">
        <v>0.108695652173914</v>
      </c>
      <c r="F978" s="4">
        <v>0.200232221830317</v>
      </c>
      <c r="G978" s="4" t="s">
        <v>15</v>
      </c>
      <c r="H978" s="4">
        <v>0.58924543174282995</v>
      </c>
      <c r="I978" s="4" t="s">
        <v>16</v>
      </c>
      <c r="J978" s="4">
        <v>62</v>
      </c>
      <c r="K978" s="4" t="s">
        <v>15</v>
      </c>
      <c r="L978" s="4" t="s">
        <v>15</v>
      </c>
      <c r="M978" s="4">
        <v>0.87494516276874101</v>
      </c>
      <c r="N978" s="4">
        <v>0.112903225806452</v>
      </c>
      <c r="O978" s="4">
        <v>4</v>
      </c>
    </row>
    <row r="979" spans="1:15" x14ac:dyDescent="0.35">
      <c r="A979" s="4">
        <v>1233</v>
      </c>
      <c r="B979" s="4" t="s">
        <v>110</v>
      </c>
      <c r="C979" s="4" t="s">
        <v>82</v>
      </c>
      <c r="D979" s="4" t="s">
        <v>15</v>
      </c>
      <c r="E979" s="4">
        <v>-0.104938271604938</v>
      </c>
      <c r="F979" s="4">
        <v>0.19352036640790499</v>
      </c>
      <c r="G979" s="4" t="s">
        <v>15</v>
      </c>
      <c r="H979" s="4">
        <v>0.58955272563231198</v>
      </c>
      <c r="I979" s="4" t="s">
        <v>16</v>
      </c>
      <c r="J979" s="4">
        <v>65</v>
      </c>
      <c r="K979" s="4" t="s">
        <v>15</v>
      </c>
      <c r="L979" s="4" t="s">
        <v>15</v>
      </c>
      <c r="M979" s="4">
        <v>0.99522435937800902</v>
      </c>
      <c r="N979" s="4">
        <v>7.69230769230769E-2</v>
      </c>
      <c r="O979" s="4">
        <v>1</v>
      </c>
    </row>
    <row r="980" spans="1:15" x14ac:dyDescent="0.35">
      <c r="A980" s="4">
        <v>558</v>
      </c>
      <c r="B980" s="4" t="s">
        <v>20</v>
      </c>
      <c r="C980" s="4" t="s">
        <v>75</v>
      </c>
      <c r="D980" s="4" t="s">
        <v>15</v>
      </c>
      <c r="E980" s="4">
        <v>-0.18888888888888899</v>
      </c>
      <c r="F980" s="4">
        <v>0.34824041745238599</v>
      </c>
      <c r="G980" s="4" t="s">
        <v>15</v>
      </c>
      <c r="H980" s="4">
        <v>0.58965096931996097</v>
      </c>
      <c r="I980" s="4" t="s">
        <v>16</v>
      </c>
      <c r="J980" s="4">
        <v>59</v>
      </c>
      <c r="K980" s="4" t="s">
        <v>15</v>
      </c>
      <c r="L980" s="4" t="s">
        <v>15</v>
      </c>
      <c r="M980" s="4">
        <v>0.26604836100402801</v>
      </c>
      <c r="N980" s="4">
        <v>4.2372881355932202E-2</v>
      </c>
      <c r="O980" s="4">
        <v>5</v>
      </c>
    </row>
    <row r="981" spans="1:15" x14ac:dyDescent="0.35">
      <c r="A981" s="4">
        <v>1889</v>
      </c>
      <c r="B981" s="4" t="s">
        <v>38</v>
      </c>
      <c r="C981" s="4" t="s">
        <v>88</v>
      </c>
      <c r="D981" s="4" t="s">
        <v>15</v>
      </c>
      <c r="E981" s="4">
        <v>-0.12801678908709299</v>
      </c>
      <c r="F981" s="4">
        <v>0.23628456233732201</v>
      </c>
      <c r="G981" s="4" t="s">
        <v>15</v>
      </c>
      <c r="H981" s="4">
        <v>0.58996906881614897</v>
      </c>
      <c r="I981" s="4" t="s">
        <v>16</v>
      </c>
      <c r="J981" s="4">
        <v>62</v>
      </c>
      <c r="K981" s="4" t="s">
        <v>15</v>
      </c>
      <c r="L981" s="4" t="s">
        <v>15</v>
      </c>
      <c r="M981" s="4">
        <v>0.8081448732266</v>
      </c>
      <c r="N981" s="4">
        <v>0.120967741935484</v>
      </c>
      <c r="O981" s="4">
        <v>3</v>
      </c>
    </row>
    <row r="982" spans="1:15" x14ac:dyDescent="0.35">
      <c r="A982" s="4">
        <v>998</v>
      </c>
      <c r="B982" s="4" t="s">
        <v>56</v>
      </c>
      <c r="C982" s="4" t="s">
        <v>79</v>
      </c>
      <c r="D982" s="4" t="s">
        <v>15</v>
      </c>
      <c r="E982" s="4">
        <v>9.0563165905631501E-2</v>
      </c>
      <c r="F982" s="4">
        <v>0.16788433144034501</v>
      </c>
      <c r="G982" s="4" t="s">
        <v>15</v>
      </c>
      <c r="H982" s="4">
        <v>0.59148625253020704</v>
      </c>
      <c r="I982" s="4" t="s">
        <v>16</v>
      </c>
      <c r="J982" s="4">
        <v>65</v>
      </c>
      <c r="K982" s="4" t="s">
        <v>15</v>
      </c>
      <c r="L982" s="4" t="s">
        <v>15</v>
      </c>
      <c r="M982" s="4">
        <v>0.76752876103006795</v>
      </c>
      <c r="N982" s="4">
        <v>0.16153846153846199</v>
      </c>
      <c r="O982" s="4">
        <v>2</v>
      </c>
    </row>
    <row r="983" spans="1:15" x14ac:dyDescent="0.35">
      <c r="A983" s="4">
        <v>1549</v>
      </c>
      <c r="B983" s="4" t="s">
        <v>123</v>
      </c>
      <c r="C983" s="4" t="s">
        <v>85</v>
      </c>
      <c r="D983" s="4" t="s">
        <v>15</v>
      </c>
      <c r="E983" s="4">
        <v>0.10423452768729601</v>
      </c>
      <c r="F983" s="4">
        <v>0.19322853355001801</v>
      </c>
      <c r="G983" s="4" t="s">
        <v>15</v>
      </c>
      <c r="H983" s="4">
        <v>0.592028626991421</v>
      </c>
      <c r="I983" s="4" t="s">
        <v>16</v>
      </c>
      <c r="J983" s="4">
        <v>51</v>
      </c>
      <c r="K983" s="4" t="s">
        <v>15</v>
      </c>
      <c r="L983" s="4" t="s">
        <v>15</v>
      </c>
      <c r="M983" s="4">
        <v>0.98318948411841001</v>
      </c>
      <c r="N983" s="4">
        <v>9.8039215686274495E-2</v>
      </c>
      <c r="O983" s="4">
        <v>4</v>
      </c>
    </row>
    <row r="984" spans="1:15" x14ac:dyDescent="0.35">
      <c r="A984" s="4">
        <v>588</v>
      </c>
      <c r="B984" s="4" t="s">
        <v>50</v>
      </c>
      <c r="C984" s="4" t="s">
        <v>75</v>
      </c>
      <c r="D984" s="4" t="s">
        <v>15</v>
      </c>
      <c r="E984" s="4">
        <v>-0.35357142857142798</v>
      </c>
      <c r="F984" s="4">
        <v>0.65626965223988099</v>
      </c>
      <c r="G984" s="4" t="s">
        <v>15</v>
      </c>
      <c r="H984" s="4">
        <v>0.59207998997702505</v>
      </c>
      <c r="I984" s="4" t="s">
        <v>16</v>
      </c>
      <c r="J984" s="4">
        <v>61</v>
      </c>
      <c r="K984" s="4" t="s">
        <v>15</v>
      </c>
      <c r="L984" s="4" t="s">
        <v>15</v>
      </c>
      <c r="M984" s="4">
        <v>0.26144789854974998</v>
      </c>
      <c r="N984" s="4">
        <v>4.0983606557376998E-2</v>
      </c>
      <c r="O984" s="4">
        <v>5</v>
      </c>
    </row>
    <row r="985" spans="1:15" x14ac:dyDescent="0.35">
      <c r="A985" s="4">
        <v>1760</v>
      </c>
      <c r="B985" s="4" t="s">
        <v>132</v>
      </c>
      <c r="C985" s="4" t="s">
        <v>87</v>
      </c>
      <c r="D985" s="4" t="s">
        <v>15</v>
      </c>
      <c r="E985" s="4">
        <v>0.31372549019607798</v>
      </c>
      <c r="F985" s="4">
        <v>0.58270192916122598</v>
      </c>
      <c r="G985" s="4" t="s">
        <v>15</v>
      </c>
      <c r="H985" s="4">
        <v>0.59226166778844203</v>
      </c>
      <c r="I985" s="4" t="s">
        <v>16</v>
      </c>
      <c r="J985" s="4">
        <v>63</v>
      </c>
      <c r="K985" s="4" t="s">
        <v>15</v>
      </c>
      <c r="L985" s="4" t="s">
        <v>15</v>
      </c>
      <c r="M985" s="4">
        <v>0.99999982769151297</v>
      </c>
      <c r="N985" s="4">
        <v>2.3809523809523801E-2</v>
      </c>
      <c r="O985" s="4">
        <v>4</v>
      </c>
    </row>
    <row r="986" spans="1:15" x14ac:dyDescent="0.35">
      <c r="A986" s="4">
        <v>1301</v>
      </c>
      <c r="B986" s="4" t="s">
        <v>56</v>
      </c>
      <c r="C986" s="4" t="s">
        <v>82</v>
      </c>
      <c r="D986" s="4" t="s">
        <v>15</v>
      </c>
      <c r="E986" s="4">
        <v>-0.114077669902913</v>
      </c>
      <c r="F986" s="4">
        <v>0.21213903786508301</v>
      </c>
      <c r="G986" s="4" t="s">
        <v>15</v>
      </c>
      <c r="H986" s="4">
        <v>0.59261504946941701</v>
      </c>
      <c r="I986" s="4" t="s">
        <v>16</v>
      </c>
      <c r="J986" s="4">
        <v>66</v>
      </c>
      <c r="K986" s="4" t="s">
        <v>15</v>
      </c>
      <c r="L986" s="4" t="s">
        <v>15</v>
      </c>
      <c r="M986" s="4">
        <v>0.99562907339402995</v>
      </c>
      <c r="N986" s="4">
        <v>7.5757575757575801E-2</v>
      </c>
      <c r="O986" s="4">
        <v>1</v>
      </c>
    </row>
    <row r="987" spans="1:15" x14ac:dyDescent="0.35">
      <c r="A987" s="4">
        <v>941</v>
      </c>
      <c r="B987" s="4" t="s">
        <v>121</v>
      </c>
      <c r="C987" s="4" t="s">
        <v>79</v>
      </c>
      <c r="D987" s="4" t="s">
        <v>15</v>
      </c>
      <c r="E987" s="4">
        <v>-8.3032490974729395E-2</v>
      </c>
      <c r="F987" s="4">
        <v>0.15446138527217701</v>
      </c>
      <c r="G987" s="4" t="s">
        <v>15</v>
      </c>
      <c r="H987" s="4">
        <v>0.59300969834682205</v>
      </c>
      <c r="I987" s="4" t="s">
        <v>16</v>
      </c>
      <c r="J987" s="4">
        <v>58</v>
      </c>
      <c r="K987" s="4" t="s">
        <v>15</v>
      </c>
      <c r="L987" s="4" t="s">
        <v>15</v>
      </c>
      <c r="M987" s="4">
        <v>0.75964436722311401</v>
      </c>
      <c r="N987" s="4">
        <v>0.17241379310344801</v>
      </c>
      <c r="O987" s="4">
        <v>2</v>
      </c>
    </row>
    <row r="988" spans="1:15" x14ac:dyDescent="0.35">
      <c r="A988" s="4">
        <v>883</v>
      </c>
      <c r="B988" s="4" t="s">
        <v>42</v>
      </c>
      <c r="C988" s="4" t="s">
        <v>78</v>
      </c>
      <c r="D988" s="4" t="s">
        <v>15</v>
      </c>
      <c r="E988" s="4">
        <v>0.45614035087719101</v>
      </c>
      <c r="F988" s="4">
        <v>0.852526762444894</v>
      </c>
      <c r="G988" s="4" t="s">
        <v>15</v>
      </c>
      <c r="H988" s="4">
        <v>0.59466409635591899</v>
      </c>
      <c r="I988" s="4" t="s">
        <v>16</v>
      </c>
      <c r="J988" s="4">
        <v>60</v>
      </c>
      <c r="K988" s="4" t="s">
        <v>15</v>
      </c>
      <c r="L988" s="4" t="s">
        <v>15</v>
      </c>
      <c r="M988" s="4">
        <v>0.15743571369482701</v>
      </c>
      <c r="N988" s="4">
        <v>2.5000000000000001E-2</v>
      </c>
      <c r="O988" s="4">
        <v>1</v>
      </c>
    </row>
    <row r="989" spans="1:15" x14ac:dyDescent="0.35">
      <c r="A989" s="4">
        <v>1044</v>
      </c>
      <c r="B989" s="4" t="s">
        <v>123</v>
      </c>
      <c r="C989" s="4" t="s">
        <v>80</v>
      </c>
      <c r="D989" s="4" t="s">
        <v>15</v>
      </c>
      <c r="E989" s="4">
        <v>-0.110714285714286</v>
      </c>
      <c r="F989" s="4">
        <v>0.207113843174562</v>
      </c>
      <c r="G989" s="4" t="s">
        <v>15</v>
      </c>
      <c r="H989" s="4">
        <v>0.59523414574321198</v>
      </c>
      <c r="I989" s="4" t="s">
        <v>16</v>
      </c>
      <c r="J989" s="4">
        <v>54</v>
      </c>
      <c r="K989" s="4" t="s">
        <v>15</v>
      </c>
      <c r="L989" s="4" t="s">
        <v>15</v>
      </c>
      <c r="M989" s="4">
        <v>0.72624359032663799</v>
      </c>
      <c r="N989" s="4">
        <v>0.12962962962963001</v>
      </c>
      <c r="O989" s="4">
        <v>1</v>
      </c>
    </row>
    <row r="990" spans="1:15" x14ac:dyDescent="0.35">
      <c r="A990" s="4">
        <v>555</v>
      </c>
      <c r="B990" s="4" t="s">
        <v>139</v>
      </c>
      <c r="C990" s="4" t="s">
        <v>75</v>
      </c>
      <c r="D990" s="4" t="s">
        <v>15</v>
      </c>
      <c r="E990" s="4">
        <v>-0.31929824561403602</v>
      </c>
      <c r="F990" s="4">
        <v>0.59824029769036002</v>
      </c>
      <c r="G990" s="4" t="s">
        <v>15</v>
      </c>
      <c r="H990" s="4">
        <v>0.59550085283990795</v>
      </c>
      <c r="I990" s="4" t="s">
        <v>16</v>
      </c>
      <c r="J990" s="4">
        <v>62</v>
      </c>
      <c r="K990" s="4" t="s">
        <v>15</v>
      </c>
      <c r="L990" s="4" t="s">
        <v>15</v>
      </c>
      <c r="M990" s="4">
        <v>0.25923515880876402</v>
      </c>
      <c r="N990" s="4">
        <v>4.0322580645161303E-2</v>
      </c>
      <c r="O990" s="4">
        <v>5</v>
      </c>
    </row>
    <row r="991" spans="1:15" x14ac:dyDescent="0.35">
      <c r="A991" s="4">
        <v>417</v>
      </c>
      <c r="B991" s="4" t="s">
        <v>102</v>
      </c>
      <c r="C991" s="4" t="s">
        <v>74</v>
      </c>
      <c r="D991" s="4" t="s">
        <v>15</v>
      </c>
      <c r="E991" s="4">
        <v>-8.3333333333333398E-2</v>
      </c>
      <c r="F991" s="4">
        <v>0.15680457139736401</v>
      </c>
      <c r="G991" s="4" t="s">
        <v>15</v>
      </c>
      <c r="H991" s="4">
        <v>0.59694879503046605</v>
      </c>
      <c r="I991" s="4" t="s">
        <v>16</v>
      </c>
      <c r="J991" s="4">
        <v>66</v>
      </c>
      <c r="K991" s="4" t="s">
        <v>15</v>
      </c>
      <c r="L991" s="4" t="s">
        <v>15</v>
      </c>
      <c r="M991" s="4">
        <v>0.30113938341345697</v>
      </c>
      <c r="N991" s="4">
        <v>4.5454545454545497E-2</v>
      </c>
      <c r="O991" s="4">
        <v>1</v>
      </c>
    </row>
    <row r="992" spans="1:15" x14ac:dyDescent="0.35">
      <c r="A992" s="4">
        <v>2011</v>
      </c>
      <c r="B992" s="4" t="s">
        <v>59</v>
      </c>
      <c r="C992" s="4" t="s">
        <v>89</v>
      </c>
      <c r="D992" s="4" t="s">
        <v>15</v>
      </c>
      <c r="E992" s="4">
        <v>0.164179104477612</v>
      </c>
      <c r="F992" s="4">
        <v>0.30892885525469599</v>
      </c>
      <c r="G992" s="4" t="s">
        <v>15</v>
      </c>
      <c r="H992" s="4">
        <v>0.59703956250257295</v>
      </c>
      <c r="I992" s="4" t="s">
        <v>16</v>
      </c>
      <c r="J992" s="4">
        <v>63</v>
      </c>
      <c r="K992" s="4" t="s">
        <v>15</v>
      </c>
      <c r="L992" s="4" t="s">
        <v>15</v>
      </c>
      <c r="M992" s="4">
        <v>0.88102810303809997</v>
      </c>
      <c r="N992" s="4">
        <v>0.11111111111111099</v>
      </c>
      <c r="O992" s="4">
        <v>4</v>
      </c>
    </row>
    <row r="993" spans="1:15" x14ac:dyDescent="0.35">
      <c r="A993" s="4">
        <v>183</v>
      </c>
      <c r="B993" s="4" t="s">
        <v>49</v>
      </c>
      <c r="C993" s="4" t="s">
        <v>71</v>
      </c>
      <c r="D993" s="4" t="s">
        <v>15</v>
      </c>
      <c r="E993" s="4">
        <v>-0.24590163934426301</v>
      </c>
      <c r="F993" s="4">
        <v>0.46289679345332202</v>
      </c>
      <c r="G993" s="4" t="s">
        <v>15</v>
      </c>
      <c r="H993" s="4">
        <v>0.597193031760472</v>
      </c>
      <c r="I993" s="4" t="s">
        <v>16</v>
      </c>
      <c r="J993" s="4">
        <v>63</v>
      </c>
      <c r="K993" s="4" t="s">
        <v>15</v>
      </c>
      <c r="L993" s="4" t="s">
        <v>15</v>
      </c>
      <c r="M993" s="4">
        <v>0.101867032282563</v>
      </c>
      <c r="N993" s="4">
        <v>1.58730158730159E-2</v>
      </c>
      <c r="O993" s="4">
        <v>4</v>
      </c>
    </row>
    <row r="994" spans="1:15" x14ac:dyDescent="0.35">
      <c r="A994" s="4">
        <v>1527</v>
      </c>
      <c r="B994" s="4" t="s">
        <v>101</v>
      </c>
      <c r="C994" s="4" t="s">
        <v>85</v>
      </c>
      <c r="D994" s="4" t="s">
        <v>15</v>
      </c>
      <c r="E994" s="4">
        <v>-0.15669014084506999</v>
      </c>
      <c r="F994" s="4">
        <v>0.29513258452265501</v>
      </c>
      <c r="G994" s="4" t="s">
        <v>15</v>
      </c>
      <c r="H994" s="4">
        <v>0.59754079037001395</v>
      </c>
      <c r="I994" s="4" t="s">
        <v>16</v>
      </c>
      <c r="J994" s="4">
        <v>59</v>
      </c>
      <c r="K994" s="4" t="s">
        <v>15</v>
      </c>
      <c r="L994" s="4" t="s">
        <v>15</v>
      </c>
      <c r="M994" s="4">
        <v>0.77511350927603795</v>
      </c>
      <c r="N994" s="4">
        <v>7.6271186440677999E-2</v>
      </c>
      <c r="O994" s="4">
        <v>2</v>
      </c>
    </row>
    <row r="995" spans="1:15" x14ac:dyDescent="0.35">
      <c r="A995" s="4">
        <v>568</v>
      </c>
      <c r="B995" s="4" t="s">
        <v>30</v>
      </c>
      <c r="C995" s="4" t="s">
        <v>75</v>
      </c>
      <c r="D995" s="4" t="s">
        <v>15</v>
      </c>
      <c r="E995" s="4">
        <v>-0.35087719298245601</v>
      </c>
      <c r="F995" s="4">
        <v>0.66230645548470302</v>
      </c>
      <c r="G995" s="4" t="s">
        <v>15</v>
      </c>
      <c r="H995" s="4">
        <v>0.59821897604474605</v>
      </c>
      <c r="I995" s="4" t="s">
        <v>16</v>
      </c>
      <c r="J995" s="4">
        <v>62</v>
      </c>
      <c r="K995" s="4" t="s">
        <v>15</v>
      </c>
      <c r="L995" s="4" t="s">
        <v>15</v>
      </c>
      <c r="M995" s="4">
        <v>0.25923515880876402</v>
      </c>
      <c r="N995" s="4">
        <v>4.0322580645161303E-2</v>
      </c>
      <c r="O995" s="4">
        <v>5</v>
      </c>
    </row>
    <row r="996" spans="1:15" x14ac:dyDescent="0.35">
      <c r="A996" s="4">
        <v>785</v>
      </c>
      <c r="B996" s="4" t="s">
        <v>45</v>
      </c>
      <c r="C996" s="4" t="s">
        <v>77</v>
      </c>
      <c r="D996" s="4" t="s">
        <v>15</v>
      </c>
      <c r="E996" s="4">
        <v>-0.34972677595628499</v>
      </c>
      <c r="F996" s="4">
        <v>0.66182031118932305</v>
      </c>
      <c r="G996" s="4" t="s">
        <v>15</v>
      </c>
      <c r="H996" s="4">
        <v>0.59908633507357201</v>
      </c>
      <c r="I996" s="4" t="s">
        <v>16</v>
      </c>
      <c r="J996" s="4">
        <v>64</v>
      </c>
      <c r="K996" s="4" t="s">
        <v>15</v>
      </c>
      <c r="L996" s="4" t="s">
        <v>15</v>
      </c>
      <c r="M996" s="4">
        <v>0.15225779457497801</v>
      </c>
      <c r="N996" s="4">
        <v>2.34375E-2</v>
      </c>
      <c r="O996" s="4">
        <v>2</v>
      </c>
    </row>
    <row r="997" spans="1:15" x14ac:dyDescent="0.35">
      <c r="A997" s="4">
        <v>191</v>
      </c>
      <c r="B997" s="4" t="s">
        <v>57</v>
      </c>
      <c r="C997" s="4" t="s">
        <v>71</v>
      </c>
      <c r="D997" s="4" t="s">
        <v>15</v>
      </c>
      <c r="E997" s="4">
        <v>-0.31147540983606697</v>
      </c>
      <c r="F997" s="4">
        <v>0.58972706216594595</v>
      </c>
      <c r="G997" s="4" t="s">
        <v>15</v>
      </c>
      <c r="H997" s="4">
        <v>0.599298488943112</v>
      </c>
      <c r="I997" s="4" t="s">
        <v>16</v>
      </c>
      <c r="J997" s="4">
        <v>63</v>
      </c>
      <c r="K997" s="4" t="s">
        <v>15</v>
      </c>
      <c r="L997" s="4" t="s">
        <v>15</v>
      </c>
      <c r="M997" s="4">
        <v>0.101867032282563</v>
      </c>
      <c r="N997" s="4">
        <v>1.58730158730159E-2</v>
      </c>
      <c r="O997" s="4">
        <v>4</v>
      </c>
    </row>
    <row r="998" spans="1:15" x14ac:dyDescent="0.35">
      <c r="A998" s="4">
        <v>350</v>
      </c>
      <c r="B998" s="4" t="s">
        <v>136</v>
      </c>
      <c r="C998" s="4" t="s">
        <v>73</v>
      </c>
      <c r="D998" s="4" t="s">
        <v>15</v>
      </c>
      <c r="E998" s="4">
        <v>0.25</v>
      </c>
      <c r="F998" s="4">
        <v>0.47371379746083198</v>
      </c>
      <c r="G998" s="4" t="s">
        <v>15</v>
      </c>
      <c r="H998" s="4">
        <v>0.59953034366862401</v>
      </c>
      <c r="I998" s="4" t="s">
        <v>16</v>
      </c>
      <c r="J998" s="4">
        <v>65</v>
      </c>
      <c r="K998" s="4" t="s">
        <v>15</v>
      </c>
      <c r="L998" s="4" t="s">
        <v>15</v>
      </c>
      <c r="M998" s="4">
        <v>0.25291872246798902</v>
      </c>
      <c r="N998" s="4">
        <v>3.8461538461538498E-2</v>
      </c>
      <c r="O998" s="4">
        <v>2</v>
      </c>
    </row>
    <row r="999" spans="1:15" x14ac:dyDescent="0.35">
      <c r="A999" s="4">
        <v>386</v>
      </c>
      <c r="B999" s="4" t="s">
        <v>50</v>
      </c>
      <c r="C999" s="4" t="s">
        <v>73</v>
      </c>
      <c r="D999" s="4" t="s">
        <v>15</v>
      </c>
      <c r="E999" s="4">
        <v>-0.34237288135593202</v>
      </c>
      <c r="F999" s="4">
        <v>0.65188544894385103</v>
      </c>
      <c r="G999" s="4" t="s">
        <v>15</v>
      </c>
      <c r="H999" s="4">
        <v>0.60131457183534198</v>
      </c>
      <c r="I999" s="4" t="s">
        <v>16</v>
      </c>
      <c r="J999" s="4">
        <v>64</v>
      </c>
      <c r="K999" s="4" t="s">
        <v>15</v>
      </c>
      <c r="L999" s="4" t="s">
        <v>15</v>
      </c>
      <c r="M999" s="4">
        <v>0.25497275242485301</v>
      </c>
      <c r="N999" s="4">
        <v>3.90625E-2</v>
      </c>
      <c r="O999" s="4">
        <v>2</v>
      </c>
    </row>
    <row r="1000" spans="1:15" x14ac:dyDescent="0.35">
      <c r="A1000" s="4">
        <v>524</v>
      </c>
      <c r="B1000" s="4" t="s">
        <v>108</v>
      </c>
      <c r="C1000" s="4" t="s">
        <v>75</v>
      </c>
      <c r="D1000" s="4" t="s">
        <v>15</v>
      </c>
      <c r="E1000" s="4">
        <v>-5.3571428571428499E-2</v>
      </c>
      <c r="F1000" s="4">
        <v>0.102391627162774</v>
      </c>
      <c r="G1000" s="4" t="s">
        <v>15</v>
      </c>
      <c r="H1000" s="4">
        <v>0.60279374840062105</v>
      </c>
      <c r="I1000" s="4" t="s">
        <v>16</v>
      </c>
      <c r="J1000" s="4">
        <v>61</v>
      </c>
      <c r="K1000" s="4" t="s">
        <v>15</v>
      </c>
      <c r="L1000" s="4" t="s">
        <v>15</v>
      </c>
      <c r="M1000" s="4">
        <v>0.26144789854974998</v>
      </c>
      <c r="N1000" s="4">
        <v>4.0983606557376998E-2</v>
      </c>
      <c r="O1000" s="4">
        <v>5</v>
      </c>
    </row>
    <row r="1001" spans="1:15" x14ac:dyDescent="0.35">
      <c r="A1001" s="4">
        <v>536</v>
      </c>
      <c r="B1001" s="4" t="s">
        <v>120</v>
      </c>
      <c r="C1001" s="4" t="s">
        <v>75</v>
      </c>
      <c r="D1001" s="4" t="s">
        <v>15</v>
      </c>
      <c r="E1001" s="4">
        <v>-5.3571428571428603E-2</v>
      </c>
      <c r="F1001" s="4">
        <v>0.102391627162774</v>
      </c>
      <c r="G1001" s="4" t="s">
        <v>15</v>
      </c>
      <c r="H1001" s="4">
        <v>0.60279374840062105</v>
      </c>
      <c r="I1001" s="4" t="s">
        <v>16</v>
      </c>
      <c r="J1001" s="4">
        <v>61</v>
      </c>
      <c r="K1001" s="4" t="s">
        <v>15</v>
      </c>
      <c r="L1001" s="4" t="s">
        <v>15</v>
      </c>
      <c r="M1001" s="4">
        <v>0.26144789854974998</v>
      </c>
      <c r="N1001" s="4">
        <v>4.0983606557376998E-2</v>
      </c>
      <c r="O1001" s="4">
        <v>5</v>
      </c>
    </row>
    <row r="1002" spans="1:15" x14ac:dyDescent="0.35">
      <c r="A1002" s="4">
        <v>1349</v>
      </c>
      <c r="B1002" s="4" t="s">
        <v>125</v>
      </c>
      <c r="C1002" s="4" t="s">
        <v>83</v>
      </c>
      <c r="D1002" s="4" t="s">
        <v>15</v>
      </c>
      <c r="E1002" s="4">
        <v>-0.154411764705882</v>
      </c>
      <c r="F1002" s="4">
        <v>0.29640653486391699</v>
      </c>
      <c r="G1002" s="4" t="s">
        <v>15</v>
      </c>
      <c r="H1002" s="4">
        <v>0.60423078790380302</v>
      </c>
      <c r="I1002" s="4" t="s">
        <v>16</v>
      </c>
      <c r="J1002" s="4">
        <v>65</v>
      </c>
      <c r="K1002" s="4" t="s">
        <v>15</v>
      </c>
      <c r="L1002" s="4" t="s">
        <v>15</v>
      </c>
      <c r="M1002" s="4">
        <v>0.71761081020131801</v>
      </c>
      <c r="N1002" s="4">
        <v>7.69230769230769E-2</v>
      </c>
      <c r="O1002" s="4">
        <v>1</v>
      </c>
    </row>
    <row r="1003" spans="1:15" x14ac:dyDescent="0.35">
      <c r="A1003" s="4">
        <v>422</v>
      </c>
      <c r="B1003" s="4" t="s">
        <v>107</v>
      </c>
      <c r="C1003" s="4" t="s">
        <v>74</v>
      </c>
      <c r="D1003" s="4" t="s">
        <v>15</v>
      </c>
      <c r="E1003" s="4">
        <v>0.27118644067796499</v>
      </c>
      <c r="F1003" s="4">
        <v>0.52247342690945897</v>
      </c>
      <c r="G1003" s="4" t="s">
        <v>15</v>
      </c>
      <c r="H1003" s="4">
        <v>0.60554902469241001</v>
      </c>
      <c r="I1003" s="4" t="s">
        <v>16</v>
      </c>
      <c r="J1003" s="4">
        <v>65</v>
      </c>
      <c r="K1003" s="4" t="s">
        <v>15</v>
      </c>
      <c r="L1003" s="4" t="s">
        <v>15</v>
      </c>
      <c r="M1003" s="4">
        <v>0.30354423380735002</v>
      </c>
      <c r="N1003" s="4">
        <v>4.6153846153846198E-2</v>
      </c>
      <c r="O1003" s="4">
        <v>1</v>
      </c>
    </row>
    <row r="1004" spans="1:15" x14ac:dyDescent="0.35">
      <c r="A1004" s="4">
        <v>848</v>
      </c>
      <c r="B1004" s="4" t="s">
        <v>129</v>
      </c>
      <c r="C1004" s="4" t="s">
        <v>78</v>
      </c>
      <c r="D1004" s="4" t="s">
        <v>15</v>
      </c>
      <c r="E1004" s="4">
        <v>0.26984126984127099</v>
      </c>
      <c r="F1004" s="4">
        <v>0.52099109477656402</v>
      </c>
      <c r="G1004" s="4" t="s">
        <v>15</v>
      </c>
      <c r="H1004" s="4">
        <v>0.60628716366338997</v>
      </c>
      <c r="I1004" s="4" t="s">
        <v>16</v>
      </c>
      <c r="J1004" s="4">
        <v>66</v>
      </c>
      <c r="K1004" s="4" t="s">
        <v>15</v>
      </c>
      <c r="L1004" s="4" t="s">
        <v>15</v>
      </c>
      <c r="M1004" s="4">
        <v>0.14985320189781601</v>
      </c>
      <c r="N1004" s="4">
        <v>2.27272727272727E-2</v>
      </c>
      <c r="O1004" s="4">
        <v>1</v>
      </c>
    </row>
    <row r="1005" spans="1:15" x14ac:dyDescent="0.35">
      <c r="A1005" s="4">
        <v>1530</v>
      </c>
      <c r="B1005" s="4" t="s">
        <v>104</v>
      </c>
      <c r="C1005" s="4" t="s">
        <v>85</v>
      </c>
      <c r="D1005" s="4" t="s">
        <v>15</v>
      </c>
      <c r="E1005" s="4">
        <v>-0.14215080346106401</v>
      </c>
      <c r="F1005" s="4">
        <v>0.27491814932039599</v>
      </c>
      <c r="G1005" s="4" t="s">
        <v>15</v>
      </c>
      <c r="H1005" s="4">
        <v>0.60701106924482495</v>
      </c>
      <c r="I1005" s="4" t="s">
        <v>16</v>
      </c>
      <c r="J1005" s="4">
        <v>62</v>
      </c>
      <c r="K1005" s="4" t="s">
        <v>15</v>
      </c>
      <c r="L1005" s="4" t="s">
        <v>15</v>
      </c>
      <c r="M1005" s="4">
        <v>0.98247505411784897</v>
      </c>
      <c r="N1005" s="4">
        <v>8.8709677419354802E-2</v>
      </c>
      <c r="O1005" s="4">
        <v>4</v>
      </c>
    </row>
    <row r="1006" spans="1:15" x14ac:dyDescent="0.35">
      <c r="A1006" s="4">
        <v>1454</v>
      </c>
      <c r="B1006" s="4" t="s">
        <v>129</v>
      </c>
      <c r="C1006" s="4" t="s">
        <v>84</v>
      </c>
      <c r="D1006" s="4" t="s">
        <v>15</v>
      </c>
      <c r="E1006" s="4">
        <v>-0.119402985074627</v>
      </c>
      <c r="F1006" s="4">
        <v>0.23241114539215399</v>
      </c>
      <c r="G1006" s="4" t="s">
        <v>15</v>
      </c>
      <c r="H1006" s="4">
        <v>0.609277550953086</v>
      </c>
      <c r="I1006" s="4" t="s">
        <v>16</v>
      </c>
      <c r="J1006" s="4">
        <v>63</v>
      </c>
      <c r="K1006" s="4" t="s">
        <v>15</v>
      </c>
      <c r="L1006" s="4" t="s">
        <v>15</v>
      </c>
      <c r="M1006" s="4">
        <v>0.88102810303809997</v>
      </c>
      <c r="N1006" s="4">
        <v>0.11111111111111099</v>
      </c>
      <c r="O1006" s="4">
        <v>4</v>
      </c>
    </row>
    <row r="1007" spans="1:15" x14ac:dyDescent="0.35">
      <c r="A1007" s="4">
        <v>1280</v>
      </c>
      <c r="B1007" s="4" t="s">
        <v>35</v>
      </c>
      <c r="C1007" s="4" t="s">
        <v>82</v>
      </c>
      <c r="D1007" s="4" t="s">
        <v>15</v>
      </c>
      <c r="E1007" s="4">
        <v>0.21604938271604901</v>
      </c>
      <c r="F1007" s="4">
        <v>0.42071091625292301</v>
      </c>
      <c r="G1007" s="4" t="s">
        <v>15</v>
      </c>
      <c r="H1007" s="4">
        <v>0.60937417664932503</v>
      </c>
      <c r="I1007" s="4" t="s">
        <v>16</v>
      </c>
      <c r="J1007" s="4">
        <v>65</v>
      </c>
      <c r="K1007" s="4" t="s">
        <v>15</v>
      </c>
      <c r="L1007" s="4" t="s">
        <v>15</v>
      </c>
      <c r="M1007" s="4">
        <v>0.99522435937800902</v>
      </c>
      <c r="N1007" s="4">
        <v>7.69230769230769E-2</v>
      </c>
      <c r="O1007" s="4">
        <v>1</v>
      </c>
    </row>
    <row r="1008" spans="1:15" x14ac:dyDescent="0.35">
      <c r="A1008" s="4">
        <v>1914</v>
      </c>
      <c r="B1008" s="4" t="s">
        <v>63</v>
      </c>
      <c r="C1008" s="4" t="s">
        <v>88</v>
      </c>
      <c r="D1008" s="4" t="s">
        <v>15</v>
      </c>
      <c r="E1008" s="4">
        <v>7.4074074074073806E-2</v>
      </c>
      <c r="F1008" s="4">
        <v>0.14442031153000501</v>
      </c>
      <c r="G1008" s="4" t="s">
        <v>15</v>
      </c>
      <c r="H1008" s="4">
        <v>0.60986944203265703</v>
      </c>
      <c r="I1008" s="4" t="s">
        <v>16</v>
      </c>
      <c r="J1008" s="4">
        <v>63</v>
      </c>
      <c r="K1008" s="4" t="s">
        <v>15</v>
      </c>
      <c r="L1008" s="4" t="s">
        <v>15</v>
      </c>
      <c r="M1008" s="4">
        <v>0.81649040530638295</v>
      </c>
      <c r="N1008" s="4">
        <v>0.119047619047619</v>
      </c>
      <c r="O1008" s="4">
        <v>3</v>
      </c>
    </row>
    <row r="1009" spans="1:15" x14ac:dyDescent="0.35">
      <c r="A1009" s="4">
        <v>1361</v>
      </c>
      <c r="B1009" s="4" t="s">
        <v>137</v>
      </c>
      <c r="C1009" s="4" t="s">
        <v>83</v>
      </c>
      <c r="D1009" s="4" t="s">
        <v>15</v>
      </c>
      <c r="E1009" s="4">
        <v>-0.13157894736842099</v>
      </c>
      <c r="F1009" s="4">
        <v>0.25663517152760801</v>
      </c>
      <c r="G1009" s="4" t="s">
        <v>15</v>
      </c>
      <c r="H1009" s="4">
        <v>0.60992058501933699</v>
      </c>
      <c r="I1009" s="4" t="s">
        <v>16</v>
      </c>
      <c r="J1009" s="4">
        <v>66</v>
      </c>
      <c r="K1009" s="4" t="s">
        <v>15</v>
      </c>
      <c r="L1009" s="4" t="s">
        <v>15</v>
      </c>
      <c r="M1009" s="4">
        <v>0.96972014793743799</v>
      </c>
      <c r="N1009" s="4">
        <v>9.0909090909090898E-2</v>
      </c>
      <c r="O1009" s="4">
        <v>1</v>
      </c>
    </row>
    <row r="1010" spans="1:15" x14ac:dyDescent="0.35">
      <c r="A1010" s="4">
        <v>550</v>
      </c>
      <c r="B1010" s="4" t="s">
        <v>134</v>
      </c>
      <c r="C1010" s="4" t="s">
        <v>75</v>
      </c>
      <c r="D1010" s="4" t="s">
        <v>15</v>
      </c>
      <c r="E1010" s="4">
        <v>0.249999999999999</v>
      </c>
      <c r="F1010" s="4">
        <v>0.48802239658048902</v>
      </c>
      <c r="G1010" s="4" t="s">
        <v>15</v>
      </c>
      <c r="H1010" s="4">
        <v>0.61037336416946297</v>
      </c>
      <c r="I1010" s="4" t="s">
        <v>16</v>
      </c>
      <c r="J1010" s="4">
        <v>61</v>
      </c>
      <c r="K1010" s="4" t="s">
        <v>15</v>
      </c>
      <c r="L1010" s="4" t="s">
        <v>15</v>
      </c>
      <c r="M1010" s="4">
        <v>0.26144789854974998</v>
      </c>
      <c r="N1010" s="4">
        <v>4.0983606557376998E-2</v>
      </c>
      <c r="O1010" s="4">
        <v>5</v>
      </c>
    </row>
    <row r="1011" spans="1:15" x14ac:dyDescent="0.35">
      <c r="A1011" s="4">
        <v>779</v>
      </c>
      <c r="B1011" s="4" t="s">
        <v>39</v>
      </c>
      <c r="C1011" s="4" t="s">
        <v>77</v>
      </c>
      <c r="D1011" s="4" t="s">
        <v>15</v>
      </c>
      <c r="E1011" s="4">
        <v>-0.36065573770491799</v>
      </c>
      <c r="F1011" s="4">
        <v>0.70480939069911097</v>
      </c>
      <c r="G1011" s="4" t="s">
        <v>15</v>
      </c>
      <c r="H1011" s="4">
        <v>0.61067404478698695</v>
      </c>
      <c r="I1011" s="4" t="s">
        <v>16</v>
      </c>
      <c r="J1011" s="4">
        <v>64</v>
      </c>
      <c r="K1011" s="4" t="s">
        <v>15</v>
      </c>
      <c r="L1011" s="4" t="s">
        <v>15</v>
      </c>
      <c r="M1011" s="4">
        <v>0.15225779457497801</v>
      </c>
      <c r="N1011" s="4">
        <v>2.34375E-2</v>
      </c>
      <c r="O1011" s="4">
        <v>1</v>
      </c>
    </row>
    <row r="1012" spans="1:15" x14ac:dyDescent="0.35">
      <c r="A1012" s="4">
        <v>499</v>
      </c>
      <c r="B1012" s="4" t="s">
        <v>62</v>
      </c>
      <c r="C1012" s="4" t="s">
        <v>74</v>
      </c>
      <c r="D1012" s="4" t="s">
        <v>15</v>
      </c>
      <c r="E1012" s="4">
        <v>-0.15536723163841801</v>
      </c>
      <c r="F1012" s="4">
        <v>0.30402899429536101</v>
      </c>
      <c r="G1012" s="4" t="s">
        <v>15</v>
      </c>
      <c r="H1012" s="4">
        <v>0.61111795802156699</v>
      </c>
      <c r="I1012" s="4" t="s">
        <v>16</v>
      </c>
      <c r="J1012" s="4">
        <v>65</v>
      </c>
      <c r="K1012" s="4" t="s">
        <v>15</v>
      </c>
      <c r="L1012" s="4" t="s">
        <v>15</v>
      </c>
      <c r="M1012" s="4">
        <v>0.30354423380735002</v>
      </c>
      <c r="N1012" s="4">
        <v>4.6153846153846198E-2</v>
      </c>
      <c r="O1012" s="4">
        <v>1</v>
      </c>
    </row>
    <row r="1013" spans="1:15" x14ac:dyDescent="0.35">
      <c r="A1013" s="4">
        <v>1341</v>
      </c>
      <c r="B1013" s="4" t="s">
        <v>117</v>
      </c>
      <c r="C1013" s="4" t="s">
        <v>83</v>
      </c>
      <c r="D1013" s="4" t="s">
        <v>15</v>
      </c>
      <c r="E1013" s="4">
        <v>-0.13839285714285701</v>
      </c>
      <c r="F1013" s="4">
        <v>0.27143246413099598</v>
      </c>
      <c r="G1013" s="4" t="s">
        <v>15</v>
      </c>
      <c r="H1013" s="4">
        <v>0.61193035814043095</v>
      </c>
      <c r="I1013" s="4" t="s">
        <v>16</v>
      </c>
      <c r="J1013" s="4">
        <v>65</v>
      </c>
      <c r="K1013" s="4" t="s">
        <v>15</v>
      </c>
      <c r="L1013" s="4" t="s">
        <v>15</v>
      </c>
      <c r="M1013" s="4">
        <v>0.96771188753321702</v>
      </c>
      <c r="N1013" s="4">
        <v>9.2307692307692299E-2</v>
      </c>
      <c r="O1013" s="4">
        <v>1</v>
      </c>
    </row>
    <row r="1014" spans="1:15" x14ac:dyDescent="0.35">
      <c r="A1014" s="4">
        <v>1615</v>
      </c>
      <c r="B1014" s="4" t="s">
        <v>67</v>
      </c>
      <c r="C1014" s="4" t="s">
        <v>85</v>
      </c>
      <c r="D1014" s="4" t="s">
        <v>15</v>
      </c>
      <c r="E1014" s="4">
        <v>-0.19296116504854299</v>
      </c>
      <c r="F1014" s="4">
        <v>0.378615237602688</v>
      </c>
      <c r="G1014" s="4" t="s">
        <v>15</v>
      </c>
      <c r="H1014" s="4">
        <v>0.61213582492326901</v>
      </c>
      <c r="I1014" s="4" t="s">
        <v>16</v>
      </c>
      <c r="J1014" s="4">
        <v>63</v>
      </c>
      <c r="K1014" s="4" t="s">
        <v>15</v>
      </c>
      <c r="L1014" s="4" t="s">
        <v>15</v>
      </c>
      <c r="M1014" s="4">
        <v>0.98374490191166197</v>
      </c>
      <c r="N1014" s="4">
        <v>8.7301587301587297E-2</v>
      </c>
      <c r="O1014" s="4">
        <v>3</v>
      </c>
    </row>
    <row r="1015" spans="1:15" x14ac:dyDescent="0.35">
      <c r="A1015" s="4">
        <v>573</v>
      </c>
      <c r="B1015" s="4" t="s">
        <v>35</v>
      </c>
      <c r="C1015" s="4" t="s">
        <v>75</v>
      </c>
      <c r="D1015" s="4" t="s">
        <v>15</v>
      </c>
      <c r="E1015" s="4">
        <v>0.34999999999999898</v>
      </c>
      <c r="F1015" s="4">
        <v>0.68668149603551898</v>
      </c>
      <c r="G1015" s="4" t="s">
        <v>15</v>
      </c>
      <c r="H1015" s="4">
        <v>0.61216458646909</v>
      </c>
      <c r="I1015" s="4" t="s">
        <v>16</v>
      </c>
      <c r="J1015" s="4">
        <v>61</v>
      </c>
      <c r="K1015" s="4" t="s">
        <v>15</v>
      </c>
      <c r="L1015" s="4" t="s">
        <v>15</v>
      </c>
      <c r="M1015" s="4">
        <v>0.26144789854974998</v>
      </c>
      <c r="N1015" s="4">
        <v>4.0983606557376998E-2</v>
      </c>
      <c r="O1015" s="4">
        <v>5</v>
      </c>
    </row>
    <row r="1016" spans="1:15" x14ac:dyDescent="0.35">
      <c r="A1016" s="4">
        <v>1989</v>
      </c>
      <c r="B1016" s="4" t="s">
        <v>37</v>
      </c>
      <c r="C1016" s="4" t="s">
        <v>89</v>
      </c>
      <c r="D1016" s="4" t="s">
        <v>15</v>
      </c>
      <c r="E1016" s="4">
        <v>-0.15935334872979301</v>
      </c>
      <c r="F1016" s="4">
        <v>0.31267827013942601</v>
      </c>
      <c r="G1016" s="4" t="s">
        <v>15</v>
      </c>
      <c r="H1016" s="4">
        <v>0.61227131804962998</v>
      </c>
      <c r="I1016" s="4" t="s">
        <v>16</v>
      </c>
      <c r="J1016" s="4">
        <v>59</v>
      </c>
      <c r="K1016" s="4" t="s">
        <v>15</v>
      </c>
      <c r="L1016" s="4" t="s">
        <v>15</v>
      </c>
      <c r="M1016" s="4">
        <v>0.85461881481534097</v>
      </c>
      <c r="N1016" s="4">
        <v>0.11864406779661001</v>
      </c>
      <c r="O1016" s="4">
        <v>4</v>
      </c>
    </row>
    <row r="1017" spans="1:15" x14ac:dyDescent="0.35">
      <c r="A1017" s="4">
        <v>334</v>
      </c>
      <c r="B1017" s="4" t="s">
        <v>120</v>
      </c>
      <c r="C1017" s="4" t="s">
        <v>73</v>
      </c>
      <c r="D1017" s="4" t="s">
        <v>15</v>
      </c>
      <c r="E1017" s="4">
        <v>-5.0847457627118703E-2</v>
      </c>
      <c r="F1017" s="4">
        <v>9.98186677789107E-2</v>
      </c>
      <c r="G1017" s="4" t="s">
        <v>15</v>
      </c>
      <c r="H1017" s="4">
        <v>0.61228143900493603</v>
      </c>
      <c r="I1017" s="4" t="s">
        <v>16</v>
      </c>
      <c r="J1017" s="4">
        <v>64</v>
      </c>
      <c r="K1017" s="4" t="s">
        <v>15</v>
      </c>
      <c r="L1017" s="4" t="s">
        <v>15</v>
      </c>
      <c r="M1017" s="4">
        <v>0.25497275242485301</v>
      </c>
      <c r="N1017" s="4">
        <v>3.90625E-2</v>
      </c>
      <c r="O1017" s="4">
        <v>2</v>
      </c>
    </row>
    <row r="1018" spans="1:15" x14ac:dyDescent="0.35">
      <c r="A1018" s="4">
        <v>322</v>
      </c>
      <c r="B1018" s="4" t="s">
        <v>108</v>
      </c>
      <c r="C1018" s="4" t="s">
        <v>73</v>
      </c>
      <c r="D1018" s="4" t="s">
        <v>15</v>
      </c>
      <c r="E1018" s="4">
        <v>-5.0847457627118599E-2</v>
      </c>
      <c r="F1018" s="4">
        <v>9.98186677789107E-2</v>
      </c>
      <c r="G1018" s="4" t="s">
        <v>15</v>
      </c>
      <c r="H1018" s="4">
        <v>0.61228143900493703</v>
      </c>
      <c r="I1018" s="4" t="s">
        <v>16</v>
      </c>
      <c r="J1018" s="4">
        <v>64</v>
      </c>
      <c r="K1018" s="4" t="s">
        <v>15</v>
      </c>
      <c r="L1018" s="4" t="s">
        <v>15</v>
      </c>
      <c r="M1018" s="4">
        <v>0.25497275242485301</v>
      </c>
      <c r="N1018" s="4">
        <v>3.90625E-2</v>
      </c>
      <c r="O1018" s="4">
        <v>2</v>
      </c>
    </row>
    <row r="1019" spans="1:15" x14ac:dyDescent="0.35">
      <c r="A1019" s="4">
        <v>1880</v>
      </c>
      <c r="B1019" s="4" t="s">
        <v>29</v>
      </c>
      <c r="C1019" s="4" t="s">
        <v>88</v>
      </c>
      <c r="D1019" s="4" t="s">
        <v>15</v>
      </c>
      <c r="E1019" s="4">
        <v>-0.114197530864197</v>
      </c>
      <c r="F1019" s="4">
        <v>0.22453727611229499</v>
      </c>
      <c r="G1019" s="4" t="s">
        <v>15</v>
      </c>
      <c r="H1019" s="4">
        <v>0.61287384188237704</v>
      </c>
      <c r="I1019" s="4" t="s">
        <v>16</v>
      </c>
      <c r="J1019" s="4">
        <v>63</v>
      </c>
      <c r="K1019" s="4" t="s">
        <v>15</v>
      </c>
      <c r="L1019" s="4" t="s">
        <v>15</v>
      </c>
      <c r="M1019" s="4">
        <v>0.81649040530638295</v>
      </c>
      <c r="N1019" s="4">
        <v>0.119047619047619</v>
      </c>
      <c r="O1019" s="4">
        <v>3</v>
      </c>
    </row>
    <row r="1020" spans="1:15" x14ac:dyDescent="0.35">
      <c r="A1020" s="4">
        <v>1947</v>
      </c>
      <c r="B1020" s="4" t="s">
        <v>117</v>
      </c>
      <c r="C1020" s="4" t="s">
        <v>89</v>
      </c>
      <c r="D1020" s="4" t="s">
        <v>15</v>
      </c>
      <c r="E1020" s="4">
        <v>-0.131073446327684</v>
      </c>
      <c r="F1020" s="4">
        <v>0.25822789830280402</v>
      </c>
      <c r="G1020" s="4" t="s">
        <v>15</v>
      </c>
      <c r="H1020" s="4">
        <v>0.61360296818793603</v>
      </c>
      <c r="I1020" s="4" t="s">
        <v>16</v>
      </c>
      <c r="J1020" s="4">
        <v>62</v>
      </c>
      <c r="K1020" s="4" t="s">
        <v>15</v>
      </c>
      <c r="L1020" s="4" t="s">
        <v>15</v>
      </c>
      <c r="M1020" s="4">
        <v>0.92563133559674704</v>
      </c>
      <c r="N1020" s="4">
        <v>0.104838709677419</v>
      </c>
      <c r="O1020" s="4">
        <v>4</v>
      </c>
    </row>
    <row r="1021" spans="1:15" x14ac:dyDescent="0.35">
      <c r="A1021" s="4">
        <v>323</v>
      </c>
      <c r="B1021" s="4" t="s">
        <v>109</v>
      </c>
      <c r="C1021" s="4" t="s">
        <v>73</v>
      </c>
      <c r="D1021" s="4" t="s">
        <v>15</v>
      </c>
      <c r="E1021" s="4">
        <v>0.31864406779661197</v>
      </c>
      <c r="F1021" s="4">
        <v>0.62872933108570295</v>
      </c>
      <c r="G1021" s="4" t="s">
        <v>15</v>
      </c>
      <c r="H1021" s="4">
        <v>0.61408841432012795</v>
      </c>
      <c r="I1021" s="4" t="s">
        <v>16</v>
      </c>
      <c r="J1021" s="4">
        <v>64</v>
      </c>
      <c r="K1021" s="4" t="s">
        <v>15</v>
      </c>
      <c r="L1021" s="4" t="s">
        <v>15</v>
      </c>
      <c r="M1021" s="4">
        <v>0.25497275242485301</v>
      </c>
      <c r="N1021" s="4">
        <v>3.90625E-2</v>
      </c>
      <c r="O1021" s="4">
        <v>2</v>
      </c>
    </row>
    <row r="1022" spans="1:15" x14ac:dyDescent="0.35">
      <c r="A1022" s="4">
        <v>340</v>
      </c>
      <c r="B1022" s="4" t="s">
        <v>126</v>
      </c>
      <c r="C1022" s="4" t="s">
        <v>73</v>
      </c>
      <c r="D1022" s="4" t="s">
        <v>15</v>
      </c>
      <c r="E1022" s="4">
        <v>-0.203508771929825</v>
      </c>
      <c r="F1022" s="4">
        <v>0.40176485596306399</v>
      </c>
      <c r="G1022" s="4" t="s">
        <v>15</v>
      </c>
      <c r="H1022" s="4">
        <v>0.61433610950369499</v>
      </c>
      <c r="I1022" s="4" t="s">
        <v>16</v>
      </c>
      <c r="J1022" s="4">
        <v>62</v>
      </c>
      <c r="K1022" s="4" t="s">
        <v>15</v>
      </c>
      <c r="L1022" s="4" t="s">
        <v>15</v>
      </c>
      <c r="M1022" s="4">
        <v>0.25923515880876402</v>
      </c>
      <c r="N1022" s="4">
        <v>4.0322580645161303E-2</v>
      </c>
      <c r="O1022" s="4">
        <v>2</v>
      </c>
    </row>
    <row r="1023" spans="1:15" x14ac:dyDescent="0.35">
      <c r="A1023" s="4">
        <v>105</v>
      </c>
      <c r="B1023" s="4" t="s">
        <v>93</v>
      </c>
      <c r="C1023" s="4" t="s">
        <v>71</v>
      </c>
      <c r="D1023" s="4" t="s">
        <v>15</v>
      </c>
      <c r="E1023" s="4">
        <v>-0.28333333333333399</v>
      </c>
      <c r="F1023" s="4">
        <v>0.56203581670500302</v>
      </c>
      <c r="G1023" s="4" t="s">
        <v>15</v>
      </c>
      <c r="H1023" s="4">
        <v>0.61602346947296205</v>
      </c>
      <c r="I1023" s="4" t="s">
        <v>16</v>
      </c>
      <c r="J1023" s="4">
        <v>62</v>
      </c>
      <c r="K1023" s="4" t="s">
        <v>15</v>
      </c>
      <c r="L1023" s="4" t="s">
        <v>15</v>
      </c>
      <c r="M1023" s="4">
        <v>0.102707311433822</v>
      </c>
      <c r="N1023" s="4">
        <v>1.6129032258064498E-2</v>
      </c>
      <c r="O1023" s="4">
        <v>4</v>
      </c>
    </row>
    <row r="1024" spans="1:15" x14ac:dyDescent="0.35">
      <c r="A1024" s="4">
        <v>1799</v>
      </c>
      <c r="B1024" s="4" t="s">
        <v>49</v>
      </c>
      <c r="C1024" s="4" t="s">
        <v>87</v>
      </c>
      <c r="D1024" s="4" t="s">
        <v>15</v>
      </c>
      <c r="E1024" s="4">
        <v>-0.14705882352941199</v>
      </c>
      <c r="F1024" s="4">
        <v>0.29235246580699398</v>
      </c>
      <c r="G1024" s="4" t="s">
        <v>15</v>
      </c>
      <c r="H1024" s="4">
        <v>0.61676243302429901</v>
      </c>
      <c r="I1024" s="4" t="s">
        <v>16</v>
      </c>
      <c r="J1024" s="4">
        <v>63</v>
      </c>
      <c r="K1024" s="4" t="s">
        <v>15</v>
      </c>
      <c r="L1024" s="4" t="s">
        <v>15</v>
      </c>
      <c r="M1024" s="4">
        <v>0.99999982769151297</v>
      </c>
      <c r="N1024" s="4">
        <v>2.3809523809523801E-2</v>
      </c>
      <c r="O1024" s="4">
        <v>4</v>
      </c>
    </row>
    <row r="1025" spans="1:15" x14ac:dyDescent="0.35">
      <c r="A1025" s="4">
        <v>1327</v>
      </c>
      <c r="B1025" s="4" t="s">
        <v>103</v>
      </c>
      <c r="C1025" s="4" t="s">
        <v>83</v>
      </c>
      <c r="D1025" s="4" t="s">
        <v>15</v>
      </c>
      <c r="E1025" s="4">
        <v>-5.2631578947368501E-2</v>
      </c>
      <c r="F1025" s="4">
        <v>0.10483396603191</v>
      </c>
      <c r="G1025" s="4" t="s">
        <v>15</v>
      </c>
      <c r="H1025" s="4">
        <v>0.61735738666116502</v>
      </c>
      <c r="I1025" s="4" t="s">
        <v>16</v>
      </c>
      <c r="J1025" s="4">
        <v>66</v>
      </c>
      <c r="K1025" s="4" t="s">
        <v>15</v>
      </c>
      <c r="L1025" s="4" t="s">
        <v>15</v>
      </c>
      <c r="M1025" s="4">
        <v>0.96972014793743799</v>
      </c>
      <c r="N1025" s="4">
        <v>9.0909090909090898E-2</v>
      </c>
      <c r="O1025" s="4">
        <v>1</v>
      </c>
    </row>
    <row r="1026" spans="1:15" x14ac:dyDescent="0.35">
      <c r="A1026" s="4">
        <v>371</v>
      </c>
      <c r="B1026" s="4" t="s">
        <v>35</v>
      </c>
      <c r="C1026" s="4" t="s">
        <v>73</v>
      </c>
      <c r="D1026" s="4" t="s">
        <v>15</v>
      </c>
      <c r="E1026" s="4">
        <v>0.34576271186440799</v>
      </c>
      <c r="F1026" s="4">
        <v>0.69082609178169896</v>
      </c>
      <c r="G1026" s="4" t="s">
        <v>15</v>
      </c>
      <c r="H1026" s="4">
        <v>0.61849081857441601</v>
      </c>
      <c r="I1026" s="4" t="s">
        <v>16</v>
      </c>
      <c r="J1026" s="4">
        <v>64</v>
      </c>
      <c r="K1026" s="4" t="s">
        <v>15</v>
      </c>
      <c r="L1026" s="4" t="s">
        <v>15</v>
      </c>
      <c r="M1026" s="4">
        <v>0.25497275242485301</v>
      </c>
      <c r="N1026" s="4">
        <v>3.90625E-2</v>
      </c>
      <c r="O1026" s="4">
        <v>2</v>
      </c>
    </row>
    <row r="1027" spans="1:15" x14ac:dyDescent="0.35">
      <c r="A1027" s="4">
        <v>218</v>
      </c>
      <c r="B1027" s="4" t="s">
        <v>105</v>
      </c>
      <c r="C1027" s="4" t="s">
        <v>72</v>
      </c>
      <c r="D1027" s="4" t="s">
        <v>15</v>
      </c>
      <c r="E1027" s="4">
        <v>0.124999999999998</v>
      </c>
      <c r="F1027" s="4">
        <v>0.24991234440863599</v>
      </c>
      <c r="G1027" s="4" t="s">
        <v>15</v>
      </c>
      <c r="H1027" s="4">
        <v>0.61866714979478699</v>
      </c>
      <c r="I1027" s="4" t="s">
        <v>16</v>
      </c>
      <c r="J1027" s="4">
        <v>66</v>
      </c>
      <c r="K1027" s="4" t="s">
        <v>15</v>
      </c>
      <c r="L1027" s="4" t="s">
        <v>15</v>
      </c>
      <c r="M1027" s="4">
        <v>0.99999987571068805</v>
      </c>
      <c r="N1027" s="4">
        <v>4.5454545454545497E-2</v>
      </c>
      <c r="O1027" s="4">
        <v>1</v>
      </c>
    </row>
    <row r="1028" spans="1:15" x14ac:dyDescent="0.35">
      <c r="A1028" s="4">
        <v>1807</v>
      </c>
      <c r="B1028" s="4" t="s">
        <v>57</v>
      </c>
      <c r="C1028" s="4" t="s">
        <v>87</v>
      </c>
      <c r="D1028" s="4" t="s">
        <v>15</v>
      </c>
      <c r="E1028" s="4">
        <v>-0.18627450980392099</v>
      </c>
      <c r="F1028" s="4">
        <v>0.37245384427747102</v>
      </c>
      <c r="G1028" s="4" t="s">
        <v>15</v>
      </c>
      <c r="H1028" s="4">
        <v>0.61878462173480897</v>
      </c>
      <c r="I1028" s="4" t="s">
        <v>16</v>
      </c>
      <c r="J1028" s="4">
        <v>63</v>
      </c>
      <c r="K1028" s="4" t="s">
        <v>15</v>
      </c>
      <c r="L1028" s="4" t="s">
        <v>15</v>
      </c>
      <c r="M1028" s="4">
        <v>0.99999982769151297</v>
      </c>
      <c r="N1028" s="4">
        <v>2.3809523809523801E-2</v>
      </c>
      <c r="O1028" s="4">
        <v>4</v>
      </c>
    </row>
    <row r="1029" spans="1:15" x14ac:dyDescent="0.35">
      <c r="A1029" s="4">
        <v>366</v>
      </c>
      <c r="B1029" s="4" t="s">
        <v>30</v>
      </c>
      <c r="C1029" s="4" t="s">
        <v>73</v>
      </c>
      <c r="D1029" s="4" t="s">
        <v>15</v>
      </c>
      <c r="E1029" s="4">
        <v>-0.33333333333333298</v>
      </c>
      <c r="F1029" s="4">
        <v>0.66693116446190404</v>
      </c>
      <c r="G1029" s="4" t="s">
        <v>15</v>
      </c>
      <c r="H1029" s="4">
        <v>0.618955928472671</v>
      </c>
      <c r="I1029" s="4" t="s">
        <v>16</v>
      </c>
      <c r="J1029" s="4">
        <v>65</v>
      </c>
      <c r="K1029" s="4" t="s">
        <v>15</v>
      </c>
      <c r="L1029" s="4" t="s">
        <v>15</v>
      </c>
      <c r="M1029" s="4">
        <v>0.25291872246798902</v>
      </c>
      <c r="N1029" s="4">
        <v>3.8461538461538498E-2</v>
      </c>
      <c r="O1029" s="4">
        <v>2</v>
      </c>
    </row>
    <row r="1030" spans="1:15" x14ac:dyDescent="0.35">
      <c r="A1030" s="4">
        <v>518</v>
      </c>
      <c r="B1030" s="4" t="s">
        <v>102</v>
      </c>
      <c r="C1030" s="4" t="s">
        <v>75</v>
      </c>
      <c r="D1030" s="4" t="s">
        <v>15</v>
      </c>
      <c r="E1030" s="4">
        <v>-8.77192982456141E-2</v>
      </c>
      <c r="F1030" s="4">
        <v>0.176185544399069</v>
      </c>
      <c r="G1030" s="4" t="s">
        <v>15</v>
      </c>
      <c r="H1030" s="4">
        <v>0.62038844649797398</v>
      </c>
      <c r="I1030" s="4" t="s">
        <v>16</v>
      </c>
      <c r="J1030" s="4">
        <v>62</v>
      </c>
      <c r="K1030" s="4" t="s">
        <v>15</v>
      </c>
      <c r="L1030" s="4" t="s">
        <v>15</v>
      </c>
      <c r="M1030" s="4">
        <v>0.25923515880876402</v>
      </c>
      <c r="N1030" s="4">
        <v>4.0322580645161303E-2</v>
      </c>
      <c r="O1030" s="4">
        <v>5</v>
      </c>
    </row>
    <row r="1031" spans="1:15" x14ac:dyDescent="0.35">
      <c r="A1031" s="4">
        <v>153</v>
      </c>
      <c r="B1031" s="4" t="s">
        <v>19</v>
      </c>
      <c r="C1031" s="4" t="s">
        <v>71</v>
      </c>
      <c r="D1031" s="4" t="s">
        <v>15</v>
      </c>
      <c r="E1031" s="4">
        <v>-0.31666666666666798</v>
      </c>
      <c r="F1031" s="4">
        <v>0.63606501531188198</v>
      </c>
      <c r="G1031" s="4" t="s">
        <v>15</v>
      </c>
      <c r="H1031" s="4">
        <v>0.62040775231313805</v>
      </c>
      <c r="I1031" s="4" t="s">
        <v>16</v>
      </c>
      <c r="J1031" s="4">
        <v>62</v>
      </c>
      <c r="K1031" s="4" t="s">
        <v>15</v>
      </c>
      <c r="L1031" s="4" t="s">
        <v>15</v>
      </c>
      <c r="M1031" s="4">
        <v>0.102707311433822</v>
      </c>
      <c r="N1031" s="4">
        <v>1.6129032258064498E-2</v>
      </c>
      <c r="O1031" s="4">
        <v>4</v>
      </c>
    </row>
    <row r="1032" spans="1:15" x14ac:dyDescent="0.35">
      <c r="A1032" s="4">
        <v>876</v>
      </c>
      <c r="B1032" s="4" t="s">
        <v>35</v>
      </c>
      <c r="C1032" s="4" t="s">
        <v>78</v>
      </c>
      <c r="D1032" s="4" t="s">
        <v>15</v>
      </c>
      <c r="E1032" s="4">
        <v>0.44086021505376299</v>
      </c>
      <c r="F1032" s="4">
        <v>0.885964666258658</v>
      </c>
      <c r="G1032" s="4" t="s">
        <v>15</v>
      </c>
      <c r="H1032" s="4">
        <v>0.62049509495072896</v>
      </c>
      <c r="I1032" s="4" t="s">
        <v>16</v>
      </c>
      <c r="J1032" s="4">
        <v>65</v>
      </c>
      <c r="K1032" s="4" t="s">
        <v>15</v>
      </c>
      <c r="L1032" s="4" t="s">
        <v>15</v>
      </c>
      <c r="M1032" s="4">
        <v>0.15104115531168899</v>
      </c>
      <c r="N1032" s="4">
        <v>2.3076923076923099E-2</v>
      </c>
      <c r="O1032" s="4">
        <v>1</v>
      </c>
    </row>
    <row r="1033" spans="1:15" x14ac:dyDescent="0.35">
      <c r="A1033" s="4">
        <v>27</v>
      </c>
      <c r="B1033" s="4" t="s">
        <v>116</v>
      </c>
      <c r="C1033" s="4" t="s">
        <v>70</v>
      </c>
      <c r="D1033" s="4" t="s">
        <v>15</v>
      </c>
      <c r="E1033" s="4">
        <v>-0.342592592592595</v>
      </c>
      <c r="F1033" s="4">
        <v>0.68998457660400003</v>
      </c>
      <c r="G1033" s="4" t="s">
        <v>15</v>
      </c>
      <c r="H1033" s="4">
        <v>0.62146960183604905</v>
      </c>
      <c r="I1033" s="4" t="s">
        <v>16</v>
      </c>
      <c r="J1033" s="4">
        <v>58</v>
      </c>
      <c r="K1033" s="4" t="s">
        <v>15</v>
      </c>
      <c r="L1033" s="4" t="s">
        <v>15</v>
      </c>
      <c r="M1033" s="4">
        <v>0.214371749904542</v>
      </c>
      <c r="N1033" s="4">
        <v>3.4482758620689703E-2</v>
      </c>
      <c r="O1033" s="4">
        <v>4</v>
      </c>
    </row>
    <row r="1034" spans="1:15" x14ac:dyDescent="0.35">
      <c r="A1034" s="4">
        <v>1778</v>
      </c>
      <c r="B1034" s="4" t="s">
        <v>28</v>
      </c>
      <c r="C1034" s="4" t="s">
        <v>87</v>
      </c>
      <c r="D1034" s="4" t="s">
        <v>15</v>
      </c>
      <c r="E1034" s="4">
        <v>0.30743243243243201</v>
      </c>
      <c r="F1034" s="4">
        <v>0.61957788450005002</v>
      </c>
      <c r="G1034" s="4" t="s">
        <v>15</v>
      </c>
      <c r="H1034" s="4">
        <v>0.62159927827671702</v>
      </c>
      <c r="I1034" s="4" t="s">
        <v>16</v>
      </c>
      <c r="J1034" s="4">
        <v>61</v>
      </c>
      <c r="K1034" s="4" t="s">
        <v>15</v>
      </c>
      <c r="L1034" s="4" t="s">
        <v>15</v>
      </c>
      <c r="M1034" s="4">
        <v>0.99999972701184503</v>
      </c>
      <c r="N1034" s="4">
        <v>2.4590163934426201E-2</v>
      </c>
      <c r="O1034" s="4">
        <v>4</v>
      </c>
    </row>
    <row r="1035" spans="1:15" x14ac:dyDescent="0.35">
      <c r="A1035" s="4">
        <v>1784</v>
      </c>
      <c r="B1035" s="4" t="s">
        <v>34</v>
      </c>
      <c r="C1035" s="4" t="s">
        <v>87</v>
      </c>
      <c r="D1035" s="4" t="s">
        <v>15</v>
      </c>
      <c r="E1035" s="4">
        <v>0.35215946843853702</v>
      </c>
      <c r="F1035" s="4">
        <v>0.70994638546128297</v>
      </c>
      <c r="G1035" s="4" t="s">
        <v>15</v>
      </c>
      <c r="H1035" s="4">
        <v>0.62168075714649096</v>
      </c>
      <c r="I1035" s="4" t="s">
        <v>16</v>
      </c>
      <c r="J1035" s="4">
        <v>62</v>
      </c>
      <c r="K1035" s="4" t="s">
        <v>15</v>
      </c>
      <c r="L1035" s="4" t="s">
        <v>15</v>
      </c>
      <c r="M1035" s="4">
        <v>0.99999978313059901</v>
      </c>
      <c r="N1035" s="4">
        <v>2.4193548387096801E-2</v>
      </c>
      <c r="O1035" s="4">
        <v>4</v>
      </c>
    </row>
    <row r="1036" spans="1:15" x14ac:dyDescent="0.35">
      <c r="A1036" s="4">
        <v>249</v>
      </c>
      <c r="B1036" s="4" t="s">
        <v>136</v>
      </c>
      <c r="C1036" s="4" t="s">
        <v>72</v>
      </c>
      <c r="D1036" s="4" t="s">
        <v>15</v>
      </c>
      <c r="E1036" s="4">
        <v>-0.16346153846153899</v>
      </c>
      <c r="F1036" s="4">
        <v>0.32993536462260198</v>
      </c>
      <c r="G1036" s="4" t="s">
        <v>15</v>
      </c>
      <c r="H1036" s="4">
        <v>0.62198996539511497</v>
      </c>
      <c r="I1036" s="4" t="s">
        <v>16</v>
      </c>
      <c r="J1036" s="4">
        <v>66</v>
      </c>
      <c r="K1036" s="4" t="s">
        <v>15</v>
      </c>
      <c r="L1036" s="4" t="s">
        <v>15</v>
      </c>
      <c r="M1036" s="4">
        <v>0.99999987571068805</v>
      </c>
      <c r="N1036" s="4">
        <v>4.5454545454545497E-2</v>
      </c>
      <c r="O1036" s="4">
        <v>1</v>
      </c>
    </row>
    <row r="1037" spans="1:15" x14ac:dyDescent="0.35">
      <c r="A1037" s="4">
        <v>1363</v>
      </c>
      <c r="B1037" s="4" t="s">
        <v>139</v>
      </c>
      <c r="C1037" s="4" t="s">
        <v>83</v>
      </c>
      <c r="D1037" s="4" t="s">
        <v>15</v>
      </c>
      <c r="E1037" s="4">
        <v>-0.17105263157894701</v>
      </c>
      <c r="F1037" s="4">
        <v>0.34544825191102702</v>
      </c>
      <c r="G1037" s="4" t="s">
        <v>15</v>
      </c>
      <c r="H1037" s="4">
        <v>0.62218203225870194</v>
      </c>
      <c r="I1037" s="4" t="s">
        <v>16</v>
      </c>
      <c r="J1037" s="4">
        <v>66</v>
      </c>
      <c r="K1037" s="4" t="s">
        <v>15</v>
      </c>
      <c r="L1037" s="4" t="s">
        <v>15</v>
      </c>
      <c r="M1037" s="4">
        <v>0.96972014793743799</v>
      </c>
      <c r="N1037" s="4">
        <v>9.0909090909090898E-2</v>
      </c>
      <c r="O1037" s="4">
        <v>1</v>
      </c>
    </row>
    <row r="1038" spans="1:15" x14ac:dyDescent="0.35">
      <c r="A1038" s="4">
        <v>45</v>
      </c>
      <c r="B1038" s="4" t="s">
        <v>134</v>
      </c>
      <c r="C1038" s="4" t="s">
        <v>70</v>
      </c>
      <c r="D1038" s="4" t="s">
        <v>15</v>
      </c>
      <c r="E1038" s="4">
        <v>-0.25862068965517299</v>
      </c>
      <c r="F1038" s="4">
        <v>0.52388927102176497</v>
      </c>
      <c r="G1038" s="4" t="s">
        <v>15</v>
      </c>
      <c r="H1038" s="4">
        <v>0.62335193918444698</v>
      </c>
      <c r="I1038" s="4" t="s">
        <v>16</v>
      </c>
      <c r="J1038" s="4">
        <v>62</v>
      </c>
      <c r="K1038" s="4" t="s">
        <v>15</v>
      </c>
      <c r="L1038" s="4" t="s">
        <v>15</v>
      </c>
      <c r="M1038" s="4">
        <v>0.207038521420713</v>
      </c>
      <c r="N1038" s="4">
        <v>3.2258064516128997E-2</v>
      </c>
      <c r="O1038" s="4">
        <v>4</v>
      </c>
    </row>
    <row r="1039" spans="1:15" x14ac:dyDescent="0.35">
      <c r="A1039" s="4">
        <v>586</v>
      </c>
      <c r="B1039" s="4" t="s">
        <v>48</v>
      </c>
      <c r="C1039" s="4" t="s">
        <v>75</v>
      </c>
      <c r="D1039" s="4" t="s">
        <v>15</v>
      </c>
      <c r="E1039" s="4">
        <v>0.27719298245613999</v>
      </c>
      <c r="F1039" s="4">
        <v>0.56273672104773298</v>
      </c>
      <c r="G1039" s="4" t="s">
        <v>15</v>
      </c>
      <c r="H1039" s="4">
        <v>0.624106986422442</v>
      </c>
      <c r="I1039" s="4" t="s">
        <v>16</v>
      </c>
      <c r="J1039" s="4">
        <v>62</v>
      </c>
      <c r="K1039" s="4" t="s">
        <v>15</v>
      </c>
      <c r="L1039" s="4" t="s">
        <v>15</v>
      </c>
      <c r="M1039" s="4">
        <v>0.25923515880876402</v>
      </c>
      <c r="N1039" s="4">
        <v>4.0322580645161303E-2</v>
      </c>
      <c r="O1039" s="4">
        <v>5</v>
      </c>
    </row>
    <row r="1040" spans="1:15" x14ac:dyDescent="0.35">
      <c r="A1040" s="4">
        <v>452</v>
      </c>
      <c r="B1040" s="4" t="s">
        <v>137</v>
      </c>
      <c r="C1040" s="4" t="s">
        <v>74</v>
      </c>
      <c r="D1040" s="4" t="s">
        <v>15</v>
      </c>
      <c r="E1040" s="4">
        <v>0.20000000000000101</v>
      </c>
      <c r="F1040" s="4">
        <v>0.40854586305850998</v>
      </c>
      <c r="G1040" s="4" t="s">
        <v>15</v>
      </c>
      <c r="H1040" s="4">
        <v>0.62613241413346399</v>
      </c>
      <c r="I1040" s="4" t="s">
        <v>16</v>
      </c>
      <c r="J1040" s="4">
        <v>66</v>
      </c>
      <c r="K1040" s="4" t="s">
        <v>15</v>
      </c>
      <c r="L1040" s="4" t="s">
        <v>15</v>
      </c>
      <c r="M1040" s="4">
        <v>0.30113938341345697</v>
      </c>
      <c r="N1040" s="4">
        <v>4.5454545454545497E-2</v>
      </c>
      <c r="O1040" s="4">
        <v>1</v>
      </c>
    </row>
    <row r="1041" spans="1:15" x14ac:dyDescent="0.35">
      <c r="A1041" s="4">
        <v>436</v>
      </c>
      <c r="B1041" s="4" t="s">
        <v>121</v>
      </c>
      <c r="C1041" s="4" t="s">
        <v>74</v>
      </c>
      <c r="D1041" s="4" t="s">
        <v>15</v>
      </c>
      <c r="E1041" s="4">
        <v>0.14150943396226401</v>
      </c>
      <c r="F1041" s="4">
        <v>0.28916512013678902</v>
      </c>
      <c r="G1041" s="4" t="s">
        <v>15</v>
      </c>
      <c r="H1041" s="4">
        <v>0.62645606402003895</v>
      </c>
      <c r="I1041" s="4" t="s">
        <v>16</v>
      </c>
      <c r="J1041" s="4">
        <v>59</v>
      </c>
      <c r="K1041" s="4" t="s">
        <v>15</v>
      </c>
      <c r="L1041" s="4" t="s">
        <v>15</v>
      </c>
      <c r="M1041" s="4">
        <v>0.31928669152857098</v>
      </c>
      <c r="N1041" s="4">
        <v>5.0847457627118599E-2</v>
      </c>
      <c r="O1041" s="4">
        <v>1</v>
      </c>
    </row>
    <row r="1042" spans="1:15" x14ac:dyDescent="0.35">
      <c r="A1042" s="4">
        <v>1464</v>
      </c>
      <c r="B1042" s="4" t="s">
        <v>139</v>
      </c>
      <c r="C1042" s="4" t="s">
        <v>84</v>
      </c>
      <c r="D1042" s="4" t="s">
        <v>15</v>
      </c>
      <c r="E1042" s="4">
        <v>-0.15671641791044799</v>
      </c>
      <c r="F1042" s="4">
        <v>0.32108608723013499</v>
      </c>
      <c r="G1042" s="4" t="s">
        <v>15</v>
      </c>
      <c r="H1042" s="4">
        <v>0.62724146241576695</v>
      </c>
      <c r="I1042" s="4" t="s">
        <v>16</v>
      </c>
      <c r="J1042" s="4">
        <v>63</v>
      </c>
      <c r="K1042" s="4" t="s">
        <v>15</v>
      </c>
      <c r="L1042" s="4" t="s">
        <v>15</v>
      </c>
      <c r="M1042" s="4">
        <v>0.88102810303809997</v>
      </c>
      <c r="N1042" s="4">
        <v>0.11111111111111099</v>
      </c>
      <c r="O1042" s="4">
        <v>4</v>
      </c>
    </row>
    <row r="1043" spans="1:15" x14ac:dyDescent="0.35">
      <c r="A1043" s="4">
        <v>93</v>
      </c>
      <c r="B1043" s="4" t="s">
        <v>60</v>
      </c>
      <c r="C1043" s="4" t="s">
        <v>70</v>
      </c>
      <c r="D1043" s="4" t="s">
        <v>15</v>
      </c>
      <c r="E1043" s="4">
        <v>-0.29661016949152602</v>
      </c>
      <c r="F1043" s="4">
        <v>0.60831720797335997</v>
      </c>
      <c r="G1043" s="4" t="s">
        <v>15</v>
      </c>
      <c r="H1043" s="4">
        <v>0.62758722823396296</v>
      </c>
      <c r="I1043" s="4" t="s">
        <v>16</v>
      </c>
      <c r="J1043" s="4">
        <v>63</v>
      </c>
      <c r="K1043" s="4" t="s">
        <v>15</v>
      </c>
      <c r="L1043" s="4" t="s">
        <v>15</v>
      </c>
      <c r="M1043" s="4">
        <v>0.205319677870301</v>
      </c>
      <c r="N1043" s="4">
        <v>3.1746031746031703E-2</v>
      </c>
      <c r="O1043" s="4">
        <v>4</v>
      </c>
    </row>
    <row r="1044" spans="1:15" x14ac:dyDescent="0.35">
      <c r="A1044" s="4">
        <v>197</v>
      </c>
      <c r="B1044" s="4" t="s">
        <v>63</v>
      </c>
      <c r="C1044" s="4" t="s">
        <v>71</v>
      </c>
      <c r="D1044" s="4" t="s">
        <v>15</v>
      </c>
      <c r="E1044" s="4">
        <v>-0.2</v>
      </c>
      <c r="F1044" s="4">
        <v>0.41082572677204399</v>
      </c>
      <c r="G1044" s="4" t="s">
        <v>15</v>
      </c>
      <c r="H1044" s="4">
        <v>0.62815646990680596</v>
      </c>
      <c r="I1044" s="4" t="s">
        <v>16</v>
      </c>
      <c r="J1044" s="4">
        <v>62</v>
      </c>
      <c r="K1044" s="4" t="s">
        <v>15</v>
      </c>
      <c r="L1044" s="4" t="s">
        <v>15</v>
      </c>
      <c r="M1044" s="4">
        <v>0.102707311433822</v>
      </c>
      <c r="N1044" s="4">
        <v>1.6129032258064498E-2</v>
      </c>
      <c r="O1044" s="4">
        <v>4</v>
      </c>
    </row>
    <row r="1045" spans="1:15" x14ac:dyDescent="0.35">
      <c r="A1045" s="4">
        <v>316</v>
      </c>
      <c r="B1045" s="4" t="s">
        <v>102</v>
      </c>
      <c r="C1045" s="4" t="s">
        <v>73</v>
      </c>
      <c r="D1045" s="4" t="s">
        <v>15</v>
      </c>
      <c r="E1045" s="4">
        <v>-8.3333333333333204E-2</v>
      </c>
      <c r="F1045" s="4">
        <v>0.171812107701214</v>
      </c>
      <c r="G1045" s="4" t="s">
        <v>15</v>
      </c>
      <c r="H1045" s="4">
        <v>0.62934024544939904</v>
      </c>
      <c r="I1045" s="4" t="s">
        <v>16</v>
      </c>
      <c r="J1045" s="4">
        <v>65</v>
      </c>
      <c r="K1045" s="4" t="s">
        <v>15</v>
      </c>
      <c r="L1045" s="4" t="s">
        <v>15</v>
      </c>
      <c r="M1045" s="4">
        <v>0.25291872246798902</v>
      </c>
      <c r="N1045" s="4">
        <v>3.8461538461538498E-2</v>
      </c>
      <c r="O1045" s="4">
        <v>2</v>
      </c>
    </row>
    <row r="1046" spans="1:15" x14ac:dyDescent="0.35">
      <c r="A1046" s="4">
        <v>343</v>
      </c>
      <c r="B1046" s="4" t="s">
        <v>129</v>
      </c>
      <c r="C1046" s="4" t="s">
        <v>73</v>
      </c>
      <c r="D1046" s="4" t="s">
        <v>15</v>
      </c>
      <c r="E1046" s="4">
        <v>0.2</v>
      </c>
      <c r="F1046" s="4">
        <v>0.41301575100958399</v>
      </c>
      <c r="G1046" s="4" t="s">
        <v>15</v>
      </c>
      <c r="H1046" s="4">
        <v>0.62989261023623699</v>
      </c>
      <c r="I1046" s="4" t="s">
        <v>16</v>
      </c>
      <c r="J1046" s="4">
        <v>65</v>
      </c>
      <c r="K1046" s="4" t="s">
        <v>15</v>
      </c>
      <c r="L1046" s="4" t="s">
        <v>15</v>
      </c>
      <c r="M1046" s="4">
        <v>0.25291872246798902</v>
      </c>
      <c r="N1046" s="4">
        <v>3.8461538461538498E-2</v>
      </c>
      <c r="O1046" s="4">
        <v>2</v>
      </c>
    </row>
    <row r="1047" spans="1:15" x14ac:dyDescent="0.35">
      <c r="A1047" s="4">
        <v>315</v>
      </c>
      <c r="B1047" s="4" t="s">
        <v>101</v>
      </c>
      <c r="C1047" s="4" t="s">
        <v>73</v>
      </c>
      <c r="D1047" s="4" t="s">
        <v>15</v>
      </c>
      <c r="E1047" s="4">
        <v>-0.20740740740740701</v>
      </c>
      <c r="F1047" s="4">
        <v>0.42824157929777601</v>
      </c>
      <c r="G1047" s="4" t="s">
        <v>15</v>
      </c>
      <c r="H1047" s="4">
        <v>0.63001222304381199</v>
      </c>
      <c r="I1047" s="4" t="s">
        <v>16</v>
      </c>
      <c r="J1047" s="4">
        <v>59</v>
      </c>
      <c r="K1047" s="4" t="s">
        <v>15</v>
      </c>
      <c r="L1047" s="4" t="s">
        <v>15</v>
      </c>
      <c r="M1047" s="4">
        <v>0.26604836100402801</v>
      </c>
      <c r="N1047" s="4">
        <v>4.2372881355932202E-2</v>
      </c>
      <c r="O1047" s="4">
        <v>2</v>
      </c>
    </row>
    <row r="1048" spans="1:15" x14ac:dyDescent="0.35">
      <c r="A1048" s="4">
        <v>1529</v>
      </c>
      <c r="B1048" s="4" t="s">
        <v>103</v>
      </c>
      <c r="C1048" s="4" t="s">
        <v>85</v>
      </c>
      <c r="D1048" s="4" t="s">
        <v>15</v>
      </c>
      <c r="E1048" s="4">
        <v>-5.3398058252427098E-2</v>
      </c>
      <c r="F1048" s="4">
        <v>0.110312096630411</v>
      </c>
      <c r="G1048" s="4" t="s">
        <v>15</v>
      </c>
      <c r="H1048" s="4">
        <v>0.63007420183970397</v>
      </c>
      <c r="I1048" s="4" t="s">
        <v>16</v>
      </c>
      <c r="J1048" s="4">
        <v>63</v>
      </c>
      <c r="K1048" s="4" t="s">
        <v>15</v>
      </c>
      <c r="L1048" s="4" t="s">
        <v>15</v>
      </c>
      <c r="M1048" s="4">
        <v>0.98374490191166197</v>
      </c>
      <c r="N1048" s="4">
        <v>8.7301587301587297E-2</v>
      </c>
      <c r="O1048" s="4">
        <v>4</v>
      </c>
    </row>
    <row r="1049" spans="1:15" x14ac:dyDescent="0.35">
      <c r="A1049" s="4">
        <v>1481</v>
      </c>
      <c r="B1049" s="4" t="s">
        <v>34</v>
      </c>
      <c r="C1049" s="4" t="s">
        <v>84</v>
      </c>
      <c r="D1049" s="4" t="s">
        <v>15</v>
      </c>
      <c r="E1049" s="4">
        <v>-0.218232044198895</v>
      </c>
      <c r="F1049" s="4">
        <v>0.45084122662597298</v>
      </c>
      <c r="G1049" s="4" t="s">
        <v>15</v>
      </c>
      <c r="H1049" s="4">
        <v>0.63010885682648798</v>
      </c>
      <c r="I1049" s="4" t="s">
        <v>16</v>
      </c>
      <c r="J1049" s="4">
        <v>62</v>
      </c>
      <c r="K1049" s="4" t="s">
        <v>15</v>
      </c>
      <c r="L1049" s="4" t="s">
        <v>15</v>
      </c>
      <c r="M1049" s="4">
        <v>0.457673218808338</v>
      </c>
      <c r="N1049" s="4">
        <v>9.6774193548387094E-2</v>
      </c>
      <c r="O1049" s="4">
        <v>4</v>
      </c>
    </row>
    <row r="1050" spans="1:15" x14ac:dyDescent="0.35">
      <c r="A1050" s="4">
        <v>1738</v>
      </c>
      <c r="B1050" s="4" t="s">
        <v>110</v>
      </c>
      <c r="C1050" s="4" t="s">
        <v>87</v>
      </c>
      <c r="D1050" s="4" t="s">
        <v>15</v>
      </c>
      <c r="E1050" s="4">
        <v>-0.109634551495016</v>
      </c>
      <c r="F1050" s="4">
        <v>0.226849731437827</v>
      </c>
      <c r="G1050" s="4" t="s">
        <v>15</v>
      </c>
      <c r="H1050" s="4">
        <v>0.63064774859621398</v>
      </c>
      <c r="I1050" s="4" t="s">
        <v>16</v>
      </c>
      <c r="J1050" s="4">
        <v>62</v>
      </c>
      <c r="K1050" s="4" t="s">
        <v>15</v>
      </c>
      <c r="L1050" s="4" t="s">
        <v>15</v>
      </c>
      <c r="M1050" s="4">
        <v>0.99999978313059901</v>
      </c>
      <c r="N1050" s="4">
        <v>2.4193548387096801E-2</v>
      </c>
      <c r="O1050" s="4">
        <v>4</v>
      </c>
    </row>
    <row r="1051" spans="1:15" x14ac:dyDescent="0.35">
      <c r="A1051" s="4">
        <v>1270</v>
      </c>
      <c r="B1051" s="4" t="s">
        <v>25</v>
      </c>
      <c r="C1051" s="4" t="s">
        <v>82</v>
      </c>
      <c r="D1051" s="4" t="s">
        <v>15</v>
      </c>
      <c r="E1051" s="4">
        <v>-0.25938566552900899</v>
      </c>
      <c r="F1051" s="4">
        <v>0.53872652473725902</v>
      </c>
      <c r="G1051" s="4" t="s">
        <v>15</v>
      </c>
      <c r="H1051" s="4">
        <v>0.63184414554531299</v>
      </c>
      <c r="I1051" s="4" t="s">
        <v>16</v>
      </c>
      <c r="J1051" s="4">
        <v>65</v>
      </c>
      <c r="K1051" s="4" t="s">
        <v>15</v>
      </c>
      <c r="L1051" s="4" t="s">
        <v>15</v>
      </c>
      <c r="M1051" s="4">
        <v>0.89456563676636203</v>
      </c>
      <c r="N1051" s="4">
        <v>6.15384615384615E-2</v>
      </c>
      <c r="O1051" s="4">
        <v>1</v>
      </c>
    </row>
    <row r="1052" spans="1:15" x14ac:dyDescent="0.35">
      <c r="A1052" s="4">
        <v>525</v>
      </c>
      <c r="B1052" s="4" t="s">
        <v>109</v>
      </c>
      <c r="C1052" s="4" t="s">
        <v>75</v>
      </c>
      <c r="D1052" s="4" t="s">
        <v>15</v>
      </c>
      <c r="E1052" s="4">
        <v>0.30714285714285799</v>
      </c>
      <c r="F1052" s="4">
        <v>0.63777314398554596</v>
      </c>
      <c r="G1052" s="4" t="s">
        <v>15</v>
      </c>
      <c r="H1052" s="4">
        <v>0.63188131201423403</v>
      </c>
      <c r="I1052" s="4" t="s">
        <v>16</v>
      </c>
      <c r="J1052" s="4">
        <v>61</v>
      </c>
      <c r="K1052" s="4" t="s">
        <v>15</v>
      </c>
      <c r="L1052" s="4" t="s">
        <v>15</v>
      </c>
      <c r="M1052" s="4">
        <v>0.26144789854974998</v>
      </c>
      <c r="N1052" s="4">
        <v>4.0983606557376998E-2</v>
      </c>
      <c r="O1052" s="4">
        <v>5</v>
      </c>
    </row>
    <row r="1053" spans="1:15" x14ac:dyDescent="0.35">
      <c r="A1053" s="4">
        <v>1486</v>
      </c>
      <c r="B1053" s="4" t="s">
        <v>39</v>
      </c>
      <c r="C1053" s="4" t="s">
        <v>84</v>
      </c>
      <c r="D1053" s="4" t="s">
        <v>15</v>
      </c>
      <c r="E1053" s="4">
        <v>0.152542372881356</v>
      </c>
      <c r="F1053" s="4">
        <v>0.31713188484498001</v>
      </c>
      <c r="G1053" s="4" t="s">
        <v>15</v>
      </c>
      <c r="H1053" s="4">
        <v>0.63226163745473196</v>
      </c>
      <c r="I1053" s="4" t="s">
        <v>16</v>
      </c>
      <c r="J1053" s="4">
        <v>62</v>
      </c>
      <c r="K1053" s="4" t="s">
        <v>15</v>
      </c>
      <c r="L1053" s="4" t="s">
        <v>15</v>
      </c>
      <c r="M1053" s="4">
        <v>0.92563133559674704</v>
      </c>
      <c r="N1053" s="4">
        <v>0.104838709677419</v>
      </c>
      <c r="O1053" s="4">
        <v>3</v>
      </c>
    </row>
    <row r="1054" spans="1:15" x14ac:dyDescent="0.35">
      <c r="A1054" s="4">
        <v>474</v>
      </c>
      <c r="B1054" s="4" t="s">
        <v>37</v>
      </c>
      <c r="C1054" s="4" t="s">
        <v>74</v>
      </c>
      <c r="D1054" s="4" t="s">
        <v>15</v>
      </c>
      <c r="E1054" s="4">
        <v>-0.24404761904761901</v>
      </c>
      <c r="F1054" s="4">
        <v>0.50792275061974501</v>
      </c>
      <c r="G1054" s="4" t="s">
        <v>15</v>
      </c>
      <c r="H1054" s="4">
        <v>0.63263216522762999</v>
      </c>
      <c r="I1054" s="4" t="s">
        <v>16</v>
      </c>
      <c r="J1054" s="4">
        <v>62</v>
      </c>
      <c r="K1054" s="4" t="s">
        <v>15</v>
      </c>
      <c r="L1054" s="4" t="s">
        <v>15</v>
      </c>
      <c r="M1054" s="4">
        <v>0.31111839971922001</v>
      </c>
      <c r="N1054" s="4">
        <v>4.8387096774193498E-2</v>
      </c>
      <c r="O1054" s="4">
        <v>1</v>
      </c>
    </row>
    <row r="1055" spans="1:15" x14ac:dyDescent="0.35">
      <c r="A1055" s="4">
        <v>253</v>
      </c>
      <c r="B1055" s="4" t="s">
        <v>18</v>
      </c>
      <c r="C1055" s="4" t="s">
        <v>72</v>
      </c>
      <c r="D1055" s="4" t="s">
        <v>15</v>
      </c>
      <c r="E1055" s="4">
        <v>-8.65384615384618E-2</v>
      </c>
      <c r="F1055" s="4">
        <v>0.18044464388874501</v>
      </c>
      <c r="G1055" s="4" t="s">
        <v>15</v>
      </c>
      <c r="H1055" s="4">
        <v>0.63315770366077595</v>
      </c>
      <c r="I1055" s="4" t="s">
        <v>16</v>
      </c>
      <c r="J1055" s="4">
        <v>66</v>
      </c>
      <c r="K1055" s="4" t="s">
        <v>15</v>
      </c>
      <c r="L1055" s="4" t="s">
        <v>15</v>
      </c>
      <c r="M1055" s="4">
        <v>0.99999987571068805</v>
      </c>
      <c r="N1055" s="4">
        <v>4.5454545454545497E-2</v>
      </c>
      <c r="O1055" s="4">
        <v>1</v>
      </c>
    </row>
    <row r="1056" spans="1:15" x14ac:dyDescent="0.35">
      <c r="A1056" s="4">
        <v>1935</v>
      </c>
      <c r="B1056" s="4" t="s">
        <v>105</v>
      </c>
      <c r="C1056" s="4" t="s">
        <v>89</v>
      </c>
      <c r="D1056" s="4" t="s">
        <v>15</v>
      </c>
      <c r="E1056" s="4">
        <v>-9.7014925373135996E-2</v>
      </c>
      <c r="F1056" s="4">
        <v>0.20322694866329</v>
      </c>
      <c r="G1056" s="4" t="s">
        <v>15</v>
      </c>
      <c r="H1056" s="4">
        <v>0.63480302491921103</v>
      </c>
      <c r="I1056" s="4" t="s">
        <v>16</v>
      </c>
      <c r="J1056" s="4">
        <v>63</v>
      </c>
      <c r="K1056" s="4" t="s">
        <v>15</v>
      </c>
      <c r="L1056" s="4" t="s">
        <v>15</v>
      </c>
      <c r="M1056" s="4">
        <v>0.88102810303809997</v>
      </c>
      <c r="N1056" s="4">
        <v>0.11111111111111099</v>
      </c>
      <c r="O1056" s="4">
        <v>4</v>
      </c>
    </row>
    <row r="1057" spans="1:15" x14ac:dyDescent="0.35">
      <c r="A1057" s="4">
        <v>348</v>
      </c>
      <c r="B1057" s="4" t="s">
        <v>134</v>
      </c>
      <c r="C1057" s="4" t="s">
        <v>73</v>
      </c>
      <c r="D1057" s="4" t="s">
        <v>15</v>
      </c>
      <c r="E1057" s="4">
        <v>0.23728813559322001</v>
      </c>
      <c r="F1057" s="4">
        <v>0.49730766827214601</v>
      </c>
      <c r="G1057" s="4" t="s">
        <v>15</v>
      </c>
      <c r="H1057" s="4">
        <v>0.63493615322547303</v>
      </c>
      <c r="I1057" s="4" t="s">
        <v>16</v>
      </c>
      <c r="J1057" s="4">
        <v>64</v>
      </c>
      <c r="K1057" s="4" t="s">
        <v>15</v>
      </c>
      <c r="L1057" s="4" t="s">
        <v>15</v>
      </c>
      <c r="M1057" s="4">
        <v>0.25497275242485301</v>
      </c>
      <c r="N1057" s="4">
        <v>3.90625E-2</v>
      </c>
      <c r="O1057" s="4">
        <v>2</v>
      </c>
    </row>
    <row r="1058" spans="1:15" x14ac:dyDescent="0.35">
      <c r="A1058" s="4">
        <v>190</v>
      </c>
      <c r="B1058" s="4" t="s">
        <v>56</v>
      </c>
      <c r="C1058" s="4" t="s">
        <v>71</v>
      </c>
      <c r="D1058" s="4" t="s">
        <v>15</v>
      </c>
      <c r="E1058" s="4">
        <v>-0.26229508196721202</v>
      </c>
      <c r="F1058" s="4">
        <v>0.55053741760473296</v>
      </c>
      <c r="G1058" s="4" t="s">
        <v>15</v>
      </c>
      <c r="H1058" s="4">
        <v>0.63546697545878394</v>
      </c>
      <c r="I1058" s="4" t="s">
        <v>16</v>
      </c>
      <c r="J1058" s="4">
        <v>63</v>
      </c>
      <c r="K1058" s="4" t="s">
        <v>15</v>
      </c>
      <c r="L1058" s="4" t="s">
        <v>15</v>
      </c>
      <c r="M1058" s="4">
        <v>0.101867032282563</v>
      </c>
      <c r="N1058" s="4">
        <v>1.58730158730159E-2</v>
      </c>
      <c r="O1058" s="4">
        <v>4</v>
      </c>
    </row>
    <row r="1059" spans="1:15" x14ac:dyDescent="0.35">
      <c r="A1059" s="4">
        <v>248</v>
      </c>
      <c r="B1059" s="4" t="s">
        <v>135</v>
      </c>
      <c r="C1059" s="4" t="s">
        <v>72</v>
      </c>
      <c r="D1059" s="4" t="s">
        <v>15</v>
      </c>
      <c r="E1059" s="4">
        <v>0.15798045602605901</v>
      </c>
      <c r="F1059" s="4">
        <v>0.33188283351879599</v>
      </c>
      <c r="G1059" s="4" t="s">
        <v>15</v>
      </c>
      <c r="H1059" s="4">
        <v>0.63571192851497205</v>
      </c>
      <c r="I1059" s="4" t="s">
        <v>16</v>
      </c>
      <c r="J1059" s="4">
        <v>65</v>
      </c>
      <c r="K1059" s="4" t="s">
        <v>15</v>
      </c>
      <c r="L1059" s="4" t="s">
        <v>15</v>
      </c>
      <c r="M1059" s="4">
        <v>0.99999984354982296</v>
      </c>
      <c r="N1059" s="4">
        <v>4.6153846153846198E-2</v>
      </c>
      <c r="O1059" s="4">
        <v>1</v>
      </c>
    </row>
    <row r="1060" spans="1:15" x14ac:dyDescent="0.35">
      <c r="A1060" s="4">
        <v>1473</v>
      </c>
      <c r="B1060" s="4" t="s">
        <v>26</v>
      </c>
      <c r="C1060" s="4" t="s">
        <v>84</v>
      </c>
      <c r="D1060" s="4" t="s">
        <v>15</v>
      </c>
      <c r="E1060" s="4">
        <v>-0.20895522388059601</v>
      </c>
      <c r="F1060" s="4">
        <v>0.43979419923305202</v>
      </c>
      <c r="G1060" s="4" t="s">
        <v>15</v>
      </c>
      <c r="H1060" s="4">
        <v>0.63639794932313798</v>
      </c>
      <c r="I1060" s="4" t="s">
        <v>16</v>
      </c>
      <c r="J1060" s="4">
        <v>63</v>
      </c>
      <c r="K1060" s="4" t="s">
        <v>15</v>
      </c>
      <c r="L1060" s="4" t="s">
        <v>15</v>
      </c>
      <c r="M1060" s="4">
        <v>0.88102810303809997</v>
      </c>
      <c r="N1060" s="4">
        <v>0.11111111111111099</v>
      </c>
      <c r="O1060" s="4">
        <v>4</v>
      </c>
    </row>
    <row r="1061" spans="1:15" x14ac:dyDescent="0.35">
      <c r="A1061" s="4">
        <v>392</v>
      </c>
      <c r="B1061" s="4" t="s">
        <v>56</v>
      </c>
      <c r="C1061" s="4" t="s">
        <v>73</v>
      </c>
      <c r="D1061" s="4" t="s">
        <v>15</v>
      </c>
      <c r="E1061" s="4">
        <v>0.16666666666666599</v>
      </c>
      <c r="F1061" s="4">
        <v>0.351539822656808</v>
      </c>
      <c r="G1061" s="4" t="s">
        <v>15</v>
      </c>
      <c r="H1061" s="4">
        <v>0.63706437066602595</v>
      </c>
      <c r="I1061" s="4" t="s">
        <v>16</v>
      </c>
      <c r="J1061" s="4">
        <v>65</v>
      </c>
      <c r="K1061" s="4" t="s">
        <v>15</v>
      </c>
      <c r="L1061" s="4" t="s">
        <v>15</v>
      </c>
      <c r="M1061" s="4">
        <v>0.25291872246798902</v>
      </c>
      <c r="N1061" s="4">
        <v>3.8461538461538498E-2</v>
      </c>
      <c r="O1061" s="4">
        <v>2</v>
      </c>
    </row>
    <row r="1062" spans="1:15" x14ac:dyDescent="0.35">
      <c r="A1062" s="4">
        <v>1255</v>
      </c>
      <c r="B1062" s="4" t="s">
        <v>132</v>
      </c>
      <c r="C1062" s="4" t="s">
        <v>82</v>
      </c>
      <c r="D1062" s="4" t="s">
        <v>15</v>
      </c>
      <c r="E1062" s="4">
        <v>0.16990291262135901</v>
      </c>
      <c r="F1062" s="4">
        <v>0.35845938108340802</v>
      </c>
      <c r="G1062" s="4" t="s">
        <v>15</v>
      </c>
      <c r="H1062" s="4">
        <v>0.63712656551768199</v>
      </c>
      <c r="I1062" s="4" t="s">
        <v>16</v>
      </c>
      <c r="J1062" s="4">
        <v>66</v>
      </c>
      <c r="K1062" s="4" t="s">
        <v>15</v>
      </c>
      <c r="L1062" s="4" t="s">
        <v>15</v>
      </c>
      <c r="M1062" s="4">
        <v>0.99562907339402995</v>
      </c>
      <c r="N1062" s="4">
        <v>7.5757575757575801E-2</v>
      </c>
      <c r="O1062" s="4">
        <v>1</v>
      </c>
    </row>
    <row r="1063" spans="1:15" x14ac:dyDescent="0.35">
      <c r="A1063" s="4">
        <v>1787</v>
      </c>
      <c r="B1063" s="4" t="s">
        <v>37</v>
      </c>
      <c r="C1063" s="4" t="s">
        <v>87</v>
      </c>
      <c r="D1063" s="4" t="s">
        <v>15</v>
      </c>
      <c r="E1063" s="4">
        <v>0.25874125874125897</v>
      </c>
      <c r="F1063" s="4">
        <v>0.54560473444192104</v>
      </c>
      <c r="G1063" s="4" t="s">
        <v>15</v>
      </c>
      <c r="H1063" s="4">
        <v>0.63714874108924802</v>
      </c>
      <c r="I1063" s="4" t="s">
        <v>16</v>
      </c>
      <c r="J1063" s="4">
        <v>59</v>
      </c>
      <c r="K1063" s="4" t="s">
        <v>15</v>
      </c>
      <c r="L1063" s="4" t="s">
        <v>15</v>
      </c>
      <c r="M1063" s="4">
        <v>0.99999956728324901</v>
      </c>
      <c r="N1063" s="4">
        <v>2.5423728813559299E-2</v>
      </c>
      <c r="O1063" s="4">
        <v>4</v>
      </c>
    </row>
    <row r="1064" spans="1:15" x14ac:dyDescent="0.35">
      <c r="A1064" s="4">
        <v>1843</v>
      </c>
      <c r="B1064" s="4" t="s">
        <v>114</v>
      </c>
      <c r="C1064" s="4" t="s">
        <v>88</v>
      </c>
      <c r="D1064" s="4" t="s">
        <v>15</v>
      </c>
      <c r="E1064" s="4">
        <v>-1.51362260343094E-2</v>
      </c>
      <c r="F1064" s="4">
        <v>3.1963447875491699E-2</v>
      </c>
      <c r="G1064" s="4" t="s">
        <v>15</v>
      </c>
      <c r="H1064" s="4">
        <v>0.63748551291206701</v>
      </c>
      <c r="I1064" s="4" t="s">
        <v>16</v>
      </c>
      <c r="J1064" s="4">
        <v>64</v>
      </c>
      <c r="K1064" s="4" t="s">
        <v>15</v>
      </c>
      <c r="L1064" s="4" t="s">
        <v>15</v>
      </c>
      <c r="M1064" s="4">
        <v>0.824446127092201</v>
      </c>
      <c r="N1064" s="4">
        <v>0.1171875</v>
      </c>
      <c r="O1064" s="4">
        <v>3</v>
      </c>
    </row>
    <row r="1065" spans="1:15" x14ac:dyDescent="0.35">
      <c r="A1065" s="4">
        <v>1827</v>
      </c>
      <c r="B1065" s="4" t="s">
        <v>98</v>
      </c>
      <c r="C1065" s="4" t="s">
        <v>88</v>
      </c>
      <c r="D1065" s="4" t="s">
        <v>15</v>
      </c>
      <c r="E1065" s="4">
        <v>-1.51362260343088E-2</v>
      </c>
      <c r="F1065" s="4">
        <v>3.1963447875491699E-2</v>
      </c>
      <c r="G1065" s="4" t="s">
        <v>15</v>
      </c>
      <c r="H1065" s="4">
        <v>0.63748551291208</v>
      </c>
      <c r="I1065" s="4" t="s">
        <v>16</v>
      </c>
      <c r="J1065" s="4">
        <v>64</v>
      </c>
      <c r="K1065" s="4" t="s">
        <v>15</v>
      </c>
      <c r="L1065" s="4" t="s">
        <v>15</v>
      </c>
      <c r="M1065" s="4">
        <v>0.824446127092201</v>
      </c>
      <c r="N1065" s="4">
        <v>0.1171875</v>
      </c>
      <c r="O1065" s="4">
        <v>2</v>
      </c>
    </row>
    <row r="1066" spans="1:15" x14ac:dyDescent="0.35">
      <c r="A1066" s="4">
        <v>173</v>
      </c>
      <c r="B1066" s="4" t="s">
        <v>39</v>
      </c>
      <c r="C1066" s="4" t="s">
        <v>71</v>
      </c>
      <c r="D1066" s="4" t="s">
        <v>15</v>
      </c>
      <c r="E1066" s="4">
        <v>-0.40677966101694901</v>
      </c>
      <c r="F1066" s="4">
        <v>0.85911261583142995</v>
      </c>
      <c r="G1066" s="4" t="s">
        <v>15</v>
      </c>
      <c r="H1066" s="4">
        <v>0.63761226561715201</v>
      </c>
      <c r="I1066" s="4" t="s">
        <v>16</v>
      </c>
      <c r="J1066" s="4">
        <v>61</v>
      </c>
      <c r="K1066" s="4" t="s">
        <v>15</v>
      </c>
      <c r="L1066" s="4" t="s">
        <v>15</v>
      </c>
      <c r="M1066" s="4">
        <v>0.10356872588631599</v>
      </c>
      <c r="N1066" s="4">
        <v>1.63934426229508E-2</v>
      </c>
      <c r="O1066" s="4">
        <v>4</v>
      </c>
    </row>
    <row r="1067" spans="1:15" x14ac:dyDescent="0.35">
      <c r="A1067" s="4">
        <v>410</v>
      </c>
      <c r="B1067" s="4" t="s">
        <v>95</v>
      </c>
      <c r="C1067" s="4" t="s">
        <v>74</v>
      </c>
      <c r="D1067" s="4" t="s">
        <v>15</v>
      </c>
      <c r="E1067" s="4">
        <v>-0.18452380952380901</v>
      </c>
      <c r="F1067" s="4">
        <v>0.39141072715476399</v>
      </c>
      <c r="G1067" s="4" t="s">
        <v>15</v>
      </c>
      <c r="H1067" s="4">
        <v>0.63904155486543301</v>
      </c>
      <c r="I1067" s="4" t="s">
        <v>16</v>
      </c>
      <c r="J1067" s="4">
        <v>62</v>
      </c>
      <c r="K1067" s="4" t="s">
        <v>15</v>
      </c>
      <c r="L1067" s="4" t="s">
        <v>15</v>
      </c>
      <c r="M1067" s="4">
        <v>0.31111839971922001</v>
      </c>
      <c r="N1067" s="4">
        <v>4.8387096774193498E-2</v>
      </c>
      <c r="O1067" s="4">
        <v>1</v>
      </c>
    </row>
    <row r="1068" spans="1:15" x14ac:dyDescent="0.35">
      <c r="A1068" s="4">
        <v>1769</v>
      </c>
      <c r="B1068" s="4" t="s">
        <v>19</v>
      </c>
      <c r="C1068" s="4" t="s">
        <v>87</v>
      </c>
      <c r="D1068" s="4" t="s">
        <v>15</v>
      </c>
      <c r="E1068" s="4">
        <v>-0.18936877076411901</v>
      </c>
      <c r="F1068" s="4">
        <v>0.401699461498294</v>
      </c>
      <c r="G1068" s="4" t="s">
        <v>15</v>
      </c>
      <c r="H1068" s="4">
        <v>0.63905124624716603</v>
      </c>
      <c r="I1068" s="4" t="s">
        <v>16</v>
      </c>
      <c r="J1068" s="4">
        <v>62</v>
      </c>
      <c r="K1068" s="4" t="s">
        <v>15</v>
      </c>
      <c r="L1068" s="4" t="s">
        <v>15</v>
      </c>
      <c r="M1068" s="4">
        <v>0.99999978313059901</v>
      </c>
      <c r="N1068" s="4">
        <v>2.4193548387096801E-2</v>
      </c>
      <c r="O1068" s="4">
        <v>4</v>
      </c>
    </row>
    <row r="1069" spans="1:15" x14ac:dyDescent="0.35">
      <c r="A1069" s="4">
        <v>1946</v>
      </c>
      <c r="B1069" s="4" t="s">
        <v>116</v>
      </c>
      <c r="C1069" s="4" t="s">
        <v>89</v>
      </c>
      <c r="D1069" s="4" t="s">
        <v>15</v>
      </c>
      <c r="E1069" s="4">
        <v>-0.166462668298653</v>
      </c>
      <c r="F1069" s="4">
        <v>0.35424390657695198</v>
      </c>
      <c r="G1069" s="4" t="s">
        <v>15</v>
      </c>
      <c r="H1069" s="4">
        <v>0.64024430994249504</v>
      </c>
      <c r="I1069" s="4" t="s">
        <v>16</v>
      </c>
      <c r="J1069" s="4">
        <v>58</v>
      </c>
      <c r="K1069" s="4" t="s">
        <v>15</v>
      </c>
      <c r="L1069" s="4" t="s">
        <v>15</v>
      </c>
      <c r="M1069" s="4">
        <v>0.90662535219897</v>
      </c>
      <c r="N1069" s="4">
        <v>0.11206896551724101</v>
      </c>
      <c r="O1069" s="4">
        <v>4</v>
      </c>
    </row>
    <row r="1070" spans="1:15" x14ac:dyDescent="0.35">
      <c r="A1070" s="4">
        <v>545</v>
      </c>
      <c r="B1070" s="4" t="s">
        <v>129</v>
      </c>
      <c r="C1070" s="4" t="s">
        <v>75</v>
      </c>
      <c r="D1070" s="4" t="s">
        <v>15</v>
      </c>
      <c r="E1070" s="4">
        <v>0.19649122807017499</v>
      </c>
      <c r="F1070" s="4">
        <v>0.42115106061992902</v>
      </c>
      <c r="G1070" s="4" t="s">
        <v>15</v>
      </c>
      <c r="H1070" s="4">
        <v>0.64250606736807403</v>
      </c>
      <c r="I1070" s="4" t="s">
        <v>16</v>
      </c>
      <c r="J1070" s="4">
        <v>62</v>
      </c>
      <c r="K1070" s="4" t="s">
        <v>15</v>
      </c>
      <c r="L1070" s="4" t="s">
        <v>15</v>
      </c>
      <c r="M1070" s="4">
        <v>0.25923515880876402</v>
      </c>
      <c r="N1070" s="4">
        <v>4.0322580645161303E-2</v>
      </c>
      <c r="O1070" s="4">
        <v>5</v>
      </c>
    </row>
    <row r="1071" spans="1:15" x14ac:dyDescent="0.35">
      <c r="A1071" s="4">
        <v>1285</v>
      </c>
      <c r="B1071" s="4" t="s">
        <v>40</v>
      </c>
      <c r="C1071" s="4" t="s">
        <v>82</v>
      </c>
      <c r="D1071" s="4" t="s">
        <v>15</v>
      </c>
      <c r="E1071" s="4">
        <v>-0.15853658536585399</v>
      </c>
      <c r="F1071" s="4">
        <v>0.34017538849518703</v>
      </c>
      <c r="G1071" s="4" t="s">
        <v>15</v>
      </c>
      <c r="H1071" s="4">
        <v>0.64284417039400599</v>
      </c>
      <c r="I1071" s="4" t="s">
        <v>16</v>
      </c>
      <c r="J1071" s="4">
        <v>63</v>
      </c>
      <c r="K1071" s="4" t="s">
        <v>15</v>
      </c>
      <c r="L1071" s="4" t="s">
        <v>15</v>
      </c>
      <c r="M1071" s="4">
        <v>0.99856971916460002</v>
      </c>
      <c r="N1071" s="4">
        <v>7.1428571428571397E-2</v>
      </c>
      <c r="O1071" s="4">
        <v>1</v>
      </c>
    </row>
    <row r="1072" spans="1:15" x14ac:dyDescent="0.35">
      <c r="A1072" s="4">
        <v>33</v>
      </c>
      <c r="B1072" s="4" t="s">
        <v>122</v>
      </c>
      <c r="C1072" s="4" t="s">
        <v>70</v>
      </c>
      <c r="D1072" s="4" t="s">
        <v>15</v>
      </c>
      <c r="E1072" s="4">
        <v>-9.8039215686274703E-2</v>
      </c>
      <c r="F1072" s="4">
        <v>0.21020035564410799</v>
      </c>
      <c r="G1072" s="4" t="s">
        <v>15</v>
      </c>
      <c r="H1072" s="4">
        <v>0.642871284008663</v>
      </c>
      <c r="I1072" s="4" t="s">
        <v>16</v>
      </c>
      <c r="J1072" s="4">
        <v>54</v>
      </c>
      <c r="K1072" s="4" t="s">
        <v>15</v>
      </c>
      <c r="L1072" s="4" t="s">
        <v>15</v>
      </c>
      <c r="M1072" s="4">
        <v>0.16629819131081899</v>
      </c>
      <c r="N1072" s="4">
        <v>2.7777777777777801E-2</v>
      </c>
      <c r="O1072" s="4">
        <v>3</v>
      </c>
    </row>
    <row r="1073" spans="1:15" x14ac:dyDescent="0.35">
      <c r="A1073" s="4">
        <v>1109</v>
      </c>
      <c r="B1073" s="4" t="s">
        <v>66</v>
      </c>
      <c r="C1073" s="4" t="s">
        <v>80</v>
      </c>
      <c r="D1073" s="4" t="s">
        <v>15</v>
      </c>
      <c r="E1073" s="4">
        <v>-0.15366146458583399</v>
      </c>
      <c r="F1073" s="4">
        <v>0.33143649851217699</v>
      </c>
      <c r="G1073" s="4" t="s">
        <v>15</v>
      </c>
      <c r="H1073" s="4">
        <v>0.64449108137380895</v>
      </c>
      <c r="I1073" s="4" t="s">
        <v>16</v>
      </c>
      <c r="J1073" s="4">
        <v>66</v>
      </c>
      <c r="K1073" s="4" t="s">
        <v>15</v>
      </c>
      <c r="L1073" s="4" t="s">
        <v>15</v>
      </c>
      <c r="M1073" s="4">
        <v>0.77022738850710704</v>
      </c>
      <c r="N1073" s="4">
        <v>0.12878787878787901</v>
      </c>
      <c r="O1073" s="4">
        <v>1</v>
      </c>
    </row>
    <row r="1074" spans="1:15" x14ac:dyDescent="0.35">
      <c r="A1074" s="4">
        <v>201</v>
      </c>
      <c r="B1074" s="4" t="s">
        <v>67</v>
      </c>
      <c r="C1074" s="4" t="s">
        <v>71</v>
      </c>
      <c r="D1074" s="4" t="s">
        <v>15</v>
      </c>
      <c r="E1074" s="4">
        <v>0.46666666666666301</v>
      </c>
      <c r="F1074" s="4">
        <v>1.00987256255064</v>
      </c>
      <c r="G1074" s="4" t="s">
        <v>15</v>
      </c>
      <c r="H1074" s="4">
        <v>0.64567767190558401</v>
      </c>
      <c r="I1074" s="4" t="s">
        <v>16</v>
      </c>
      <c r="J1074" s="4">
        <v>62</v>
      </c>
      <c r="K1074" s="4" t="s">
        <v>15</v>
      </c>
      <c r="L1074" s="4" t="s">
        <v>15</v>
      </c>
      <c r="M1074" s="4">
        <v>0.102707311433822</v>
      </c>
      <c r="N1074" s="4">
        <v>1.6129032258064498E-2</v>
      </c>
      <c r="O1074" s="4">
        <v>4</v>
      </c>
    </row>
    <row r="1075" spans="1:15" x14ac:dyDescent="0.35">
      <c r="A1075" s="4">
        <v>740</v>
      </c>
      <c r="B1075" s="4" t="s">
        <v>122</v>
      </c>
      <c r="C1075" s="4" t="s">
        <v>77</v>
      </c>
      <c r="D1075" s="4" t="s">
        <v>15</v>
      </c>
      <c r="E1075" s="4">
        <v>-9.6153846153846104E-2</v>
      </c>
      <c r="F1075" s="4">
        <v>0.208247256230634</v>
      </c>
      <c r="G1075" s="4" t="s">
        <v>15</v>
      </c>
      <c r="H1075" s="4">
        <v>0.64616514692856397</v>
      </c>
      <c r="I1075" s="4" t="s">
        <v>16</v>
      </c>
      <c r="J1075" s="4">
        <v>55</v>
      </c>
      <c r="K1075" s="4" t="s">
        <v>15</v>
      </c>
      <c r="L1075" s="4" t="s">
        <v>15</v>
      </c>
      <c r="M1075" s="4">
        <v>0.164716999188906</v>
      </c>
      <c r="N1075" s="4">
        <v>2.7272727272727299E-2</v>
      </c>
      <c r="O1075" s="4">
        <v>2</v>
      </c>
    </row>
    <row r="1076" spans="1:15" x14ac:dyDescent="0.35">
      <c r="A1076" s="4">
        <v>512</v>
      </c>
      <c r="B1076" s="4" t="s">
        <v>96</v>
      </c>
      <c r="C1076" s="4" t="s">
        <v>75</v>
      </c>
      <c r="D1076" s="4" t="s">
        <v>15</v>
      </c>
      <c r="E1076" s="4">
        <v>0.18877551020408201</v>
      </c>
      <c r="F1076" s="4">
        <v>0.40910692734717402</v>
      </c>
      <c r="G1076" s="4" t="s">
        <v>15</v>
      </c>
      <c r="H1076" s="4">
        <v>0.64644994147707902</v>
      </c>
      <c r="I1076" s="4" t="s">
        <v>16</v>
      </c>
      <c r="J1076" s="4">
        <v>53</v>
      </c>
      <c r="K1076" s="4" t="s">
        <v>15</v>
      </c>
      <c r="L1076" s="4" t="s">
        <v>15</v>
      </c>
      <c r="M1076" s="4">
        <v>0.22473468666621499</v>
      </c>
      <c r="N1076" s="4">
        <v>3.77358490566038E-2</v>
      </c>
      <c r="O1076" s="4">
        <v>5</v>
      </c>
    </row>
    <row r="1077" spans="1:15" x14ac:dyDescent="0.35">
      <c r="A1077" s="4">
        <v>578</v>
      </c>
      <c r="B1077" s="4" t="s">
        <v>40</v>
      </c>
      <c r="C1077" s="4" t="s">
        <v>75</v>
      </c>
      <c r="D1077" s="4" t="s">
        <v>15</v>
      </c>
      <c r="E1077" s="4">
        <v>-0.25185185185185199</v>
      </c>
      <c r="F1077" s="4">
        <v>0.54688402432983096</v>
      </c>
      <c r="G1077" s="4" t="s">
        <v>15</v>
      </c>
      <c r="H1077" s="4">
        <v>0.64689411265473595</v>
      </c>
      <c r="I1077" s="4" t="s">
        <v>16</v>
      </c>
      <c r="J1077" s="4">
        <v>59</v>
      </c>
      <c r="K1077" s="4" t="s">
        <v>15</v>
      </c>
      <c r="L1077" s="4" t="s">
        <v>15</v>
      </c>
      <c r="M1077" s="4">
        <v>0.26604836100402801</v>
      </c>
      <c r="N1077" s="4">
        <v>4.2372881355932202E-2</v>
      </c>
      <c r="O1077" s="4">
        <v>5</v>
      </c>
    </row>
    <row r="1078" spans="1:15" x14ac:dyDescent="0.35">
      <c r="A1078" s="4">
        <v>1898</v>
      </c>
      <c r="B1078" s="4" t="s">
        <v>47</v>
      </c>
      <c r="C1078" s="4" t="s">
        <v>88</v>
      </c>
      <c r="D1078" s="4" t="s">
        <v>15</v>
      </c>
      <c r="E1078" s="4">
        <v>0.14900314795383099</v>
      </c>
      <c r="F1078" s="4">
        <v>0.323900501203368</v>
      </c>
      <c r="G1078" s="4" t="s">
        <v>15</v>
      </c>
      <c r="H1078" s="4">
        <v>0.64715921670114795</v>
      </c>
      <c r="I1078" s="4" t="s">
        <v>16</v>
      </c>
      <c r="J1078" s="4">
        <v>62</v>
      </c>
      <c r="K1078" s="4" t="s">
        <v>15</v>
      </c>
      <c r="L1078" s="4" t="s">
        <v>15</v>
      </c>
      <c r="M1078" s="4">
        <v>0.8081448732266</v>
      </c>
      <c r="N1078" s="4">
        <v>0.120967741935484</v>
      </c>
      <c r="O1078" s="4">
        <v>3</v>
      </c>
    </row>
    <row r="1079" spans="1:15" x14ac:dyDescent="0.35">
      <c r="A1079" s="4">
        <v>1773</v>
      </c>
      <c r="B1079" s="4" t="s">
        <v>23</v>
      </c>
      <c r="C1079" s="4" t="s">
        <v>87</v>
      </c>
      <c r="D1079" s="4" t="s">
        <v>15</v>
      </c>
      <c r="E1079" s="4">
        <v>-0.43859649122807098</v>
      </c>
      <c r="F1079" s="4">
        <v>0.95349822342123502</v>
      </c>
      <c r="G1079" s="4" t="s">
        <v>15</v>
      </c>
      <c r="H1079" s="4">
        <v>0.64730679358825505</v>
      </c>
      <c r="I1079" s="4" t="s">
        <v>16</v>
      </c>
      <c r="J1079" s="4">
        <v>58</v>
      </c>
      <c r="K1079" s="4" t="s">
        <v>15</v>
      </c>
      <c r="L1079" s="4" t="s">
        <v>15</v>
      </c>
      <c r="M1079" s="4">
        <v>5.28006012547464E-2</v>
      </c>
      <c r="N1079" s="4">
        <v>8.6206896551724102E-3</v>
      </c>
      <c r="O1079" s="4">
        <v>4</v>
      </c>
    </row>
    <row r="1080" spans="1:15" x14ac:dyDescent="0.35">
      <c r="A1080" s="4">
        <v>19</v>
      </c>
      <c r="B1080" s="4" t="s">
        <v>108</v>
      </c>
      <c r="C1080" s="4" t="s">
        <v>70</v>
      </c>
      <c r="D1080" s="4" t="s">
        <v>15</v>
      </c>
      <c r="E1080" s="4">
        <v>-5.17241379310346E-2</v>
      </c>
      <c r="F1080" s="4">
        <v>0.112565214286212</v>
      </c>
      <c r="G1080" s="4" t="s">
        <v>15</v>
      </c>
      <c r="H1080" s="4">
        <v>0.64753306648265097</v>
      </c>
      <c r="I1080" s="4" t="s">
        <v>16</v>
      </c>
      <c r="J1080" s="4">
        <v>62</v>
      </c>
      <c r="K1080" s="4" t="s">
        <v>15</v>
      </c>
      <c r="L1080" s="4" t="s">
        <v>15</v>
      </c>
      <c r="M1080" s="4">
        <v>0.207038521420713</v>
      </c>
      <c r="N1080" s="4">
        <v>3.2258064516128997E-2</v>
      </c>
      <c r="O1080" s="4">
        <v>4</v>
      </c>
    </row>
    <row r="1081" spans="1:15" x14ac:dyDescent="0.35">
      <c r="A1081" s="4">
        <v>31</v>
      </c>
      <c r="B1081" s="4" t="s">
        <v>120</v>
      </c>
      <c r="C1081" s="4" t="s">
        <v>70</v>
      </c>
      <c r="D1081" s="4" t="s">
        <v>15</v>
      </c>
      <c r="E1081" s="4">
        <v>-5.1724137931034503E-2</v>
      </c>
      <c r="F1081" s="4">
        <v>0.112565214286212</v>
      </c>
      <c r="G1081" s="4" t="s">
        <v>15</v>
      </c>
      <c r="H1081" s="4">
        <v>0.64753306648265196</v>
      </c>
      <c r="I1081" s="4" t="s">
        <v>16</v>
      </c>
      <c r="J1081" s="4">
        <v>62</v>
      </c>
      <c r="K1081" s="4" t="s">
        <v>15</v>
      </c>
      <c r="L1081" s="4" t="s">
        <v>15</v>
      </c>
      <c r="M1081" s="4">
        <v>0.207038521420713</v>
      </c>
      <c r="N1081" s="4">
        <v>3.2258064516128997E-2</v>
      </c>
      <c r="O1081" s="4">
        <v>4</v>
      </c>
    </row>
    <row r="1082" spans="1:15" x14ac:dyDescent="0.35">
      <c r="A1082" s="4">
        <v>841</v>
      </c>
      <c r="B1082" s="4" t="s">
        <v>122</v>
      </c>
      <c r="C1082" s="4" t="s">
        <v>78</v>
      </c>
      <c r="D1082" s="4" t="s">
        <v>15</v>
      </c>
      <c r="E1082" s="4">
        <v>-9.4339622641509399E-2</v>
      </c>
      <c r="F1082" s="4">
        <v>0.20634725030380299</v>
      </c>
      <c r="G1082" s="4" t="s">
        <v>15</v>
      </c>
      <c r="H1082" s="4">
        <v>0.64936948505570002</v>
      </c>
      <c r="I1082" s="4" t="s">
        <v>16</v>
      </c>
      <c r="J1082" s="4">
        <v>56</v>
      </c>
      <c r="K1082" s="4" t="s">
        <v>15</v>
      </c>
      <c r="L1082" s="4" t="s">
        <v>15</v>
      </c>
      <c r="M1082" s="4">
        <v>0.16318002411959101</v>
      </c>
      <c r="N1082" s="4">
        <v>2.6785714285714302E-2</v>
      </c>
      <c r="O1082" s="4">
        <v>1</v>
      </c>
    </row>
    <row r="1083" spans="1:15" x14ac:dyDescent="0.35">
      <c r="A1083" s="4">
        <v>420</v>
      </c>
      <c r="B1083" s="4" t="s">
        <v>105</v>
      </c>
      <c r="C1083" s="4" t="s">
        <v>74</v>
      </c>
      <c r="D1083" s="4" t="s">
        <v>15</v>
      </c>
      <c r="E1083" s="4">
        <v>-0.149999999999999</v>
      </c>
      <c r="F1083" s="4">
        <v>0.329133700880897</v>
      </c>
      <c r="G1083" s="4" t="s">
        <v>15</v>
      </c>
      <c r="H1083" s="4">
        <v>0.65011822196574198</v>
      </c>
      <c r="I1083" s="4" t="s">
        <v>16</v>
      </c>
      <c r="J1083" s="4">
        <v>66</v>
      </c>
      <c r="K1083" s="4" t="s">
        <v>15</v>
      </c>
      <c r="L1083" s="4" t="s">
        <v>15</v>
      </c>
      <c r="M1083" s="4">
        <v>0.30113938341345697</v>
      </c>
      <c r="N1083" s="4">
        <v>4.5454545454545497E-2</v>
      </c>
      <c r="O1083" s="4">
        <v>1</v>
      </c>
    </row>
    <row r="1084" spans="1:15" x14ac:dyDescent="0.35">
      <c r="A1084" s="4">
        <v>1345</v>
      </c>
      <c r="B1084" s="4" t="s">
        <v>121</v>
      </c>
      <c r="C1084" s="4" t="s">
        <v>83</v>
      </c>
      <c r="D1084" s="4" t="s">
        <v>15</v>
      </c>
      <c r="E1084" s="4">
        <v>-8.5078534031413605E-2</v>
      </c>
      <c r="F1084" s="4">
        <v>0.18660908760639999</v>
      </c>
      <c r="G1084" s="4" t="s">
        <v>15</v>
      </c>
      <c r="H1084" s="4">
        <v>0.65018087797908897</v>
      </c>
      <c r="I1084" s="4" t="s">
        <v>16</v>
      </c>
      <c r="J1084" s="4">
        <v>59</v>
      </c>
      <c r="K1084" s="4" t="s">
        <v>15</v>
      </c>
      <c r="L1084" s="4" t="s">
        <v>15</v>
      </c>
      <c r="M1084" s="4">
        <v>0.97801570133627502</v>
      </c>
      <c r="N1084" s="4">
        <v>9.3220338983050793E-2</v>
      </c>
      <c r="O1084" s="4">
        <v>1</v>
      </c>
    </row>
    <row r="1085" spans="1:15" x14ac:dyDescent="0.35">
      <c r="A1085" s="4">
        <v>874</v>
      </c>
      <c r="B1085" s="4" t="s">
        <v>33</v>
      </c>
      <c r="C1085" s="4" t="s">
        <v>78</v>
      </c>
      <c r="D1085" s="4" t="s">
        <v>15</v>
      </c>
      <c r="E1085" s="4">
        <v>-0.40000000000000102</v>
      </c>
      <c r="F1085" s="4">
        <v>0.87815006746205304</v>
      </c>
      <c r="G1085" s="4" t="s">
        <v>15</v>
      </c>
      <c r="H1085" s="4">
        <v>0.65036470772807697</v>
      </c>
      <c r="I1085" s="4" t="s">
        <v>16</v>
      </c>
      <c r="J1085" s="4">
        <v>63</v>
      </c>
      <c r="K1085" s="4" t="s">
        <v>15</v>
      </c>
      <c r="L1085" s="4" t="s">
        <v>15</v>
      </c>
      <c r="M1085" s="4">
        <v>0.15350429217164899</v>
      </c>
      <c r="N1085" s="4">
        <v>2.3809523809523801E-2</v>
      </c>
      <c r="O1085" s="4">
        <v>1</v>
      </c>
    </row>
    <row r="1086" spans="1:15" x14ac:dyDescent="0.35">
      <c r="A1086" s="4">
        <v>157</v>
      </c>
      <c r="B1086" s="4" t="s">
        <v>23</v>
      </c>
      <c r="C1086" s="4" t="s">
        <v>71</v>
      </c>
      <c r="D1086" s="4" t="s">
        <v>15</v>
      </c>
      <c r="E1086" s="4">
        <v>-0.431034482758619</v>
      </c>
      <c r="F1086" s="4">
        <v>0.94674021838963796</v>
      </c>
      <c r="G1086" s="4" t="s">
        <v>15</v>
      </c>
      <c r="H1086" s="4">
        <v>0.65063538569883805</v>
      </c>
      <c r="I1086" s="4" t="s">
        <v>16</v>
      </c>
      <c r="J1086" s="4">
        <v>59</v>
      </c>
      <c r="K1086" s="4" t="s">
        <v>15</v>
      </c>
      <c r="L1086" s="4" t="s">
        <v>15</v>
      </c>
      <c r="M1086" s="4">
        <v>5.2344170849819301E-2</v>
      </c>
      <c r="N1086" s="4">
        <v>8.4745762711864406E-3</v>
      </c>
      <c r="O1086" s="4">
        <v>3</v>
      </c>
    </row>
    <row r="1087" spans="1:15" x14ac:dyDescent="0.35">
      <c r="A1087" s="4">
        <v>1944</v>
      </c>
      <c r="B1087" s="4" t="s">
        <v>114</v>
      </c>
      <c r="C1087" s="4" t="s">
        <v>89</v>
      </c>
      <c r="D1087" s="4" t="s">
        <v>15</v>
      </c>
      <c r="E1087" s="4">
        <v>-1.49253731343296E-2</v>
      </c>
      <c r="F1087" s="4">
        <v>3.28621847203492E-2</v>
      </c>
      <c r="G1087" s="4" t="s">
        <v>15</v>
      </c>
      <c r="H1087" s="4">
        <v>0.65131068410305604</v>
      </c>
      <c r="I1087" s="4" t="s">
        <v>16</v>
      </c>
      <c r="J1087" s="4">
        <v>63</v>
      </c>
      <c r="K1087" s="4" t="s">
        <v>15</v>
      </c>
      <c r="L1087" s="4" t="s">
        <v>15</v>
      </c>
      <c r="M1087" s="4">
        <v>0.88102810303809997</v>
      </c>
      <c r="N1087" s="4">
        <v>0.11111111111111099</v>
      </c>
      <c r="O1087" s="4">
        <v>4</v>
      </c>
    </row>
    <row r="1088" spans="1:15" x14ac:dyDescent="0.35">
      <c r="A1088" s="4">
        <v>1423</v>
      </c>
      <c r="B1088" s="4" t="s">
        <v>98</v>
      </c>
      <c r="C1088" s="4" t="s">
        <v>84</v>
      </c>
      <c r="D1088" s="4" t="s">
        <v>15</v>
      </c>
      <c r="E1088" s="4">
        <v>-1.49253731343284E-2</v>
      </c>
      <c r="F1088" s="4">
        <v>3.2862184720349102E-2</v>
      </c>
      <c r="G1088" s="4" t="s">
        <v>15</v>
      </c>
      <c r="H1088" s="4">
        <v>0.65131068410308202</v>
      </c>
      <c r="I1088" s="4" t="s">
        <v>16</v>
      </c>
      <c r="J1088" s="4">
        <v>63</v>
      </c>
      <c r="K1088" s="4" t="s">
        <v>15</v>
      </c>
      <c r="L1088" s="4" t="s">
        <v>15</v>
      </c>
      <c r="M1088" s="4">
        <v>0.88102810303809997</v>
      </c>
      <c r="N1088" s="4">
        <v>0.11111111111111099</v>
      </c>
      <c r="O1088" s="4">
        <v>3</v>
      </c>
    </row>
    <row r="1089" spans="1:15" x14ac:dyDescent="0.35">
      <c r="A1089" s="4">
        <v>1928</v>
      </c>
      <c r="B1089" s="4" t="s">
        <v>98</v>
      </c>
      <c r="C1089" s="4" t="s">
        <v>89</v>
      </c>
      <c r="D1089" s="4" t="s">
        <v>15</v>
      </c>
      <c r="E1089" s="4">
        <v>-1.49253731343284E-2</v>
      </c>
      <c r="F1089" s="4">
        <v>3.2862184720349102E-2</v>
      </c>
      <c r="G1089" s="4" t="s">
        <v>15</v>
      </c>
      <c r="H1089" s="4">
        <v>0.65131068410308202</v>
      </c>
      <c r="I1089" s="4" t="s">
        <v>16</v>
      </c>
      <c r="J1089" s="4">
        <v>63</v>
      </c>
      <c r="K1089" s="4" t="s">
        <v>15</v>
      </c>
      <c r="L1089" s="4" t="s">
        <v>15</v>
      </c>
      <c r="M1089" s="4">
        <v>0.88102810303809997</v>
      </c>
      <c r="N1089" s="4">
        <v>0.11111111111111099</v>
      </c>
      <c r="O1089" s="4">
        <v>3</v>
      </c>
    </row>
    <row r="1090" spans="1:15" x14ac:dyDescent="0.35">
      <c r="A1090" s="4">
        <v>1439</v>
      </c>
      <c r="B1090" s="4" t="s">
        <v>114</v>
      </c>
      <c r="C1090" s="4" t="s">
        <v>84</v>
      </c>
      <c r="D1090" s="4" t="s">
        <v>15</v>
      </c>
      <c r="E1090" s="4">
        <v>-1.4925373134327201E-2</v>
      </c>
      <c r="F1090" s="4">
        <v>3.2862184720349102E-2</v>
      </c>
      <c r="G1090" s="4" t="s">
        <v>15</v>
      </c>
      <c r="H1090" s="4">
        <v>0.651310684103108</v>
      </c>
      <c r="I1090" s="4" t="s">
        <v>16</v>
      </c>
      <c r="J1090" s="4">
        <v>63</v>
      </c>
      <c r="K1090" s="4" t="s">
        <v>15</v>
      </c>
      <c r="L1090" s="4" t="s">
        <v>15</v>
      </c>
      <c r="M1090" s="4">
        <v>0.88102810303809997</v>
      </c>
      <c r="N1090" s="4">
        <v>0.11111111111111099</v>
      </c>
      <c r="O1090" s="4">
        <v>4</v>
      </c>
    </row>
    <row r="1091" spans="1:15" x14ac:dyDescent="0.35">
      <c r="A1091" s="4">
        <v>509</v>
      </c>
      <c r="B1091" s="4" t="s">
        <v>93</v>
      </c>
      <c r="C1091" s="4" t="s">
        <v>75</v>
      </c>
      <c r="D1091" s="4" t="s">
        <v>15</v>
      </c>
      <c r="E1091" s="4">
        <v>-0.16785714285714301</v>
      </c>
      <c r="F1091" s="4">
        <v>0.37053317992656998</v>
      </c>
      <c r="G1091" s="4" t="s">
        <v>15</v>
      </c>
      <c r="H1091" s="4">
        <v>0.65219946263470496</v>
      </c>
      <c r="I1091" s="4" t="s">
        <v>16</v>
      </c>
      <c r="J1091" s="4">
        <v>61</v>
      </c>
      <c r="K1091" s="4" t="s">
        <v>15</v>
      </c>
      <c r="L1091" s="4" t="s">
        <v>15</v>
      </c>
      <c r="M1091" s="4">
        <v>0.26144789854974998</v>
      </c>
      <c r="N1091" s="4">
        <v>4.0983606557376998E-2</v>
      </c>
      <c r="O1091" s="4">
        <v>5</v>
      </c>
    </row>
    <row r="1092" spans="1:15" x14ac:dyDescent="0.35">
      <c r="A1092" s="4">
        <v>1331</v>
      </c>
      <c r="B1092" s="4" t="s">
        <v>107</v>
      </c>
      <c r="C1092" s="4" t="s">
        <v>83</v>
      </c>
      <c r="D1092" s="4" t="s">
        <v>15</v>
      </c>
      <c r="E1092" s="4">
        <v>-0.1484375</v>
      </c>
      <c r="F1092" s="4">
        <v>0.32857622204976999</v>
      </c>
      <c r="G1092" s="4" t="s">
        <v>15</v>
      </c>
      <c r="H1092" s="4">
        <v>0.65299358790880702</v>
      </c>
      <c r="I1092" s="4" t="s">
        <v>16</v>
      </c>
      <c r="J1092" s="4">
        <v>65</v>
      </c>
      <c r="K1092" s="4" t="s">
        <v>15</v>
      </c>
      <c r="L1092" s="4" t="s">
        <v>15</v>
      </c>
      <c r="M1092" s="4">
        <v>0.96771188753321702</v>
      </c>
      <c r="N1092" s="4">
        <v>9.2307692307692299E-2</v>
      </c>
      <c r="O1092" s="4">
        <v>1</v>
      </c>
    </row>
    <row r="1093" spans="1:15" x14ac:dyDescent="0.35">
      <c r="A1093" s="4">
        <v>491</v>
      </c>
      <c r="B1093" s="4" t="s">
        <v>54</v>
      </c>
      <c r="C1093" s="4" t="s">
        <v>74</v>
      </c>
      <c r="D1093" s="4" t="s">
        <v>15</v>
      </c>
      <c r="E1093" s="4">
        <v>-0.101694915254237</v>
      </c>
      <c r="F1093" s="4">
        <v>0.22512952091191901</v>
      </c>
      <c r="G1093" s="4" t="s">
        <v>15</v>
      </c>
      <c r="H1093" s="4">
        <v>0.65302393065609798</v>
      </c>
      <c r="I1093" s="4" t="s">
        <v>16</v>
      </c>
      <c r="J1093" s="4">
        <v>65</v>
      </c>
      <c r="K1093" s="4" t="s">
        <v>15</v>
      </c>
      <c r="L1093" s="4" t="s">
        <v>15</v>
      </c>
      <c r="M1093" s="4">
        <v>0.30354423380735002</v>
      </c>
      <c r="N1093" s="4">
        <v>4.6153846153846198E-2</v>
      </c>
      <c r="O1093" s="4">
        <v>1</v>
      </c>
    </row>
    <row r="1094" spans="1:15" x14ac:dyDescent="0.35">
      <c r="A1094" s="4">
        <v>1806</v>
      </c>
      <c r="B1094" s="4" t="s">
        <v>56</v>
      </c>
      <c r="C1094" s="4" t="s">
        <v>87</v>
      </c>
      <c r="D1094" s="4" t="s">
        <v>15</v>
      </c>
      <c r="E1094" s="4">
        <v>-0.15686274509803899</v>
      </c>
      <c r="F1094" s="4">
        <v>0.34768760449900898</v>
      </c>
      <c r="G1094" s="4" t="s">
        <v>15</v>
      </c>
      <c r="H1094" s="4">
        <v>0.65347404765925399</v>
      </c>
      <c r="I1094" s="4" t="s">
        <v>16</v>
      </c>
      <c r="J1094" s="4">
        <v>63</v>
      </c>
      <c r="K1094" s="4" t="s">
        <v>15</v>
      </c>
      <c r="L1094" s="4" t="s">
        <v>15</v>
      </c>
      <c r="M1094" s="4">
        <v>0.99999982769151297</v>
      </c>
      <c r="N1094" s="4">
        <v>2.3809523809523801E-2</v>
      </c>
      <c r="O1094" s="4">
        <v>4</v>
      </c>
    </row>
    <row r="1095" spans="1:15" x14ac:dyDescent="0.35">
      <c r="A1095" s="4">
        <v>542</v>
      </c>
      <c r="B1095" s="4" t="s">
        <v>126</v>
      </c>
      <c r="C1095" s="4" t="s">
        <v>75</v>
      </c>
      <c r="D1095" s="4" t="s">
        <v>15</v>
      </c>
      <c r="E1095" s="4">
        <v>-0.17037037037037001</v>
      </c>
      <c r="F1095" s="4">
        <v>0.378616454932444</v>
      </c>
      <c r="G1095" s="4" t="s">
        <v>15</v>
      </c>
      <c r="H1095" s="4">
        <v>0.65443055826878804</v>
      </c>
      <c r="I1095" s="4" t="s">
        <v>16</v>
      </c>
      <c r="J1095" s="4">
        <v>59</v>
      </c>
      <c r="K1095" s="4" t="s">
        <v>15</v>
      </c>
      <c r="L1095" s="4" t="s">
        <v>15</v>
      </c>
      <c r="M1095" s="4">
        <v>0.26604836100402801</v>
      </c>
      <c r="N1095" s="4">
        <v>4.2372881355932202E-2</v>
      </c>
      <c r="O1095" s="4">
        <v>5</v>
      </c>
    </row>
    <row r="1096" spans="1:15" x14ac:dyDescent="0.35">
      <c r="A1096" s="4">
        <v>111</v>
      </c>
      <c r="B1096" s="4" t="s">
        <v>99</v>
      </c>
      <c r="C1096" s="4" t="s">
        <v>71</v>
      </c>
      <c r="D1096" s="4" t="s">
        <v>15</v>
      </c>
      <c r="E1096" s="4">
        <v>0.22131147540983401</v>
      </c>
      <c r="F1096" s="4">
        <v>0.49344324793870598</v>
      </c>
      <c r="G1096" s="4" t="s">
        <v>15</v>
      </c>
      <c r="H1096" s="4">
        <v>0.65537835446891601</v>
      </c>
      <c r="I1096" s="4" t="s">
        <v>16</v>
      </c>
      <c r="J1096" s="4">
        <v>63</v>
      </c>
      <c r="K1096" s="4" t="s">
        <v>15</v>
      </c>
      <c r="L1096" s="4" t="s">
        <v>15</v>
      </c>
      <c r="M1096" s="4">
        <v>0.101867032282563</v>
      </c>
      <c r="N1096" s="4">
        <v>1.58730158730159E-2</v>
      </c>
      <c r="O1096" s="4">
        <v>3</v>
      </c>
    </row>
    <row r="1097" spans="1:15" x14ac:dyDescent="0.35">
      <c r="A1097" s="4">
        <v>885</v>
      </c>
      <c r="B1097" s="4" t="s">
        <v>44</v>
      </c>
      <c r="C1097" s="4" t="s">
        <v>78</v>
      </c>
      <c r="D1097" s="4" t="s">
        <v>15</v>
      </c>
      <c r="E1097" s="4">
        <v>0.33333333333333198</v>
      </c>
      <c r="F1097" s="4">
        <v>0.74341638545262601</v>
      </c>
      <c r="G1097" s="4" t="s">
        <v>15</v>
      </c>
      <c r="H1097" s="4">
        <v>0.65549375408607902</v>
      </c>
      <c r="I1097" s="4" t="s">
        <v>16</v>
      </c>
      <c r="J1097" s="4">
        <v>62</v>
      </c>
      <c r="K1097" s="4" t="s">
        <v>15</v>
      </c>
      <c r="L1097" s="4" t="s">
        <v>15</v>
      </c>
      <c r="M1097" s="4">
        <v>0.15478188874222901</v>
      </c>
      <c r="N1097" s="4">
        <v>2.4193548387096801E-2</v>
      </c>
      <c r="O1097" s="4">
        <v>1</v>
      </c>
    </row>
    <row r="1098" spans="1:15" x14ac:dyDescent="0.35">
      <c r="A1098" s="4">
        <v>376</v>
      </c>
      <c r="B1098" s="4" t="s">
        <v>40</v>
      </c>
      <c r="C1098" s="4" t="s">
        <v>73</v>
      </c>
      <c r="D1098" s="4" t="s">
        <v>15</v>
      </c>
      <c r="E1098" s="4">
        <v>-0.24210526315789499</v>
      </c>
      <c r="F1098" s="4">
        <v>0.54118641256840605</v>
      </c>
      <c r="G1098" s="4" t="s">
        <v>15</v>
      </c>
      <c r="H1098" s="4">
        <v>0.65622591059068303</v>
      </c>
      <c r="I1098" s="4" t="s">
        <v>16</v>
      </c>
      <c r="J1098" s="4">
        <v>62</v>
      </c>
      <c r="K1098" s="4" t="s">
        <v>15</v>
      </c>
      <c r="L1098" s="4" t="s">
        <v>15</v>
      </c>
      <c r="M1098" s="4">
        <v>0.25923515880876402</v>
      </c>
      <c r="N1098" s="4">
        <v>4.0322580645161303E-2</v>
      </c>
      <c r="O1098" s="4">
        <v>2</v>
      </c>
    </row>
    <row r="1099" spans="1:15" x14ac:dyDescent="0.35">
      <c r="A1099" s="4">
        <v>1268</v>
      </c>
      <c r="B1099" s="4" t="s">
        <v>23</v>
      </c>
      <c r="C1099" s="4" t="s">
        <v>82</v>
      </c>
      <c r="D1099" s="4" t="s">
        <v>15</v>
      </c>
      <c r="E1099" s="4">
        <v>-0.14799999999999999</v>
      </c>
      <c r="F1099" s="4">
        <v>0.330948713318934</v>
      </c>
      <c r="G1099" s="4" t="s">
        <v>15</v>
      </c>
      <c r="H1099" s="4">
        <v>0.65636870877453901</v>
      </c>
      <c r="I1099" s="4" t="s">
        <v>16</v>
      </c>
      <c r="J1099" s="4">
        <v>61</v>
      </c>
      <c r="K1099" s="4" t="s">
        <v>15</v>
      </c>
      <c r="L1099" s="4" t="s">
        <v>15</v>
      </c>
      <c r="M1099" s="4">
        <v>0.94149887038111602</v>
      </c>
      <c r="N1099" s="4">
        <v>5.7377049180327898E-2</v>
      </c>
      <c r="O1099" s="4">
        <v>1</v>
      </c>
    </row>
    <row r="1100" spans="1:15" x14ac:dyDescent="0.35">
      <c r="A1100" s="4">
        <v>1089</v>
      </c>
      <c r="B1100" s="4" t="s">
        <v>46</v>
      </c>
      <c r="C1100" s="4" t="s">
        <v>80</v>
      </c>
      <c r="D1100" s="4" t="s">
        <v>15</v>
      </c>
      <c r="E1100" s="4">
        <v>-0.16666666666666699</v>
      </c>
      <c r="F1100" s="4">
        <v>0.37282823935070603</v>
      </c>
      <c r="G1100" s="4" t="s">
        <v>15</v>
      </c>
      <c r="H1100" s="4">
        <v>0.65640873970610603</v>
      </c>
      <c r="I1100" s="4" t="s">
        <v>16</v>
      </c>
      <c r="J1100" s="4">
        <v>64</v>
      </c>
      <c r="K1100" s="4" t="s">
        <v>15</v>
      </c>
      <c r="L1100" s="4" t="s">
        <v>15</v>
      </c>
      <c r="M1100" s="4">
        <v>0.74690209105288397</v>
      </c>
      <c r="N1100" s="4">
        <v>0.125</v>
      </c>
      <c r="O1100" s="4">
        <v>1</v>
      </c>
    </row>
    <row r="1101" spans="1:15" x14ac:dyDescent="0.35">
      <c r="A1101" s="4">
        <v>307</v>
      </c>
      <c r="B1101" s="4" t="s">
        <v>93</v>
      </c>
      <c r="C1101" s="4" t="s">
        <v>73</v>
      </c>
      <c r="D1101" s="4" t="s">
        <v>15</v>
      </c>
      <c r="E1101" s="4">
        <v>-0.16271186440678001</v>
      </c>
      <c r="F1101" s="4">
        <v>0.36406292981791499</v>
      </c>
      <c r="G1101" s="4" t="s">
        <v>15</v>
      </c>
      <c r="H1101" s="4">
        <v>0.65648056794423704</v>
      </c>
      <c r="I1101" s="4" t="s">
        <v>16</v>
      </c>
      <c r="J1101" s="4">
        <v>64</v>
      </c>
      <c r="K1101" s="4" t="s">
        <v>15</v>
      </c>
      <c r="L1101" s="4" t="s">
        <v>15</v>
      </c>
      <c r="M1101" s="4">
        <v>0.25497275242485301</v>
      </c>
      <c r="N1101" s="4">
        <v>3.90625E-2</v>
      </c>
      <c r="O1101" s="4">
        <v>2</v>
      </c>
    </row>
    <row r="1102" spans="1:15" x14ac:dyDescent="0.35">
      <c r="A1102" s="4">
        <v>606</v>
      </c>
      <c r="B1102" s="4" t="s">
        <v>68</v>
      </c>
      <c r="C1102" s="4" t="s">
        <v>75</v>
      </c>
      <c r="D1102" s="4" t="s">
        <v>15</v>
      </c>
      <c r="E1102" s="4">
        <v>-0.53061224489796299</v>
      </c>
      <c r="F1102" s="4">
        <v>1.1863387773194101</v>
      </c>
      <c r="G1102" s="4" t="s">
        <v>15</v>
      </c>
      <c r="H1102" s="4">
        <v>0.65669291859432799</v>
      </c>
      <c r="I1102" s="4" t="s">
        <v>16</v>
      </c>
      <c r="J1102" s="4">
        <v>50</v>
      </c>
      <c r="K1102" s="4" t="s">
        <v>15</v>
      </c>
      <c r="L1102" s="4" t="s">
        <v>15</v>
      </c>
      <c r="M1102" s="4">
        <v>5.6940428920213899E-2</v>
      </c>
      <c r="N1102" s="4">
        <v>0.01</v>
      </c>
      <c r="O1102" s="4">
        <v>4</v>
      </c>
    </row>
    <row r="1103" spans="1:15" x14ac:dyDescent="0.35">
      <c r="A1103" s="4">
        <v>498</v>
      </c>
      <c r="B1103" s="4" t="s">
        <v>61</v>
      </c>
      <c r="C1103" s="4" t="s">
        <v>74</v>
      </c>
      <c r="D1103" s="4" t="s">
        <v>15</v>
      </c>
      <c r="E1103" s="4">
        <v>0.161016949152541</v>
      </c>
      <c r="F1103" s="4">
        <v>0.36102503271777497</v>
      </c>
      <c r="G1103" s="4" t="s">
        <v>15</v>
      </c>
      <c r="H1103" s="4">
        <v>0.65712677400936603</v>
      </c>
      <c r="I1103" s="4" t="s">
        <v>16</v>
      </c>
      <c r="J1103" s="4">
        <v>65</v>
      </c>
      <c r="K1103" s="4" t="s">
        <v>15</v>
      </c>
      <c r="L1103" s="4" t="s">
        <v>15</v>
      </c>
      <c r="M1103" s="4">
        <v>0.30354423380735002</v>
      </c>
      <c r="N1103" s="4">
        <v>4.6153846153846198E-2</v>
      </c>
      <c r="O1103" s="4">
        <v>1</v>
      </c>
    </row>
    <row r="1104" spans="1:15" x14ac:dyDescent="0.35">
      <c r="A1104" s="4">
        <v>51</v>
      </c>
      <c r="B1104" s="4" t="s">
        <v>18</v>
      </c>
      <c r="C1104" s="4" t="s">
        <v>70</v>
      </c>
      <c r="D1104" s="4" t="s">
        <v>15</v>
      </c>
      <c r="E1104" s="4">
        <v>-0.11864406779661001</v>
      </c>
      <c r="F1104" s="4">
        <v>0.26600973912138098</v>
      </c>
      <c r="G1104" s="4" t="s">
        <v>15</v>
      </c>
      <c r="H1104" s="4">
        <v>0.65716629780393299</v>
      </c>
      <c r="I1104" s="4" t="s">
        <v>16</v>
      </c>
      <c r="J1104" s="4">
        <v>63</v>
      </c>
      <c r="K1104" s="4" t="s">
        <v>15</v>
      </c>
      <c r="L1104" s="4" t="s">
        <v>15</v>
      </c>
      <c r="M1104" s="4">
        <v>0.205319677870301</v>
      </c>
      <c r="N1104" s="4">
        <v>3.1746031746031703E-2</v>
      </c>
      <c r="O1104" s="4">
        <v>4</v>
      </c>
    </row>
    <row r="1105" spans="1:15" x14ac:dyDescent="0.35">
      <c r="A1105" s="4">
        <v>432</v>
      </c>
      <c r="B1105" s="4" t="s">
        <v>117</v>
      </c>
      <c r="C1105" s="4" t="s">
        <v>74</v>
      </c>
      <c r="D1105" s="4" t="s">
        <v>15</v>
      </c>
      <c r="E1105" s="4">
        <v>0.19209039548022699</v>
      </c>
      <c r="F1105" s="4">
        <v>0.43204407934757999</v>
      </c>
      <c r="G1105" s="4" t="s">
        <v>15</v>
      </c>
      <c r="H1105" s="4">
        <v>0.65812652862289001</v>
      </c>
      <c r="I1105" s="4" t="s">
        <v>16</v>
      </c>
      <c r="J1105" s="4">
        <v>65</v>
      </c>
      <c r="K1105" s="4" t="s">
        <v>15</v>
      </c>
      <c r="L1105" s="4" t="s">
        <v>15</v>
      </c>
      <c r="M1105" s="4">
        <v>0.30354423380735002</v>
      </c>
      <c r="N1105" s="4">
        <v>4.6153846153846198E-2</v>
      </c>
      <c r="O1105" s="4">
        <v>1</v>
      </c>
    </row>
    <row r="1106" spans="1:15" x14ac:dyDescent="0.35">
      <c r="A1106" s="4">
        <v>310</v>
      </c>
      <c r="B1106" s="4" t="s">
        <v>96</v>
      </c>
      <c r="C1106" s="4" t="s">
        <v>73</v>
      </c>
      <c r="D1106" s="4" t="s">
        <v>15</v>
      </c>
      <c r="E1106" s="4">
        <v>0.19230769230769201</v>
      </c>
      <c r="F1106" s="4">
        <v>0.43283869002216102</v>
      </c>
      <c r="G1106" s="4" t="s">
        <v>15</v>
      </c>
      <c r="H1106" s="4">
        <v>0.65860545253698</v>
      </c>
      <c r="I1106" s="4" t="s">
        <v>16</v>
      </c>
      <c r="J1106" s="4">
        <v>56</v>
      </c>
      <c r="K1106" s="4" t="s">
        <v>15</v>
      </c>
      <c r="L1106" s="4" t="s">
        <v>15</v>
      </c>
      <c r="M1106" s="4">
        <v>0.21834259912040099</v>
      </c>
      <c r="N1106" s="4">
        <v>3.5714285714285698E-2</v>
      </c>
      <c r="O1106" s="4">
        <v>2</v>
      </c>
    </row>
    <row r="1107" spans="1:15" x14ac:dyDescent="0.35">
      <c r="A1107" s="4">
        <v>205</v>
      </c>
      <c r="B1107" s="4" t="s">
        <v>92</v>
      </c>
      <c r="C1107" s="4" t="s">
        <v>72</v>
      </c>
      <c r="D1107" s="4" t="s">
        <v>15</v>
      </c>
      <c r="E1107" s="4">
        <v>-0.144951140065147</v>
      </c>
      <c r="F1107" s="4">
        <v>0.32679722451139798</v>
      </c>
      <c r="G1107" s="4" t="s">
        <v>15</v>
      </c>
      <c r="H1107" s="4">
        <v>0.65888705061823105</v>
      </c>
      <c r="I1107" s="4" t="s">
        <v>16</v>
      </c>
      <c r="J1107" s="4">
        <v>65</v>
      </c>
      <c r="K1107" s="4" t="s">
        <v>15</v>
      </c>
      <c r="L1107" s="4" t="s">
        <v>15</v>
      </c>
      <c r="M1107" s="4">
        <v>0.99999984354982296</v>
      </c>
      <c r="N1107" s="4">
        <v>4.6153846153846198E-2</v>
      </c>
      <c r="O1107" s="4">
        <v>1</v>
      </c>
    </row>
    <row r="1108" spans="1:15" x14ac:dyDescent="0.35">
      <c r="A1108" s="4">
        <v>507</v>
      </c>
      <c r="B1108" s="4" t="s">
        <v>91</v>
      </c>
      <c r="C1108" s="4" t="s">
        <v>75</v>
      </c>
      <c r="D1108" s="4" t="s">
        <v>15</v>
      </c>
      <c r="E1108" s="4">
        <v>0.15350877192982401</v>
      </c>
      <c r="F1108" s="4">
        <v>0.34645170414113102</v>
      </c>
      <c r="G1108" s="4" t="s">
        <v>15</v>
      </c>
      <c r="H1108" s="4">
        <v>0.65932215661275595</v>
      </c>
      <c r="I1108" s="4" t="s">
        <v>16</v>
      </c>
      <c r="J1108" s="4">
        <v>61</v>
      </c>
      <c r="K1108" s="4" t="s">
        <v>15</v>
      </c>
      <c r="L1108" s="4" t="s">
        <v>15</v>
      </c>
      <c r="M1108" s="4">
        <v>0.208801199028083</v>
      </c>
      <c r="N1108" s="4">
        <v>3.2786885245901599E-2</v>
      </c>
      <c r="O1108" s="4">
        <v>5</v>
      </c>
    </row>
    <row r="1109" spans="1:15" x14ac:dyDescent="0.35">
      <c r="A1109" s="4">
        <v>1981</v>
      </c>
      <c r="B1109" s="4" t="s">
        <v>29</v>
      </c>
      <c r="C1109" s="4" t="s">
        <v>89</v>
      </c>
      <c r="D1109" s="4" t="s">
        <v>15</v>
      </c>
      <c r="E1109" s="4">
        <v>-0.102173913043479</v>
      </c>
      <c r="F1109" s="4">
        <v>0.23072018830827501</v>
      </c>
      <c r="G1109" s="4" t="s">
        <v>15</v>
      </c>
      <c r="H1109" s="4">
        <v>0.65946840061423495</v>
      </c>
      <c r="I1109" s="4" t="s">
        <v>16</v>
      </c>
      <c r="J1109" s="4">
        <v>62</v>
      </c>
      <c r="K1109" s="4" t="s">
        <v>15</v>
      </c>
      <c r="L1109" s="4" t="s">
        <v>15</v>
      </c>
      <c r="M1109" s="4">
        <v>0.87494516276874101</v>
      </c>
      <c r="N1109" s="4">
        <v>0.112903225806452</v>
      </c>
      <c r="O1109" s="4">
        <v>4</v>
      </c>
    </row>
    <row r="1110" spans="1:15" x14ac:dyDescent="0.35">
      <c r="A1110" s="4">
        <v>1912</v>
      </c>
      <c r="B1110" s="4" t="s">
        <v>61</v>
      </c>
      <c r="C1110" s="4" t="s">
        <v>88</v>
      </c>
      <c r="D1110" s="4" t="s">
        <v>15</v>
      </c>
      <c r="E1110" s="4">
        <v>-9.5679012345679895E-2</v>
      </c>
      <c r="F1110" s="4">
        <v>0.21735338109405899</v>
      </c>
      <c r="G1110" s="4" t="s">
        <v>15</v>
      </c>
      <c r="H1110" s="4">
        <v>0.66134798301883202</v>
      </c>
      <c r="I1110" s="4" t="s">
        <v>16</v>
      </c>
      <c r="J1110" s="4">
        <v>63</v>
      </c>
      <c r="K1110" s="4" t="s">
        <v>15</v>
      </c>
      <c r="L1110" s="4" t="s">
        <v>15</v>
      </c>
      <c r="M1110" s="4">
        <v>0.81649040530638295</v>
      </c>
      <c r="N1110" s="4">
        <v>0.119047619047619</v>
      </c>
      <c r="O1110" s="4">
        <v>3</v>
      </c>
    </row>
    <row r="1111" spans="1:15" x14ac:dyDescent="0.35">
      <c r="A1111" s="4">
        <v>1226</v>
      </c>
      <c r="B1111" s="4" t="s">
        <v>103</v>
      </c>
      <c r="C1111" s="4" t="s">
        <v>82</v>
      </c>
      <c r="D1111" s="4" t="s">
        <v>15</v>
      </c>
      <c r="E1111" s="4">
        <v>-4.8543689320388397E-2</v>
      </c>
      <c r="F1111" s="4">
        <v>0.110340163548726</v>
      </c>
      <c r="G1111" s="4" t="s">
        <v>15</v>
      </c>
      <c r="H1111" s="4">
        <v>0.66145855176874502</v>
      </c>
      <c r="I1111" s="4" t="s">
        <v>16</v>
      </c>
      <c r="J1111" s="4">
        <v>66</v>
      </c>
      <c r="K1111" s="4" t="s">
        <v>15</v>
      </c>
      <c r="L1111" s="4" t="s">
        <v>15</v>
      </c>
      <c r="M1111" s="4">
        <v>0.99562907339402995</v>
      </c>
      <c r="N1111" s="4">
        <v>7.5757575757575801E-2</v>
      </c>
      <c r="O1111" s="4">
        <v>1</v>
      </c>
    </row>
    <row r="1112" spans="1:15" x14ac:dyDescent="0.35">
      <c r="A1112" s="4">
        <v>300</v>
      </c>
      <c r="B1112" s="4" t="s">
        <v>65</v>
      </c>
      <c r="C1112" s="4" t="s">
        <v>72</v>
      </c>
      <c r="D1112" s="4" t="s">
        <v>15</v>
      </c>
      <c r="E1112" s="4">
        <v>0.19230769230769201</v>
      </c>
      <c r="F1112" s="4">
        <v>0.43801260826038901</v>
      </c>
      <c r="G1112" s="4" t="s">
        <v>15</v>
      </c>
      <c r="H1112" s="4">
        <v>0.66210694096442202</v>
      </c>
      <c r="I1112" s="4" t="s">
        <v>16</v>
      </c>
      <c r="J1112" s="4">
        <v>66</v>
      </c>
      <c r="K1112" s="4" t="s">
        <v>15</v>
      </c>
      <c r="L1112" s="4" t="s">
        <v>15</v>
      </c>
      <c r="M1112" s="4">
        <v>0.99999987571068805</v>
      </c>
      <c r="N1112" s="4">
        <v>4.5454545454545497E-2</v>
      </c>
      <c r="O1112" s="4">
        <v>1</v>
      </c>
    </row>
    <row r="1113" spans="1:15" x14ac:dyDescent="0.35">
      <c r="A1113" s="4">
        <v>1505</v>
      </c>
      <c r="B1113" s="4" t="s">
        <v>58</v>
      </c>
      <c r="C1113" s="4" t="s">
        <v>84</v>
      </c>
      <c r="D1113" s="4" t="s">
        <v>15</v>
      </c>
      <c r="E1113" s="4">
        <v>-0.104477611940297</v>
      </c>
      <c r="F1113" s="4">
        <v>0.23809928994646201</v>
      </c>
      <c r="G1113" s="4" t="s">
        <v>15</v>
      </c>
      <c r="H1113" s="4">
        <v>0.66235785209605402</v>
      </c>
      <c r="I1113" s="4" t="s">
        <v>16</v>
      </c>
      <c r="J1113" s="4">
        <v>63</v>
      </c>
      <c r="K1113" s="4" t="s">
        <v>15</v>
      </c>
      <c r="L1113" s="4" t="s">
        <v>15</v>
      </c>
      <c r="M1113" s="4">
        <v>0.88102810303809997</v>
      </c>
      <c r="N1113" s="4">
        <v>0.11111111111111099</v>
      </c>
      <c r="O1113" s="4">
        <v>4</v>
      </c>
    </row>
    <row r="1114" spans="1:15" x14ac:dyDescent="0.35">
      <c r="A1114" s="4">
        <v>235</v>
      </c>
      <c r="B1114" s="4" t="s">
        <v>122</v>
      </c>
      <c r="C1114" s="4" t="s">
        <v>72</v>
      </c>
      <c r="D1114" s="4" t="s">
        <v>15</v>
      </c>
      <c r="E1114" s="4">
        <v>-5.2192066805845497E-2</v>
      </c>
      <c r="F1114" s="4">
        <v>0.118903596873635</v>
      </c>
      <c r="G1114" s="4" t="s">
        <v>15</v>
      </c>
      <c r="H1114" s="4">
        <v>0.66245319625924903</v>
      </c>
      <c r="I1114" s="4" t="s">
        <v>16</v>
      </c>
      <c r="J1114" s="4">
        <v>56</v>
      </c>
      <c r="K1114" s="4" t="s">
        <v>15</v>
      </c>
      <c r="L1114" s="4" t="s">
        <v>15</v>
      </c>
      <c r="M1114" s="4">
        <v>0.999999996715635</v>
      </c>
      <c r="N1114" s="4">
        <v>4.4642857142857102E-2</v>
      </c>
      <c r="O1114" s="4">
        <v>1</v>
      </c>
    </row>
    <row r="1115" spans="1:15" x14ac:dyDescent="0.35">
      <c r="A1115" s="4">
        <v>2</v>
      </c>
      <c r="B1115" s="4" t="s">
        <v>91</v>
      </c>
      <c r="C1115" s="4" t="s">
        <v>70</v>
      </c>
      <c r="D1115" s="4" t="s">
        <v>15</v>
      </c>
      <c r="E1115" s="4">
        <v>-0.15517241379310401</v>
      </c>
      <c r="F1115" s="4">
        <v>0.35379853684967699</v>
      </c>
      <c r="G1115" s="4" t="s">
        <v>15</v>
      </c>
      <c r="H1115" s="4">
        <v>0.66253405452222602</v>
      </c>
      <c r="I1115" s="4" t="s">
        <v>16</v>
      </c>
      <c r="J1115" s="4">
        <v>62</v>
      </c>
      <c r="K1115" s="4" t="s">
        <v>15</v>
      </c>
      <c r="L1115" s="4" t="s">
        <v>15</v>
      </c>
      <c r="M1115" s="4">
        <v>0.207038521420713</v>
      </c>
      <c r="N1115" s="4">
        <v>3.2258064516128997E-2</v>
      </c>
      <c r="O1115" s="4">
        <v>4</v>
      </c>
    </row>
    <row r="1116" spans="1:15" x14ac:dyDescent="0.35">
      <c r="A1116" s="4">
        <v>213</v>
      </c>
      <c r="B1116" s="4" t="s">
        <v>100</v>
      </c>
      <c r="C1116" s="4" t="s">
        <v>72</v>
      </c>
      <c r="D1116" s="4" t="s">
        <v>15</v>
      </c>
      <c r="E1116" s="4">
        <v>-7.8175895765472306E-2</v>
      </c>
      <c r="F1116" s="4">
        <v>0.178482040592332</v>
      </c>
      <c r="G1116" s="4" t="s">
        <v>15</v>
      </c>
      <c r="H1116" s="4">
        <v>0.66288132911101305</v>
      </c>
      <c r="I1116" s="4" t="s">
        <v>16</v>
      </c>
      <c r="J1116" s="4">
        <v>65</v>
      </c>
      <c r="K1116" s="4" t="s">
        <v>15</v>
      </c>
      <c r="L1116" s="4" t="s">
        <v>15</v>
      </c>
      <c r="M1116" s="4">
        <v>0.99999984354982296</v>
      </c>
      <c r="N1116" s="4">
        <v>4.6153846153846198E-2</v>
      </c>
      <c r="O1116" s="4">
        <v>1</v>
      </c>
    </row>
    <row r="1117" spans="1:15" x14ac:dyDescent="0.35">
      <c r="A1117" s="4">
        <v>13</v>
      </c>
      <c r="B1117" s="4" t="s">
        <v>102</v>
      </c>
      <c r="C1117" s="4" t="s">
        <v>70</v>
      </c>
      <c r="D1117" s="4" t="s">
        <v>15</v>
      </c>
      <c r="E1117" s="4">
        <v>-8.4745762711864306E-2</v>
      </c>
      <c r="F1117" s="4">
        <v>0.19373077166114999</v>
      </c>
      <c r="G1117" s="4" t="s">
        <v>15</v>
      </c>
      <c r="H1117" s="4">
        <v>0.66333652068000004</v>
      </c>
      <c r="I1117" s="4" t="s">
        <v>16</v>
      </c>
      <c r="J1117" s="4">
        <v>63</v>
      </c>
      <c r="K1117" s="4" t="s">
        <v>15</v>
      </c>
      <c r="L1117" s="4" t="s">
        <v>15</v>
      </c>
      <c r="M1117" s="4">
        <v>0.205319677870301</v>
      </c>
      <c r="N1117" s="4">
        <v>3.1746031746031703E-2</v>
      </c>
      <c r="O1117" s="4">
        <v>4</v>
      </c>
    </row>
    <row r="1118" spans="1:15" x14ac:dyDescent="0.35">
      <c r="A1118" s="4">
        <v>1475</v>
      </c>
      <c r="B1118" s="4" t="s">
        <v>28</v>
      </c>
      <c r="C1118" s="4" t="s">
        <v>84</v>
      </c>
      <c r="D1118" s="4" t="s">
        <v>15</v>
      </c>
      <c r="E1118" s="4">
        <v>-0.17464788732394401</v>
      </c>
      <c r="F1118" s="4">
        <v>0.40023696913539097</v>
      </c>
      <c r="G1118" s="4" t="s">
        <v>15</v>
      </c>
      <c r="H1118" s="4">
        <v>0.66416735630950996</v>
      </c>
      <c r="I1118" s="4" t="s">
        <v>16</v>
      </c>
      <c r="J1118" s="4">
        <v>61</v>
      </c>
      <c r="K1118" s="4" t="s">
        <v>15</v>
      </c>
      <c r="L1118" s="4" t="s">
        <v>15</v>
      </c>
      <c r="M1118" s="4">
        <v>0.44593884656761401</v>
      </c>
      <c r="N1118" s="4">
        <v>9.8360655737704902E-2</v>
      </c>
      <c r="O1118" s="4">
        <v>4</v>
      </c>
    </row>
    <row r="1119" spans="1:15" x14ac:dyDescent="0.35">
      <c r="A1119" s="4">
        <v>1980</v>
      </c>
      <c r="B1119" s="4" t="s">
        <v>28</v>
      </c>
      <c r="C1119" s="4" t="s">
        <v>89</v>
      </c>
      <c r="D1119" s="4" t="s">
        <v>15</v>
      </c>
      <c r="E1119" s="4">
        <v>0.16075388026607501</v>
      </c>
      <c r="F1119" s="4">
        <v>0.36936836183112998</v>
      </c>
      <c r="G1119" s="4" t="s">
        <v>15</v>
      </c>
      <c r="H1119" s="4">
        <v>0.66499583951353103</v>
      </c>
      <c r="I1119" s="4" t="s">
        <v>16</v>
      </c>
      <c r="J1119" s="4">
        <v>61</v>
      </c>
      <c r="K1119" s="4" t="s">
        <v>15</v>
      </c>
      <c r="L1119" s="4" t="s">
        <v>15</v>
      </c>
      <c r="M1119" s="4">
        <v>0.86852956361483802</v>
      </c>
      <c r="N1119" s="4">
        <v>0.114754098360656</v>
      </c>
      <c r="O1119" s="4">
        <v>4</v>
      </c>
    </row>
    <row r="1120" spans="1:15" x14ac:dyDescent="0.35">
      <c r="A1120" s="4">
        <v>981</v>
      </c>
      <c r="B1120" s="4" t="s">
        <v>39</v>
      </c>
      <c r="C1120" s="4" t="s">
        <v>79</v>
      </c>
      <c r="D1120" s="4" t="s">
        <v>15</v>
      </c>
      <c r="E1120" s="4">
        <v>-0.116666666666667</v>
      </c>
      <c r="F1120" s="4">
        <v>0.268641448676329</v>
      </c>
      <c r="G1120" s="4" t="s">
        <v>15</v>
      </c>
      <c r="H1120" s="4">
        <v>0.66561458014824704</v>
      </c>
      <c r="I1120" s="4" t="s">
        <v>16</v>
      </c>
      <c r="J1120" s="4">
        <v>63</v>
      </c>
      <c r="K1120" s="4" t="s">
        <v>15</v>
      </c>
      <c r="L1120" s="4" t="s">
        <v>15</v>
      </c>
      <c r="M1120" s="4">
        <v>0.743160742042143</v>
      </c>
      <c r="N1120" s="4">
        <v>0.16666666666666699</v>
      </c>
      <c r="O1120" s="4">
        <v>2</v>
      </c>
    </row>
    <row r="1121" spans="1:15" x14ac:dyDescent="0.35">
      <c r="A1121" s="4">
        <v>969</v>
      </c>
      <c r="B1121" s="4" t="s">
        <v>27</v>
      </c>
      <c r="C1121" s="4" t="s">
        <v>79</v>
      </c>
      <c r="D1121" s="4" t="s">
        <v>15</v>
      </c>
      <c r="E1121" s="4">
        <v>0.110759493670886</v>
      </c>
      <c r="F1121" s="4">
        <v>0.25638771013327999</v>
      </c>
      <c r="G1121" s="4" t="s">
        <v>15</v>
      </c>
      <c r="H1121" s="4">
        <v>0.667240128415724</v>
      </c>
      <c r="I1121" s="4" t="s">
        <v>16</v>
      </c>
      <c r="J1121" s="4">
        <v>64</v>
      </c>
      <c r="K1121" s="4" t="s">
        <v>15</v>
      </c>
      <c r="L1121" s="4" t="s">
        <v>15</v>
      </c>
      <c r="M1121" s="4">
        <v>0.827105816512823</v>
      </c>
      <c r="N1121" s="4">
        <v>0.15625</v>
      </c>
      <c r="O1121" s="4">
        <v>2</v>
      </c>
    </row>
    <row r="1122" spans="1:15" x14ac:dyDescent="0.35">
      <c r="A1122" s="4">
        <v>949</v>
      </c>
      <c r="B1122" s="4" t="s">
        <v>129</v>
      </c>
      <c r="C1122" s="4" t="s">
        <v>79</v>
      </c>
      <c r="D1122" s="4" t="s">
        <v>15</v>
      </c>
      <c r="E1122" s="4">
        <v>-8.5235920852359107E-2</v>
      </c>
      <c r="F1122" s="4">
        <v>0.197421638962228</v>
      </c>
      <c r="G1122" s="4" t="s">
        <v>15</v>
      </c>
      <c r="H1122" s="4">
        <v>0.66740034480841604</v>
      </c>
      <c r="I1122" s="4" t="s">
        <v>16</v>
      </c>
      <c r="J1122" s="4">
        <v>65</v>
      </c>
      <c r="K1122" s="4" t="s">
        <v>15</v>
      </c>
      <c r="L1122" s="4" t="s">
        <v>15</v>
      </c>
      <c r="M1122" s="4">
        <v>0.76752876103006795</v>
      </c>
      <c r="N1122" s="4">
        <v>0.16153846153846199</v>
      </c>
      <c r="O1122" s="4">
        <v>2</v>
      </c>
    </row>
    <row r="1123" spans="1:15" x14ac:dyDescent="0.35">
      <c r="A1123" s="4">
        <v>404</v>
      </c>
      <c r="B1123" s="4" t="s">
        <v>68</v>
      </c>
      <c r="C1123" s="4" t="s">
        <v>73</v>
      </c>
      <c r="D1123" s="4" t="s">
        <v>15</v>
      </c>
      <c r="E1123" s="4">
        <v>-0.5</v>
      </c>
      <c r="F1123" s="4">
        <v>1.1571471133484399</v>
      </c>
      <c r="G1123" s="4" t="s">
        <v>15</v>
      </c>
      <c r="H1123" s="4">
        <v>0.66749226848110499</v>
      </c>
      <c r="I1123" s="4" t="s">
        <v>16</v>
      </c>
      <c r="J1123" s="4">
        <v>53</v>
      </c>
      <c r="K1123" s="4" t="s">
        <v>15</v>
      </c>
      <c r="L1123" s="4" t="s">
        <v>15</v>
      </c>
      <c r="M1123" s="4">
        <v>5.52765396278104E-2</v>
      </c>
      <c r="N1123" s="4">
        <v>9.4339622641509396E-3</v>
      </c>
      <c r="O1123" s="4">
        <v>1</v>
      </c>
    </row>
    <row r="1124" spans="1:15" x14ac:dyDescent="0.35">
      <c r="A1124" s="4">
        <v>1267</v>
      </c>
      <c r="B1124" s="4" t="s">
        <v>22</v>
      </c>
      <c r="C1124" s="4" t="s">
        <v>82</v>
      </c>
      <c r="D1124" s="4" t="s">
        <v>15</v>
      </c>
      <c r="E1124" s="4">
        <v>-0.146643109540636</v>
      </c>
      <c r="F1124" s="4">
        <v>0.34028198172129598</v>
      </c>
      <c r="G1124" s="4" t="s">
        <v>15</v>
      </c>
      <c r="H1124" s="4">
        <v>0.668026784481766</v>
      </c>
      <c r="I1124" s="4" t="s">
        <v>16</v>
      </c>
      <c r="J1124" s="4">
        <v>63</v>
      </c>
      <c r="K1124" s="4" t="s">
        <v>15</v>
      </c>
      <c r="L1124" s="4" t="s">
        <v>15</v>
      </c>
      <c r="M1124" s="4">
        <v>0.88605891034684803</v>
      </c>
      <c r="N1124" s="4">
        <v>6.3492063492063502E-2</v>
      </c>
      <c r="O1124" s="4">
        <v>1</v>
      </c>
    </row>
    <row r="1125" spans="1:15" x14ac:dyDescent="0.35">
      <c r="A1125" s="4">
        <v>1813</v>
      </c>
      <c r="B1125" s="4" t="s">
        <v>63</v>
      </c>
      <c r="C1125" s="4" t="s">
        <v>87</v>
      </c>
      <c r="D1125" s="4" t="s">
        <v>15</v>
      </c>
      <c r="E1125" s="4">
        <v>-0.109634551495016</v>
      </c>
      <c r="F1125" s="4">
        <v>0.25532881757273901</v>
      </c>
      <c r="G1125" s="4" t="s">
        <v>15</v>
      </c>
      <c r="H1125" s="4">
        <v>0.66918053626977003</v>
      </c>
      <c r="I1125" s="4" t="s">
        <v>16</v>
      </c>
      <c r="J1125" s="4">
        <v>62</v>
      </c>
      <c r="K1125" s="4" t="s">
        <v>15</v>
      </c>
      <c r="L1125" s="4" t="s">
        <v>15</v>
      </c>
      <c r="M1125" s="4">
        <v>0.99999978313059901</v>
      </c>
      <c r="N1125" s="4">
        <v>2.4193548387096801E-2</v>
      </c>
      <c r="O1125" s="4">
        <v>4</v>
      </c>
    </row>
    <row r="1126" spans="1:15" x14ac:dyDescent="0.35">
      <c r="A1126" s="4">
        <v>1070</v>
      </c>
      <c r="B1126" s="4" t="s">
        <v>27</v>
      </c>
      <c r="C1126" s="4" t="s">
        <v>80</v>
      </c>
      <c r="D1126" s="4" t="s">
        <v>15</v>
      </c>
      <c r="E1126" s="4">
        <v>-0.13725490196078399</v>
      </c>
      <c r="F1126" s="4">
        <v>0.31983121506049</v>
      </c>
      <c r="G1126" s="4" t="s">
        <v>15</v>
      </c>
      <c r="H1126" s="4">
        <v>0.66927960254867802</v>
      </c>
      <c r="I1126" s="4" t="s">
        <v>16</v>
      </c>
      <c r="J1126" s="4">
        <v>65</v>
      </c>
      <c r="K1126" s="4" t="s">
        <v>15</v>
      </c>
      <c r="L1126" s="4" t="s">
        <v>15</v>
      </c>
      <c r="M1126" s="4">
        <v>0.77483425117787197</v>
      </c>
      <c r="N1126" s="4">
        <v>0.130769230769231</v>
      </c>
      <c r="O1126" s="4">
        <v>1</v>
      </c>
    </row>
    <row r="1127" spans="1:15" x14ac:dyDescent="0.35">
      <c r="A1127" s="4">
        <v>594</v>
      </c>
      <c r="B1127" s="4" t="s">
        <v>56</v>
      </c>
      <c r="C1127" s="4" t="s">
        <v>75</v>
      </c>
      <c r="D1127" s="4" t="s">
        <v>15</v>
      </c>
      <c r="E1127" s="4">
        <v>0.15438596491228099</v>
      </c>
      <c r="F1127" s="4">
        <v>0.36008503036940098</v>
      </c>
      <c r="G1127" s="4" t="s">
        <v>15</v>
      </c>
      <c r="H1127" s="4">
        <v>0.66964159571164195</v>
      </c>
      <c r="I1127" s="4" t="s">
        <v>16</v>
      </c>
      <c r="J1127" s="4">
        <v>62</v>
      </c>
      <c r="K1127" s="4" t="s">
        <v>15</v>
      </c>
      <c r="L1127" s="4" t="s">
        <v>15</v>
      </c>
      <c r="M1127" s="4">
        <v>0.25923515880876402</v>
      </c>
      <c r="N1127" s="4">
        <v>4.0322580645161303E-2</v>
      </c>
      <c r="O1127" s="4">
        <v>5</v>
      </c>
    </row>
    <row r="1128" spans="1:15" x14ac:dyDescent="0.35">
      <c r="A1128" s="4">
        <v>909</v>
      </c>
      <c r="B1128" s="4" t="s">
        <v>68</v>
      </c>
      <c r="C1128" s="4" t="s">
        <v>78</v>
      </c>
      <c r="D1128" s="4" t="s">
        <v>15</v>
      </c>
      <c r="E1128" s="4">
        <v>-0.490566037735853</v>
      </c>
      <c r="F1128" s="4">
        <v>1.1478580549453501</v>
      </c>
      <c r="G1128" s="4" t="s">
        <v>15</v>
      </c>
      <c r="H1128" s="4">
        <v>0.67087066909538995</v>
      </c>
      <c r="I1128" s="4" t="s">
        <v>16</v>
      </c>
      <c r="J1128" s="4">
        <v>54</v>
      </c>
      <c r="K1128" s="4" t="s">
        <v>15</v>
      </c>
      <c r="L1128" s="4" t="s">
        <v>15</v>
      </c>
      <c r="M1128" s="4">
        <v>5.4753498568153001E-2</v>
      </c>
      <c r="N1128" s="4">
        <v>9.2592592592592605E-3</v>
      </c>
      <c r="O1128" s="4">
        <v>0</v>
      </c>
    </row>
    <row r="1129" spans="1:15" x14ac:dyDescent="0.35">
      <c r="A1129" s="4">
        <v>26</v>
      </c>
      <c r="B1129" s="4" t="s">
        <v>115</v>
      </c>
      <c r="C1129" s="4" t="s">
        <v>70</v>
      </c>
      <c r="D1129" s="4" t="s">
        <v>15</v>
      </c>
      <c r="E1129" s="4">
        <v>0.21296296296296299</v>
      </c>
      <c r="F1129" s="4">
        <v>0.50018215132021004</v>
      </c>
      <c r="G1129" s="4" t="s">
        <v>15</v>
      </c>
      <c r="H1129" s="4">
        <v>0.67190681511433803</v>
      </c>
      <c r="I1129" s="4" t="s">
        <v>16</v>
      </c>
      <c r="J1129" s="4">
        <v>58</v>
      </c>
      <c r="K1129" s="4" t="s">
        <v>15</v>
      </c>
      <c r="L1129" s="4" t="s">
        <v>15</v>
      </c>
      <c r="M1129" s="4">
        <v>0.214371749904542</v>
      </c>
      <c r="N1129" s="4">
        <v>3.4482758620689703E-2</v>
      </c>
      <c r="O1129" s="4">
        <v>4</v>
      </c>
    </row>
    <row r="1130" spans="1:15" x14ac:dyDescent="0.35">
      <c r="A1130" s="4">
        <v>1789</v>
      </c>
      <c r="B1130" s="4" t="s">
        <v>39</v>
      </c>
      <c r="C1130" s="4" t="s">
        <v>87</v>
      </c>
      <c r="D1130" s="4" t="s">
        <v>15</v>
      </c>
      <c r="E1130" s="4">
        <v>-0.233108108108108</v>
      </c>
      <c r="F1130" s="4">
        <v>0.548282389669417</v>
      </c>
      <c r="G1130" s="4" t="s">
        <v>15</v>
      </c>
      <c r="H1130" s="4">
        <v>0.67226624756183695</v>
      </c>
      <c r="I1130" s="4" t="s">
        <v>16</v>
      </c>
      <c r="J1130" s="4">
        <v>61</v>
      </c>
      <c r="K1130" s="4" t="s">
        <v>15</v>
      </c>
      <c r="L1130" s="4" t="s">
        <v>15</v>
      </c>
      <c r="M1130" s="4">
        <v>0.99999972701184503</v>
      </c>
      <c r="N1130" s="4">
        <v>2.4590163934426201E-2</v>
      </c>
      <c r="O1130" s="4">
        <v>4</v>
      </c>
    </row>
    <row r="1131" spans="1:15" x14ac:dyDescent="0.35">
      <c r="A1131" s="4">
        <v>1368</v>
      </c>
      <c r="B1131" s="4" t="s">
        <v>22</v>
      </c>
      <c r="C1131" s="4" t="s">
        <v>83</v>
      </c>
      <c r="D1131" s="4" t="s">
        <v>15</v>
      </c>
      <c r="E1131" s="4">
        <v>-0.134146341463415</v>
      </c>
      <c r="F1131" s="4">
        <v>0.31609320157818499</v>
      </c>
      <c r="G1131" s="4" t="s">
        <v>15</v>
      </c>
      <c r="H1131" s="4">
        <v>0.67277550908900796</v>
      </c>
      <c r="I1131" s="4" t="s">
        <v>16</v>
      </c>
      <c r="J1131" s="4">
        <v>63</v>
      </c>
      <c r="K1131" s="4" t="s">
        <v>15</v>
      </c>
      <c r="L1131" s="4" t="s">
        <v>15</v>
      </c>
      <c r="M1131" s="4">
        <v>0.70168516982761997</v>
      </c>
      <c r="N1131" s="4">
        <v>7.9365079365079402E-2</v>
      </c>
      <c r="O1131" s="4">
        <v>1</v>
      </c>
    </row>
    <row r="1132" spans="1:15" x14ac:dyDescent="0.35">
      <c r="A1132" s="4">
        <v>11</v>
      </c>
      <c r="B1132" s="4" t="s">
        <v>100</v>
      </c>
      <c r="C1132" s="4" t="s">
        <v>70</v>
      </c>
      <c r="D1132" s="4" t="s">
        <v>15</v>
      </c>
      <c r="E1132" s="4">
        <v>-0.12068965517241401</v>
      </c>
      <c r="F1132" s="4">
        <v>0.28436517946352002</v>
      </c>
      <c r="G1132" s="4" t="s">
        <v>15</v>
      </c>
      <c r="H1132" s="4">
        <v>0.67277910546992103</v>
      </c>
      <c r="I1132" s="4" t="s">
        <v>16</v>
      </c>
      <c r="J1132" s="4">
        <v>62</v>
      </c>
      <c r="K1132" s="4" t="s">
        <v>15</v>
      </c>
      <c r="L1132" s="4" t="s">
        <v>15</v>
      </c>
      <c r="M1132" s="4">
        <v>0.207038521420713</v>
      </c>
      <c r="N1132" s="4">
        <v>3.2258064516128997E-2</v>
      </c>
      <c r="O1132" s="4">
        <v>4</v>
      </c>
    </row>
    <row r="1133" spans="1:15" x14ac:dyDescent="0.35">
      <c r="A1133" s="4">
        <v>221</v>
      </c>
      <c r="B1133" s="4" t="s">
        <v>108</v>
      </c>
      <c r="C1133" s="4" t="s">
        <v>72</v>
      </c>
      <c r="D1133" s="4" t="s">
        <v>15</v>
      </c>
      <c r="E1133" s="4">
        <v>-2.93159609120522E-2</v>
      </c>
      <c r="F1133" s="4">
        <v>6.9244468064760006E-2</v>
      </c>
      <c r="G1133" s="4" t="s">
        <v>15</v>
      </c>
      <c r="H1133" s="4">
        <v>0.67346792504989506</v>
      </c>
      <c r="I1133" s="4" t="s">
        <v>16</v>
      </c>
      <c r="J1133" s="4">
        <v>65</v>
      </c>
      <c r="K1133" s="4" t="s">
        <v>15</v>
      </c>
      <c r="L1133" s="4" t="s">
        <v>15</v>
      </c>
      <c r="M1133" s="4">
        <v>0.99999984354982296</v>
      </c>
      <c r="N1133" s="4">
        <v>4.6153846153846198E-2</v>
      </c>
      <c r="O1133" s="4">
        <v>1</v>
      </c>
    </row>
    <row r="1134" spans="1:15" x14ac:dyDescent="0.35">
      <c r="A1134" s="4">
        <v>592</v>
      </c>
      <c r="B1134" s="4" t="s">
        <v>54</v>
      </c>
      <c r="C1134" s="4" t="s">
        <v>75</v>
      </c>
      <c r="D1134" s="4" t="s">
        <v>15</v>
      </c>
      <c r="E1134" s="4">
        <v>-0.107142857142857</v>
      </c>
      <c r="F1134" s="4">
        <v>0.25316228971264498</v>
      </c>
      <c r="G1134" s="4" t="s">
        <v>15</v>
      </c>
      <c r="H1134" s="4">
        <v>0.67367491148244496</v>
      </c>
      <c r="I1134" s="4" t="s">
        <v>16</v>
      </c>
      <c r="J1134" s="4">
        <v>61</v>
      </c>
      <c r="K1134" s="4" t="s">
        <v>15</v>
      </c>
      <c r="L1134" s="4" t="s">
        <v>15</v>
      </c>
      <c r="M1134" s="4">
        <v>0.26144789854974998</v>
      </c>
      <c r="N1134" s="4">
        <v>4.0983606557376998E-2</v>
      </c>
      <c r="O1134" s="4">
        <v>5</v>
      </c>
    </row>
    <row r="1135" spans="1:15" x14ac:dyDescent="0.35">
      <c r="A1135" s="4">
        <v>951</v>
      </c>
      <c r="B1135" s="4" t="s">
        <v>131</v>
      </c>
      <c r="C1135" s="4" t="s">
        <v>79</v>
      </c>
      <c r="D1135" s="4" t="s">
        <v>15</v>
      </c>
      <c r="E1135" s="4">
        <v>0.108433734939759</v>
      </c>
      <c r="F1135" s="4">
        <v>0.25689121388869102</v>
      </c>
      <c r="G1135" s="4" t="s">
        <v>15</v>
      </c>
      <c r="H1135" s="4">
        <v>0.67451272676120699</v>
      </c>
      <c r="I1135" s="4" t="s">
        <v>16</v>
      </c>
      <c r="J1135" s="4">
        <v>60</v>
      </c>
      <c r="K1135" s="4" t="s">
        <v>15</v>
      </c>
      <c r="L1135" s="4" t="s">
        <v>15</v>
      </c>
      <c r="M1135" s="4">
        <v>0.48956084122454202</v>
      </c>
      <c r="N1135" s="4">
        <v>0.15</v>
      </c>
      <c r="O1135" s="4">
        <v>2</v>
      </c>
    </row>
    <row r="1136" spans="1:15" x14ac:dyDescent="0.35">
      <c r="A1136" s="4">
        <v>1026</v>
      </c>
      <c r="B1136" s="4" t="s">
        <v>105</v>
      </c>
      <c r="C1136" s="4" t="s">
        <v>80</v>
      </c>
      <c r="D1136" s="4" t="s">
        <v>15</v>
      </c>
      <c r="E1136" s="4">
        <v>-9.1236494597839099E-2</v>
      </c>
      <c r="F1136" s="4">
        <v>0.216422557707352</v>
      </c>
      <c r="G1136" s="4" t="s">
        <v>15</v>
      </c>
      <c r="H1136" s="4">
        <v>0.67475407926129005</v>
      </c>
      <c r="I1136" s="4" t="s">
        <v>16</v>
      </c>
      <c r="J1136" s="4">
        <v>66</v>
      </c>
      <c r="K1136" s="4" t="s">
        <v>15</v>
      </c>
      <c r="L1136" s="4" t="s">
        <v>15</v>
      </c>
      <c r="M1136" s="4">
        <v>0.77022738850710704</v>
      </c>
      <c r="N1136" s="4">
        <v>0.12878787878787901</v>
      </c>
      <c r="O1136" s="4">
        <v>1</v>
      </c>
    </row>
    <row r="1137" spans="1:15" x14ac:dyDescent="0.35">
      <c r="A1137" s="4">
        <v>1099</v>
      </c>
      <c r="B1137" s="4" t="s">
        <v>56</v>
      </c>
      <c r="C1137" s="4" t="s">
        <v>80</v>
      </c>
      <c r="D1137" s="4" t="s">
        <v>15</v>
      </c>
      <c r="E1137" s="4">
        <v>-8.8835534213685494E-2</v>
      </c>
      <c r="F1137" s="4">
        <v>0.211174284721624</v>
      </c>
      <c r="G1137" s="4" t="s">
        <v>15</v>
      </c>
      <c r="H1137" s="4">
        <v>0.67540237781368295</v>
      </c>
      <c r="I1137" s="4" t="s">
        <v>16</v>
      </c>
      <c r="J1137" s="4">
        <v>66</v>
      </c>
      <c r="K1137" s="4" t="s">
        <v>15</v>
      </c>
      <c r="L1137" s="4" t="s">
        <v>15</v>
      </c>
      <c r="M1137" s="4">
        <v>0.77022738850710704</v>
      </c>
      <c r="N1137" s="4">
        <v>0.12878787878787901</v>
      </c>
      <c r="O1137" s="4">
        <v>1</v>
      </c>
    </row>
    <row r="1138" spans="1:15" x14ac:dyDescent="0.35">
      <c r="A1138" s="4">
        <v>834</v>
      </c>
      <c r="B1138" s="4" t="s">
        <v>115</v>
      </c>
      <c r="C1138" s="4" t="s">
        <v>78</v>
      </c>
      <c r="D1138" s="4" t="s">
        <v>15</v>
      </c>
      <c r="E1138" s="4">
        <v>-0.23563218390804699</v>
      </c>
      <c r="F1138" s="4">
        <v>0.56060165354267399</v>
      </c>
      <c r="G1138" s="4" t="s">
        <v>15</v>
      </c>
      <c r="H1138" s="4">
        <v>0.67577849562007797</v>
      </c>
      <c r="I1138" s="4" t="s">
        <v>16</v>
      </c>
      <c r="J1138" s="4">
        <v>61</v>
      </c>
      <c r="K1138" s="4" t="s">
        <v>15</v>
      </c>
      <c r="L1138" s="4" t="s">
        <v>15</v>
      </c>
      <c r="M1138" s="4">
        <v>0.15609189825988501</v>
      </c>
      <c r="N1138" s="4">
        <v>2.4590163934426201E-2</v>
      </c>
      <c r="O1138" s="4">
        <v>1</v>
      </c>
    </row>
    <row r="1139" spans="1:15" x14ac:dyDescent="0.35">
      <c r="A1139" s="4">
        <v>925</v>
      </c>
      <c r="B1139" s="4" t="s">
        <v>105</v>
      </c>
      <c r="C1139" s="4" t="s">
        <v>79</v>
      </c>
      <c r="D1139" s="4" t="s">
        <v>15</v>
      </c>
      <c r="E1139" s="4">
        <v>-7.22983257229836E-2</v>
      </c>
      <c r="F1139" s="4">
        <v>0.172144230355675</v>
      </c>
      <c r="G1139" s="4" t="s">
        <v>15</v>
      </c>
      <c r="H1139" s="4">
        <v>0.67592393640640502</v>
      </c>
      <c r="I1139" s="4" t="s">
        <v>16</v>
      </c>
      <c r="J1139" s="4">
        <v>65</v>
      </c>
      <c r="K1139" s="4" t="s">
        <v>15</v>
      </c>
      <c r="L1139" s="4" t="s">
        <v>15</v>
      </c>
      <c r="M1139" s="4">
        <v>0.76752876103006795</v>
      </c>
      <c r="N1139" s="4">
        <v>0.16153846153846199</v>
      </c>
      <c r="O1139" s="4">
        <v>2</v>
      </c>
    </row>
    <row r="1140" spans="1:15" x14ac:dyDescent="0.35">
      <c r="A1140" s="4">
        <v>290</v>
      </c>
      <c r="B1140" s="4" t="s">
        <v>55</v>
      </c>
      <c r="C1140" s="4" t="s">
        <v>72</v>
      </c>
      <c r="D1140" s="4" t="s">
        <v>15</v>
      </c>
      <c r="E1140" s="4">
        <v>-2.8846153846153799E-2</v>
      </c>
      <c r="F1140" s="4">
        <v>6.8699130588669402E-2</v>
      </c>
      <c r="G1140" s="4" t="s">
        <v>15</v>
      </c>
      <c r="H1140" s="4">
        <v>0.67597130091879798</v>
      </c>
      <c r="I1140" s="4" t="s">
        <v>16</v>
      </c>
      <c r="J1140" s="4">
        <v>66</v>
      </c>
      <c r="K1140" s="4" t="s">
        <v>15</v>
      </c>
      <c r="L1140" s="4" t="s">
        <v>15</v>
      </c>
      <c r="M1140" s="4">
        <v>0.99999987571068805</v>
      </c>
      <c r="N1140" s="4">
        <v>4.5454545454545497E-2</v>
      </c>
      <c r="O1140" s="4">
        <v>1</v>
      </c>
    </row>
    <row r="1141" spans="1:15" x14ac:dyDescent="0.35">
      <c r="A1141" s="4">
        <v>1956</v>
      </c>
      <c r="B1141" s="4" t="s">
        <v>126</v>
      </c>
      <c r="C1141" s="4" t="s">
        <v>89</v>
      </c>
      <c r="D1141" s="4" t="s">
        <v>15</v>
      </c>
      <c r="E1141" s="4">
        <v>9.5022624434389205E-2</v>
      </c>
      <c r="F1141" s="4">
        <v>0.22760163934470701</v>
      </c>
      <c r="G1141" s="4" t="s">
        <v>15</v>
      </c>
      <c r="H1141" s="4">
        <v>0.67785759875573204</v>
      </c>
      <c r="I1141" s="4" t="s">
        <v>16</v>
      </c>
      <c r="J1141" s="4">
        <v>60</v>
      </c>
      <c r="K1141" s="4" t="s">
        <v>15</v>
      </c>
      <c r="L1141" s="4" t="s">
        <v>15</v>
      </c>
      <c r="M1141" s="4">
        <v>0.86176125708136997</v>
      </c>
      <c r="N1141" s="4">
        <v>0.116666666666667</v>
      </c>
      <c r="O1141" s="4">
        <v>4</v>
      </c>
    </row>
    <row r="1142" spans="1:15" x14ac:dyDescent="0.35">
      <c r="A1142" s="4">
        <v>466</v>
      </c>
      <c r="B1142" s="4" t="s">
        <v>29</v>
      </c>
      <c r="C1142" s="4" t="s">
        <v>74</v>
      </c>
      <c r="D1142" s="4" t="s">
        <v>15</v>
      </c>
      <c r="E1142" s="4">
        <v>-0.15536723163841801</v>
      </c>
      <c r="F1142" s="4">
        <v>0.37291583283325302</v>
      </c>
      <c r="G1142" s="4" t="s">
        <v>15</v>
      </c>
      <c r="H1142" s="4">
        <v>0.67836653253851098</v>
      </c>
      <c r="I1142" s="4" t="s">
        <v>16</v>
      </c>
      <c r="J1142" s="4">
        <v>65</v>
      </c>
      <c r="K1142" s="4" t="s">
        <v>15</v>
      </c>
      <c r="L1142" s="4" t="s">
        <v>15</v>
      </c>
      <c r="M1142" s="4">
        <v>0.30354423380735002</v>
      </c>
      <c r="N1142" s="4">
        <v>4.6153846153846198E-2</v>
      </c>
      <c r="O1142" s="4">
        <v>1</v>
      </c>
    </row>
    <row r="1143" spans="1:15" x14ac:dyDescent="0.35">
      <c r="A1143" s="4">
        <v>1303</v>
      </c>
      <c r="B1143" s="4" t="s">
        <v>58</v>
      </c>
      <c r="C1143" s="4" t="s">
        <v>82</v>
      </c>
      <c r="D1143" s="4" t="s">
        <v>15</v>
      </c>
      <c r="E1143" s="4">
        <v>0.106796116504854</v>
      </c>
      <c r="F1143" s="4">
        <v>0.25638841357649</v>
      </c>
      <c r="G1143" s="4" t="s">
        <v>15</v>
      </c>
      <c r="H1143" s="4">
        <v>0.67840836446410901</v>
      </c>
      <c r="I1143" s="4" t="s">
        <v>16</v>
      </c>
      <c r="J1143" s="4">
        <v>66</v>
      </c>
      <c r="K1143" s="4" t="s">
        <v>15</v>
      </c>
      <c r="L1143" s="4" t="s">
        <v>15</v>
      </c>
      <c r="M1143" s="4">
        <v>0.99562907339402995</v>
      </c>
      <c r="N1143" s="4">
        <v>7.5757575757575801E-2</v>
      </c>
      <c r="O1143" s="4">
        <v>1</v>
      </c>
    </row>
    <row r="1144" spans="1:15" x14ac:dyDescent="0.35">
      <c r="A1144" s="4">
        <v>1992</v>
      </c>
      <c r="B1144" s="4" t="s">
        <v>40</v>
      </c>
      <c r="C1144" s="4" t="s">
        <v>89</v>
      </c>
      <c r="D1144" s="4" t="s">
        <v>15</v>
      </c>
      <c r="E1144" s="4">
        <v>-0.12925969447708599</v>
      </c>
      <c r="F1144" s="4">
        <v>0.312034942941112</v>
      </c>
      <c r="G1144" s="4" t="s">
        <v>15</v>
      </c>
      <c r="H1144" s="4">
        <v>0.68022088975546802</v>
      </c>
      <c r="I1144" s="4" t="s">
        <v>16</v>
      </c>
      <c r="J1144" s="4">
        <v>60</v>
      </c>
      <c r="K1144" s="4" t="s">
        <v>15</v>
      </c>
      <c r="L1144" s="4" t="s">
        <v>15</v>
      </c>
      <c r="M1144" s="4">
        <v>0.91669873995547202</v>
      </c>
      <c r="N1144" s="4">
        <v>0.108333333333333</v>
      </c>
      <c r="O1144" s="4">
        <v>4</v>
      </c>
    </row>
    <row r="1145" spans="1:15" x14ac:dyDescent="0.35">
      <c r="A1145" s="4">
        <v>1829</v>
      </c>
      <c r="B1145" s="4" t="s">
        <v>100</v>
      </c>
      <c r="C1145" s="4" t="s">
        <v>88</v>
      </c>
      <c r="D1145" s="4" t="s">
        <v>15</v>
      </c>
      <c r="E1145" s="4">
        <v>-5.8641975308641799E-2</v>
      </c>
      <c r="F1145" s="4">
        <v>0.14182729012226999</v>
      </c>
      <c r="G1145" s="4" t="s">
        <v>15</v>
      </c>
      <c r="H1145" s="4">
        <v>0.68070899020903197</v>
      </c>
      <c r="I1145" s="4" t="s">
        <v>16</v>
      </c>
      <c r="J1145" s="4">
        <v>63</v>
      </c>
      <c r="K1145" s="4" t="s">
        <v>15</v>
      </c>
      <c r="L1145" s="4" t="s">
        <v>15</v>
      </c>
      <c r="M1145" s="4">
        <v>0.81649040530638295</v>
      </c>
      <c r="N1145" s="4">
        <v>0.119047619047619</v>
      </c>
      <c r="O1145" s="4">
        <v>3</v>
      </c>
    </row>
    <row r="1146" spans="1:15" x14ac:dyDescent="0.35">
      <c r="A1146" s="4">
        <v>390</v>
      </c>
      <c r="B1146" s="4" t="s">
        <v>54</v>
      </c>
      <c r="C1146" s="4" t="s">
        <v>73</v>
      </c>
      <c r="D1146" s="4" t="s">
        <v>15</v>
      </c>
      <c r="E1146" s="4">
        <v>-0.101694915254237</v>
      </c>
      <c r="F1146" s="4">
        <v>0.24667822163077199</v>
      </c>
      <c r="G1146" s="4" t="s">
        <v>15</v>
      </c>
      <c r="H1146" s="4">
        <v>0.68157278233616703</v>
      </c>
      <c r="I1146" s="4" t="s">
        <v>16</v>
      </c>
      <c r="J1146" s="4">
        <v>64</v>
      </c>
      <c r="K1146" s="4" t="s">
        <v>15</v>
      </c>
      <c r="L1146" s="4" t="s">
        <v>15</v>
      </c>
      <c r="M1146" s="4">
        <v>0.25497275242485301</v>
      </c>
      <c r="N1146" s="4">
        <v>3.90625E-2</v>
      </c>
      <c r="O1146" s="4">
        <v>2</v>
      </c>
    </row>
    <row r="1147" spans="1:15" x14ac:dyDescent="0.35">
      <c r="A1147" s="4">
        <v>515</v>
      </c>
      <c r="B1147" s="4" t="s">
        <v>99</v>
      </c>
      <c r="C1147" s="4" t="s">
        <v>75</v>
      </c>
      <c r="D1147" s="4" t="s">
        <v>15</v>
      </c>
      <c r="E1147" s="4">
        <v>0.13214285714285701</v>
      </c>
      <c r="F1147" s="4">
        <v>0.32258702997162603</v>
      </c>
      <c r="G1147" s="4" t="s">
        <v>15</v>
      </c>
      <c r="H1147" s="4">
        <v>0.68355738172049296</v>
      </c>
      <c r="I1147" s="4" t="s">
        <v>16</v>
      </c>
      <c r="J1147" s="4">
        <v>61</v>
      </c>
      <c r="K1147" s="4" t="s">
        <v>15</v>
      </c>
      <c r="L1147" s="4" t="s">
        <v>15</v>
      </c>
      <c r="M1147" s="4">
        <v>0.26144789854974998</v>
      </c>
      <c r="N1147" s="4">
        <v>4.0983606557376998E-2</v>
      </c>
      <c r="O1147" s="4">
        <v>5</v>
      </c>
    </row>
    <row r="1148" spans="1:15" x14ac:dyDescent="0.35">
      <c r="A1148" s="4">
        <v>600</v>
      </c>
      <c r="B1148" s="4" t="s">
        <v>62</v>
      </c>
      <c r="C1148" s="4" t="s">
        <v>75</v>
      </c>
      <c r="D1148" s="4" t="s">
        <v>15</v>
      </c>
      <c r="E1148" s="4">
        <v>-0.13928571428571401</v>
      </c>
      <c r="F1148" s="4">
        <v>0.34025412959787199</v>
      </c>
      <c r="G1148" s="4" t="s">
        <v>15</v>
      </c>
      <c r="H1148" s="4">
        <v>0.68375939204251501</v>
      </c>
      <c r="I1148" s="4" t="s">
        <v>16</v>
      </c>
      <c r="J1148" s="4">
        <v>61</v>
      </c>
      <c r="K1148" s="4" t="s">
        <v>15</v>
      </c>
      <c r="L1148" s="4" t="s">
        <v>15</v>
      </c>
      <c r="M1148" s="4">
        <v>0.26144789854974998</v>
      </c>
      <c r="N1148" s="4">
        <v>4.0983606557376998E-2</v>
      </c>
      <c r="O1148" s="4">
        <v>5</v>
      </c>
    </row>
    <row r="1149" spans="1:15" x14ac:dyDescent="0.35">
      <c r="A1149" s="4">
        <v>1001</v>
      </c>
      <c r="B1149" s="4" t="s">
        <v>59</v>
      </c>
      <c r="C1149" s="4" t="s">
        <v>79</v>
      </c>
      <c r="D1149" s="4" t="s">
        <v>15</v>
      </c>
      <c r="E1149" s="4">
        <v>0.10882800608828</v>
      </c>
      <c r="F1149" s="4">
        <v>0.26607070816421002</v>
      </c>
      <c r="G1149" s="4" t="s">
        <v>15</v>
      </c>
      <c r="H1149" s="4">
        <v>0.68391280802712096</v>
      </c>
      <c r="I1149" s="4" t="s">
        <v>16</v>
      </c>
      <c r="J1149" s="4">
        <v>65</v>
      </c>
      <c r="K1149" s="4" t="s">
        <v>15</v>
      </c>
      <c r="L1149" s="4" t="s">
        <v>15</v>
      </c>
      <c r="M1149" s="4">
        <v>0.76752876103006795</v>
      </c>
      <c r="N1149" s="4">
        <v>0.16153846153846199</v>
      </c>
      <c r="O1149" s="4">
        <v>2</v>
      </c>
    </row>
    <row r="1150" spans="1:15" x14ac:dyDescent="0.35">
      <c r="A1150" s="4">
        <v>329</v>
      </c>
      <c r="B1150" s="4" t="s">
        <v>115</v>
      </c>
      <c r="C1150" s="4" t="s">
        <v>73</v>
      </c>
      <c r="D1150" s="4" t="s">
        <v>15</v>
      </c>
      <c r="E1150" s="4">
        <v>-0.18181818181818199</v>
      </c>
      <c r="F1150" s="4">
        <v>0.444747055081543</v>
      </c>
      <c r="G1150" s="4" t="s">
        <v>15</v>
      </c>
      <c r="H1150" s="4">
        <v>0.68418282593271396</v>
      </c>
      <c r="I1150" s="4" t="s">
        <v>16</v>
      </c>
      <c r="J1150" s="4">
        <v>60</v>
      </c>
      <c r="K1150" s="4" t="s">
        <v>15</v>
      </c>
      <c r="L1150" s="4" t="s">
        <v>15</v>
      </c>
      <c r="M1150" s="4">
        <v>0.26371812399459199</v>
      </c>
      <c r="N1150" s="4">
        <v>4.1666666666666699E-2</v>
      </c>
      <c r="O1150" s="4">
        <v>2</v>
      </c>
    </row>
    <row r="1151" spans="1:15" x14ac:dyDescent="0.35">
      <c r="A1151" s="4">
        <v>517</v>
      </c>
      <c r="B1151" s="4" t="s">
        <v>101</v>
      </c>
      <c r="C1151" s="4" t="s">
        <v>75</v>
      </c>
      <c r="D1151" s="4" t="s">
        <v>15</v>
      </c>
      <c r="E1151" s="4">
        <v>-0.152941176470588</v>
      </c>
      <c r="F1151" s="4">
        <v>0.37428559828859098</v>
      </c>
      <c r="G1151" s="4" t="s">
        <v>15</v>
      </c>
      <c r="H1151" s="4">
        <v>0.68443336177181502</v>
      </c>
      <c r="I1151" s="4" t="s">
        <v>16</v>
      </c>
      <c r="J1151" s="4">
        <v>56</v>
      </c>
      <c r="K1151" s="4" t="s">
        <v>15</v>
      </c>
      <c r="L1151" s="4" t="s">
        <v>15</v>
      </c>
      <c r="M1151" s="4">
        <v>0.273426844052368</v>
      </c>
      <c r="N1151" s="4">
        <v>4.4642857142857102E-2</v>
      </c>
      <c r="O1151" s="4">
        <v>5</v>
      </c>
    </row>
    <row r="1152" spans="1:15" x14ac:dyDescent="0.35">
      <c r="A1152" s="4">
        <v>1249</v>
      </c>
      <c r="B1152" s="4" t="s">
        <v>126</v>
      </c>
      <c r="C1152" s="4" t="s">
        <v>82</v>
      </c>
      <c r="D1152" s="4" t="s">
        <v>15</v>
      </c>
      <c r="E1152" s="4">
        <v>-0.11660777385159</v>
      </c>
      <c r="F1152" s="4">
        <v>0.28570693138903902</v>
      </c>
      <c r="G1152" s="4" t="s">
        <v>15</v>
      </c>
      <c r="H1152" s="4">
        <v>0.68460166758827301</v>
      </c>
      <c r="I1152" s="4" t="s">
        <v>16</v>
      </c>
      <c r="J1152" s="4">
        <v>63</v>
      </c>
      <c r="K1152" s="4" t="s">
        <v>15</v>
      </c>
      <c r="L1152" s="4" t="s">
        <v>15</v>
      </c>
      <c r="M1152" s="4">
        <v>0.88605891034684803</v>
      </c>
      <c r="N1152" s="4">
        <v>6.3492063492063502E-2</v>
      </c>
      <c r="O1152" s="4">
        <v>1</v>
      </c>
    </row>
    <row r="1153" spans="1:15" x14ac:dyDescent="0.35">
      <c r="A1153" s="4">
        <v>968</v>
      </c>
      <c r="B1153" s="4" t="s">
        <v>26</v>
      </c>
      <c r="C1153" s="4" t="s">
        <v>79</v>
      </c>
      <c r="D1153" s="4" t="s">
        <v>15</v>
      </c>
      <c r="E1153" s="4">
        <v>0.15068493150685</v>
      </c>
      <c r="F1153" s="4">
        <v>0.37119477620265401</v>
      </c>
      <c r="G1153" s="4" t="s">
        <v>15</v>
      </c>
      <c r="H1153" s="4">
        <v>0.68615800922385695</v>
      </c>
      <c r="I1153" s="4" t="s">
        <v>16</v>
      </c>
      <c r="J1153" s="4">
        <v>65</v>
      </c>
      <c r="K1153" s="4" t="s">
        <v>15</v>
      </c>
      <c r="L1153" s="4" t="s">
        <v>15</v>
      </c>
      <c r="M1153" s="4">
        <v>0.76752876103006795</v>
      </c>
      <c r="N1153" s="4">
        <v>0.16153846153846199</v>
      </c>
      <c r="O1153" s="4">
        <v>2</v>
      </c>
    </row>
    <row r="1154" spans="1:15" x14ac:dyDescent="0.35">
      <c r="A1154" s="4">
        <v>313</v>
      </c>
      <c r="B1154" s="4" t="s">
        <v>99</v>
      </c>
      <c r="C1154" s="4" t="s">
        <v>73</v>
      </c>
      <c r="D1154" s="4" t="s">
        <v>15</v>
      </c>
      <c r="E1154" s="4">
        <v>0.128813559322034</v>
      </c>
      <c r="F1154" s="4">
        <v>0.317789064973306</v>
      </c>
      <c r="G1154" s="4" t="s">
        <v>15</v>
      </c>
      <c r="H1154" s="4">
        <v>0.68662077611406502</v>
      </c>
      <c r="I1154" s="4" t="s">
        <v>16</v>
      </c>
      <c r="J1154" s="4">
        <v>64</v>
      </c>
      <c r="K1154" s="4" t="s">
        <v>15</v>
      </c>
      <c r="L1154" s="4" t="s">
        <v>15</v>
      </c>
      <c r="M1154" s="4">
        <v>0.25497275242485301</v>
      </c>
      <c r="N1154" s="4">
        <v>3.90625E-2</v>
      </c>
      <c r="O1154" s="4">
        <v>2</v>
      </c>
    </row>
    <row r="1155" spans="1:15" x14ac:dyDescent="0.35">
      <c r="A1155" s="4">
        <v>1275</v>
      </c>
      <c r="B1155" s="4" t="s">
        <v>30</v>
      </c>
      <c r="C1155" s="4" t="s">
        <v>82</v>
      </c>
      <c r="D1155" s="4" t="s">
        <v>15</v>
      </c>
      <c r="E1155" s="4">
        <v>-0.16262135922330101</v>
      </c>
      <c r="F1155" s="4">
        <v>0.40275072322668698</v>
      </c>
      <c r="G1155" s="4" t="s">
        <v>15</v>
      </c>
      <c r="H1155" s="4">
        <v>0.687722933930353</v>
      </c>
      <c r="I1155" s="4" t="s">
        <v>16</v>
      </c>
      <c r="J1155" s="4">
        <v>66</v>
      </c>
      <c r="K1155" s="4" t="s">
        <v>15</v>
      </c>
      <c r="L1155" s="4" t="s">
        <v>15</v>
      </c>
      <c r="M1155" s="4">
        <v>0.99562907339402995</v>
      </c>
      <c r="N1155" s="4">
        <v>7.5757575757575801E-2</v>
      </c>
      <c r="O1155" s="4">
        <v>1</v>
      </c>
    </row>
    <row r="1156" spans="1:15" x14ac:dyDescent="0.35">
      <c r="A1156" s="4">
        <v>733</v>
      </c>
      <c r="B1156" s="4" t="s">
        <v>115</v>
      </c>
      <c r="C1156" s="4" t="s">
        <v>77</v>
      </c>
      <c r="D1156" s="4" t="s">
        <v>15</v>
      </c>
      <c r="E1156" s="4">
        <v>-0.22807017543859801</v>
      </c>
      <c r="F1156" s="4">
        <v>0.56464580970481903</v>
      </c>
      <c r="G1156" s="4" t="s">
        <v>15</v>
      </c>
      <c r="H1156" s="4">
        <v>0.687759049310669</v>
      </c>
      <c r="I1156" s="4" t="s">
        <v>16</v>
      </c>
      <c r="J1156" s="4">
        <v>60</v>
      </c>
      <c r="K1156" s="4" t="s">
        <v>15</v>
      </c>
      <c r="L1156" s="4" t="s">
        <v>15</v>
      </c>
      <c r="M1156" s="4">
        <v>0.15743571369482701</v>
      </c>
      <c r="N1156" s="4">
        <v>2.5000000000000001E-2</v>
      </c>
      <c r="O1156" s="4">
        <v>2</v>
      </c>
    </row>
    <row r="1157" spans="1:15" x14ac:dyDescent="0.35">
      <c r="A1157" s="4">
        <v>1436</v>
      </c>
      <c r="B1157" s="4" t="s">
        <v>111</v>
      </c>
      <c r="C1157" s="4" t="s">
        <v>84</v>
      </c>
      <c r="D1157" s="4" t="s">
        <v>15</v>
      </c>
      <c r="E1157" s="4">
        <v>-0.12638580931263699</v>
      </c>
      <c r="F1157" s="4">
        <v>0.31479221942958002</v>
      </c>
      <c r="G1157" s="4" t="s">
        <v>15</v>
      </c>
      <c r="H1157" s="4">
        <v>0.68951023814673096</v>
      </c>
      <c r="I1157" s="4" t="s">
        <v>16</v>
      </c>
      <c r="J1157" s="4">
        <v>61</v>
      </c>
      <c r="K1157" s="4" t="s">
        <v>15</v>
      </c>
      <c r="L1157" s="4" t="s">
        <v>15</v>
      </c>
      <c r="M1157" s="4">
        <v>0.86852956361483802</v>
      </c>
      <c r="N1157" s="4">
        <v>0.114754098360656</v>
      </c>
      <c r="O1157" s="4">
        <v>4</v>
      </c>
    </row>
    <row r="1158" spans="1:15" x14ac:dyDescent="0.35">
      <c r="A1158" s="4">
        <v>718</v>
      </c>
      <c r="B1158" s="4" t="s">
        <v>100</v>
      </c>
      <c r="C1158" s="4" t="s">
        <v>77</v>
      </c>
      <c r="D1158" s="4" t="s">
        <v>15</v>
      </c>
      <c r="E1158" s="4">
        <v>-0.13114754098360701</v>
      </c>
      <c r="F1158" s="4">
        <v>0.32695094496563998</v>
      </c>
      <c r="G1158" s="4" t="s">
        <v>15</v>
      </c>
      <c r="H1158" s="4">
        <v>0.68970870765167402</v>
      </c>
      <c r="I1158" s="4" t="s">
        <v>16</v>
      </c>
      <c r="J1158" s="4">
        <v>64</v>
      </c>
      <c r="K1158" s="4" t="s">
        <v>15</v>
      </c>
      <c r="L1158" s="4" t="s">
        <v>15</v>
      </c>
      <c r="M1158" s="4">
        <v>0.15225779457497801</v>
      </c>
      <c r="N1158" s="4">
        <v>2.34375E-2</v>
      </c>
      <c r="O1158" s="4">
        <v>2</v>
      </c>
    </row>
    <row r="1159" spans="1:15" x14ac:dyDescent="0.35">
      <c r="A1159" s="4">
        <v>936</v>
      </c>
      <c r="B1159" s="4" t="s">
        <v>116</v>
      </c>
      <c r="C1159" s="4" t="s">
        <v>79</v>
      </c>
      <c r="D1159" s="4" t="s">
        <v>15</v>
      </c>
      <c r="E1159" s="4">
        <v>-0.12068965517241401</v>
      </c>
      <c r="F1159" s="4">
        <v>0.30078927704233099</v>
      </c>
      <c r="G1159" s="4" t="s">
        <v>15</v>
      </c>
      <c r="H1159" s="4">
        <v>0.68971556686772495</v>
      </c>
      <c r="I1159" s="4" t="s">
        <v>16</v>
      </c>
      <c r="J1159" s="4">
        <v>60</v>
      </c>
      <c r="K1159" s="4" t="s">
        <v>15</v>
      </c>
      <c r="L1159" s="4" t="s">
        <v>15</v>
      </c>
      <c r="M1159" s="4">
        <v>0.78478581948054105</v>
      </c>
      <c r="N1159" s="4">
        <v>0.16666666666666699</v>
      </c>
      <c r="O1159" s="4">
        <v>2</v>
      </c>
    </row>
    <row r="1160" spans="1:15" x14ac:dyDescent="0.35">
      <c r="A1160" s="4">
        <v>1483</v>
      </c>
      <c r="B1160" s="4" t="s">
        <v>36</v>
      </c>
      <c r="C1160" s="4" t="s">
        <v>84</v>
      </c>
      <c r="D1160" s="4" t="s">
        <v>15</v>
      </c>
      <c r="E1160" s="4">
        <v>-0.12557603686636001</v>
      </c>
      <c r="F1160" s="4">
        <v>0.31396933602805499</v>
      </c>
      <c r="G1160" s="4" t="s">
        <v>15</v>
      </c>
      <c r="H1160" s="4">
        <v>0.69062836722170096</v>
      </c>
      <c r="I1160" s="4" t="s">
        <v>16</v>
      </c>
      <c r="J1160" s="4">
        <v>61</v>
      </c>
      <c r="K1160" s="4" t="s">
        <v>15</v>
      </c>
      <c r="L1160" s="4" t="s">
        <v>15</v>
      </c>
      <c r="M1160" s="4">
        <v>0.921298547163791</v>
      </c>
      <c r="N1160" s="4">
        <v>0.10655737704918</v>
      </c>
      <c r="O1160" s="4">
        <v>3</v>
      </c>
    </row>
    <row r="1161" spans="1:15" x14ac:dyDescent="0.35">
      <c r="A1161" s="4">
        <v>418</v>
      </c>
      <c r="B1161" s="4" t="s">
        <v>103</v>
      </c>
      <c r="C1161" s="4" t="s">
        <v>74</v>
      </c>
      <c r="D1161" s="4" t="s">
        <v>15</v>
      </c>
      <c r="E1161" s="4">
        <v>-6.6666666666666693E-2</v>
      </c>
      <c r="F1161" s="4">
        <v>0.16697887424594901</v>
      </c>
      <c r="G1161" s="4" t="s">
        <v>15</v>
      </c>
      <c r="H1161" s="4">
        <v>0.69103664138378995</v>
      </c>
      <c r="I1161" s="4" t="s">
        <v>16</v>
      </c>
      <c r="J1161" s="4">
        <v>66</v>
      </c>
      <c r="K1161" s="4" t="s">
        <v>15</v>
      </c>
      <c r="L1161" s="4" t="s">
        <v>15</v>
      </c>
      <c r="M1161" s="4">
        <v>0.30113938341345697</v>
      </c>
      <c r="N1161" s="4">
        <v>4.5454545454545497E-2</v>
      </c>
      <c r="O1161" s="4">
        <v>1</v>
      </c>
    </row>
    <row r="1162" spans="1:15" x14ac:dyDescent="0.35">
      <c r="A1162" s="4">
        <v>529</v>
      </c>
      <c r="B1162" s="4" t="s">
        <v>113</v>
      </c>
      <c r="C1162" s="4" t="s">
        <v>75</v>
      </c>
      <c r="D1162" s="4" t="s">
        <v>15</v>
      </c>
      <c r="E1162" s="4">
        <v>-0.163636363636364</v>
      </c>
      <c r="F1162" s="4">
        <v>0.41018662039475301</v>
      </c>
      <c r="G1162" s="4" t="s">
        <v>15</v>
      </c>
      <c r="H1162" s="4">
        <v>0.69140870453123604</v>
      </c>
      <c r="I1162" s="4" t="s">
        <v>16</v>
      </c>
      <c r="J1162" s="4">
        <v>60</v>
      </c>
      <c r="K1162" s="4" t="s">
        <v>15</v>
      </c>
      <c r="L1162" s="4" t="s">
        <v>15</v>
      </c>
      <c r="M1162" s="4">
        <v>0.26371812399459199</v>
      </c>
      <c r="N1162" s="4">
        <v>4.1666666666666699E-2</v>
      </c>
      <c r="O1162" s="4">
        <v>5</v>
      </c>
    </row>
    <row r="1163" spans="1:15" x14ac:dyDescent="0.35">
      <c r="A1163" s="4">
        <v>1308</v>
      </c>
      <c r="B1163" s="4" t="s">
        <v>63</v>
      </c>
      <c r="C1163" s="4" t="s">
        <v>82</v>
      </c>
      <c r="D1163" s="4" t="s">
        <v>15</v>
      </c>
      <c r="E1163" s="4">
        <v>6.7901234567901106E-2</v>
      </c>
      <c r="F1163" s="4">
        <v>0.17089093648069101</v>
      </c>
      <c r="G1163" s="4" t="s">
        <v>15</v>
      </c>
      <c r="H1163" s="4">
        <v>0.69246223101166804</v>
      </c>
      <c r="I1163" s="4" t="s">
        <v>16</v>
      </c>
      <c r="J1163" s="4">
        <v>65</v>
      </c>
      <c r="K1163" s="4" t="s">
        <v>15</v>
      </c>
      <c r="L1163" s="4" t="s">
        <v>15</v>
      </c>
      <c r="M1163" s="4">
        <v>0.99522435937800902</v>
      </c>
      <c r="N1163" s="4">
        <v>7.69230769230769E-2</v>
      </c>
      <c r="O1163" s="4">
        <v>1</v>
      </c>
    </row>
    <row r="1164" spans="1:15" x14ac:dyDescent="0.35">
      <c r="A1164" s="4">
        <v>1309</v>
      </c>
      <c r="B1164" s="4" t="s">
        <v>64</v>
      </c>
      <c r="C1164" s="4" t="s">
        <v>82</v>
      </c>
      <c r="D1164" s="4" t="s">
        <v>15</v>
      </c>
      <c r="E1164" s="4">
        <v>6.9444444444444406E-2</v>
      </c>
      <c r="F1164" s="4">
        <v>0.174883331423316</v>
      </c>
      <c r="G1164" s="4" t="s">
        <v>15</v>
      </c>
      <c r="H1164" s="4">
        <v>0.69266468332123798</v>
      </c>
      <c r="I1164" s="4" t="s">
        <v>16</v>
      </c>
      <c r="J1164" s="4">
        <v>64</v>
      </c>
      <c r="K1164" s="4" t="s">
        <v>15</v>
      </c>
      <c r="L1164" s="4" t="s">
        <v>15</v>
      </c>
      <c r="M1164" s="4">
        <v>0.89040141660088501</v>
      </c>
      <c r="N1164" s="4">
        <v>6.25E-2</v>
      </c>
      <c r="O1164" s="4">
        <v>1</v>
      </c>
    </row>
    <row r="1165" spans="1:15" x14ac:dyDescent="0.35">
      <c r="A1165" s="4">
        <v>531</v>
      </c>
      <c r="B1165" s="4" t="s">
        <v>115</v>
      </c>
      <c r="C1165" s="4" t="s">
        <v>75</v>
      </c>
      <c r="D1165" s="4" t="s">
        <v>15</v>
      </c>
      <c r="E1165" s="4">
        <v>-0.17692307692307699</v>
      </c>
      <c r="F1165" s="4">
        <v>0.44595003784734899</v>
      </c>
      <c r="G1165" s="4" t="s">
        <v>15</v>
      </c>
      <c r="H1165" s="4">
        <v>0.69309963397470098</v>
      </c>
      <c r="I1165" s="4" t="s">
        <v>16</v>
      </c>
      <c r="J1165" s="4">
        <v>57</v>
      </c>
      <c r="K1165" s="4" t="s">
        <v>15</v>
      </c>
      <c r="L1165" s="4" t="s">
        <v>15</v>
      </c>
      <c r="M1165" s="4">
        <v>0.270899774548781</v>
      </c>
      <c r="N1165" s="4">
        <v>4.3859649122807001E-2</v>
      </c>
      <c r="O1165" s="4">
        <v>5</v>
      </c>
    </row>
    <row r="1166" spans="1:15" x14ac:dyDescent="0.35">
      <c r="A1166" s="4">
        <v>911</v>
      </c>
      <c r="B1166" s="4" t="s">
        <v>91</v>
      </c>
      <c r="C1166" s="4" t="s">
        <v>79</v>
      </c>
      <c r="D1166" s="4" t="s">
        <v>15</v>
      </c>
      <c r="E1166" s="4">
        <v>6.4806480648064796E-2</v>
      </c>
      <c r="F1166" s="4">
        <v>0.16394172729336001</v>
      </c>
      <c r="G1166" s="4" t="s">
        <v>15</v>
      </c>
      <c r="H1166" s="4">
        <v>0.69397692379200904</v>
      </c>
      <c r="I1166" s="4" t="s">
        <v>16</v>
      </c>
      <c r="J1166" s="4">
        <v>64</v>
      </c>
      <c r="K1166" s="4" t="s">
        <v>15</v>
      </c>
      <c r="L1166" s="4" t="s">
        <v>15</v>
      </c>
      <c r="M1166" s="4">
        <v>0.44030399000868298</v>
      </c>
      <c r="N1166" s="4">
        <v>0.1484375</v>
      </c>
      <c r="O1166" s="4">
        <v>2</v>
      </c>
    </row>
    <row r="1167" spans="1:15" x14ac:dyDescent="0.35">
      <c r="A1167" s="4">
        <v>1322</v>
      </c>
      <c r="B1167" s="4" t="s">
        <v>98</v>
      </c>
      <c r="C1167" s="4" t="s">
        <v>83</v>
      </c>
      <c r="D1167" s="4" t="s">
        <v>15</v>
      </c>
      <c r="E1167" s="4">
        <v>-1.3157894736842099E-2</v>
      </c>
      <c r="F1167" s="4">
        <v>3.3330447705198801E-2</v>
      </c>
      <c r="G1167" s="4" t="s">
        <v>15</v>
      </c>
      <c r="H1167" s="4">
        <v>0.69432446278063698</v>
      </c>
      <c r="I1167" s="4" t="s">
        <v>16</v>
      </c>
      <c r="J1167" s="4">
        <v>66</v>
      </c>
      <c r="K1167" s="4" t="s">
        <v>15</v>
      </c>
      <c r="L1167" s="4" t="s">
        <v>15</v>
      </c>
      <c r="M1167" s="4">
        <v>0.96972014793743799</v>
      </c>
      <c r="N1167" s="4">
        <v>9.0909090909090898E-2</v>
      </c>
      <c r="O1167" s="4">
        <v>0</v>
      </c>
    </row>
    <row r="1168" spans="1:15" x14ac:dyDescent="0.35">
      <c r="A1168" s="4">
        <v>1338</v>
      </c>
      <c r="B1168" s="4" t="s">
        <v>114</v>
      </c>
      <c r="C1168" s="4" t="s">
        <v>83</v>
      </c>
      <c r="D1168" s="4" t="s">
        <v>15</v>
      </c>
      <c r="E1168" s="4">
        <v>-1.3157894736840699E-2</v>
      </c>
      <c r="F1168" s="4">
        <v>3.3330447705198801E-2</v>
      </c>
      <c r="G1168" s="4" t="s">
        <v>15</v>
      </c>
      <c r="H1168" s="4">
        <v>0.69432446278066795</v>
      </c>
      <c r="I1168" s="4" t="s">
        <v>16</v>
      </c>
      <c r="J1168" s="4">
        <v>66</v>
      </c>
      <c r="K1168" s="4" t="s">
        <v>15</v>
      </c>
      <c r="L1168" s="4" t="s">
        <v>15</v>
      </c>
      <c r="M1168" s="4">
        <v>0.96972014793743799</v>
      </c>
      <c r="N1168" s="4">
        <v>9.0909090909090898E-2</v>
      </c>
      <c r="O1168" s="4">
        <v>1</v>
      </c>
    </row>
    <row r="1169" spans="1:15" x14ac:dyDescent="0.35">
      <c r="A1169" s="4">
        <v>23</v>
      </c>
      <c r="B1169" s="4" t="s">
        <v>112</v>
      </c>
      <c r="C1169" s="4" t="s">
        <v>70</v>
      </c>
      <c r="D1169" s="4" t="s">
        <v>15</v>
      </c>
      <c r="E1169" s="4">
        <v>0.17857142857142999</v>
      </c>
      <c r="F1169" s="4">
        <v>0.453151351183599</v>
      </c>
      <c r="G1169" s="4" t="s">
        <v>15</v>
      </c>
      <c r="H1169" s="4">
        <v>0.69497763202739504</v>
      </c>
      <c r="I1169" s="4" t="s">
        <v>16</v>
      </c>
      <c r="J1169" s="4">
        <v>60</v>
      </c>
      <c r="K1169" s="4" t="s">
        <v>15</v>
      </c>
      <c r="L1169" s="4" t="s">
        <v>15</v>
      </c>
      <c r="M1169" s="4">
        <v>0.21060960303293</v>
      </c>
      <c r="N1169" s="4">
        <v>3.3333333333333298E-2</v>
      </c>
      <c r="O1169" s="4">
        <v>4</v>
      </c>
    </row>
    <row r="1170" spans="1:15" x14ac:dyDescent="0.35">
      <c r="A1170" s="4">
        <v>1072</v>
      </c>
      <c r="B1170" s="4" t="s">
        <v>29</v>
      </c>
      <c r="C1170" s="4" t="s">
        <v>80</v>
      </c>
      <c r="D1170" s="4" t="s">
        <v>15</v>
      </c>
      <c r="E1170" s="4">
        <v>9.9264705882353005E-2</v>
      </c>
      <c r="F1170" s="4">
        <v>0.25251456982889198</v>
      </c>
      <c r="G1170" s="4" t="s">
        <v>15</v>
      </c>
      <c r="H1170" s="4">
        <v>0.69556913229561901</v>
      </c>
      <c r="I1170" s="4" t="s">
        <v>16</v>
      </c>
      <c r="J1170" s="4">
        <v>65</v>
      </c>
      <c r="K1170" s="4" t="s">
        <v>15</v>
      </c>
      <c r="L1170" s="4" t="s">
        <v>15</v>
      </c>
      <c r="M1170" s="4">
        <v>0.77483425117787197</v>
      </c>
      <c r="N1170" s="4">
        <v>0.130769230769231</v>
      </c>
      <c r="O1170" s="4">
        <v>1</v>
      </c>
    </row>
    <row r="1171" spans="1:15" x14ac:dyDescent="0.35">
      <c r="A1171" s="4">
        <v>1823</v>
      </c>
      <c r="B1171" s="4" t="s">
        <v>94</v>
      </c>
      <c r="C1171" s="4" t="s">
        <v>88</v>
      </c>
      <c r="D1171" s="4" t="s">
        <v>15</v>
      </c>
      <c r="E1171" s="4">
        <v>0.116621983914211</v>
      </c>
      <c r="F1171" s="4">
        <v>0.297283786989475</v>
      </c>
      <c r="G1171" s="4" t="s">
        <v>15</v>
      </c>
      <c r="H1171" s="4">
        <v>0.69625623281932603</v>
      </c>
      <c r="I1171" s="4" t="s">
        <v>16</v>
      </c>
      <c r="J1171" s="4">
        <v>61</v>
      </c>
      <c r="K1171" s="4" t="s">
        <v>15</v>
      </c>
      <c r="L1171" s="4" t="s">
        <v>15</v>
      </c>
      <c r="M1171" s="4">
        <v>0.32067656462166899</v>
      </c>
      <c r="N1171" s="4">
        <v>0.10655737704918</v>
      </c>
      <c r="O1171" s="4">
        <v>1</v>
      </c>
    </row>
    <row r="1172" spans="1:15" x14ac:dyDescent="0.35">
      <c r="A1172" s="4">
        <v>1924</v>
      </c>
      <c r="B1172" s="4" t="s">
        <v>94</v>
      </c>
      <c r="C1172" s="4" t="s">
        <v>89</v>
      </c>
      <c r="D1172" s="4" t="s">
        <v>15</v>
      </c>
      <c r="E1172" s="4">
        <v>0.12068965517241299</v>
      </c>
      <c r="F1172" s="4">
        <v>0.30785487680488399</v>
      </c>
      <c r="G1172" s="4" t="s">
        <v>15</v>
      </c>
      <c r="H1172" s="4">
        <v>0.69646976087489698</v>
      </c>
      <c r="I1172" s="4" t="s">
        <v>16</v>
      </c>
      <c r="J1172" s="4">
        <v>60</v>
      </c>
      <c r="K1172" s="4" t="s">
        <v>15</v>
      </c>
      <c r="L1172" s="4" t="s">
        <v>15</v>
      </c>
      <c r="M1172" s="4">
        <v>0.43388014189268997</v>
      </c>
      <c r="N1172" s="4">
        <v>0.1</v>
      </c>
      <c r="O1172" s="4">
        <v>2</v>
      </c>
    </row>
    <row r="1173" spans="1:15" x14ac:dyDescent="0.35">
      <c r="A1173" s="4">
        <v>1235</v>
      </c>
      <c r="B1173" s="4" t="s">
        <v>112</v>
      </c>
      <c r="C1173" s="4" t="s">
        <v>82</v>
      </c>
      <c r="D1173" s="4" t="s">
        <v>15</v>
      </c>
      <c r="E1173" s="4">
        <v>0.11660777385159</v>
      </c>
      <c r="F1173" s="4">
        <v>0.29820680389504001</v>
      </c>
      <c r="G1173" s="4" t="s">
        <v>15</v>
      </c>
      <c r="H1173" s="4">
        <v>0.69713760742734199</v>
      </c>
      <c r="I1173" s="4" t="s">
        <v>16</v>
      </c>
      <c r="J1173" s="4">
        <v>63</v>
      </c>
      <c r="K1173" s="4" t="s">
        <v>15</v>
      </c>
      <c r="L1173" s="4" t="s">
        <v>15</v>
      </c>
      <c r="M1173" s="4">
        <v>0.88605891034684803</v>
      </c>
      <c r="N1173" s="4">
        <v>6.3492063492063502E-2</v>
      </c>
      <c r="O1173" s="4">
        <v>1</v>
      </c>
    </row>
    <row r="1174" spans="1:15" x14ac:dyDescent="0.35">
      <c r="A1174" s="4">
        <v>1440</v>
      </c>
      <c r="B1174" s="4" t="s">
        <v>115</v>
      </c>
      <c r="C1174" s="4" t="s">
        <v>84</v>
      </c>
      <c r="D1174" s="4" t="s">
        <v>15</v>
      </c>
      <c r="E1174" s="4">
        <v>-0.104790419161677</v>
      </c>
      <c r="F1174" s="4">
        <v>0.26809337098709302</v>
      </c>
      <c r="G1174" s="4" t="s">
        <v>15</v>
      </c>
      <c r="H1174" s="4">
        <v>0.69737435874387599</v>
      </c>
      <c r="I1174" s="4" t="s">
        <v>16</v>
      </c>
      <c r="J1174" s="4">
        <v>58</v>
      </c>
      <c r="K1174" s="4" t="s">
        <v>15</v>
      </c>
      <c r="L1174" s="4" t="s">
        <v>15</v>
      </c>
      <c r="M1174" s="4">
        <v>0.40873904620566398</v>
      </c>
      <c r="N1174" s="4">
        <v>0.10344827586206901</v>
      </c>
      <c r="O1174" s="4">
        <v>4</v>
      </c>
    </row>
    <row r="1175" spans="1:15" x14ac:dyDescent="0.35">
      <c r="A1175" s="4">
        <v>1974</v>
      </c>
      <c r="B1175" s="4" t="s">
        <v>22</v>
      </c>
      <c r="C1175" s="4" t="s">
        <v>89</v>
      </c>
      <c r="D1175" s="4" t="s">
        <v>15</v>
      </c>
      <c r="E1175" s="4">
        <v>0.104072398190045</v>
      </c>
      <c r="F1175" s="4">
        <v>0.26668189568737299</v>
      </c>
      <c r="G1175" s="4" t="s">
        <v>15</v>
      </c>
      <c r="H1175" s="4">
        <v>0.69778185937974502</v>
      </c>
      <c r="I1175" s="4" t="s">
        <v>16</v>
      </c>
      <c r="J1175" s="4">
        <v>60</v>
      </c>
      <c r="K1175" s="4" t="s">
        <v>15</v>
      </c>
      <c r="L1175" s="4" t="s">
        <v>15</v>
      </c>
      <c r="M1175" s="4">
        <v>0.86176125708136997</v>
      </c>
      <c r="N1175" s="4">
        <v>0.116666666666667</v>
      </c>
      <c r="O1175" s="4">
        <v>4</v>
      </c>
    </row>
    <row r="1176" spans="1:15" x14ac:dyDescent="0.35">
      <c r="A1176" s="4">
        <v>726</v>
      </c>
      <c r="B1176" s="4" t="s">
        <v>108</v>
      </c>
      <c r="C1176" s="4" t="s">
        <v>77</v>
      </c>
      <c r="D1176" s="4" t="s">
        <v>15</v>
      </c>
      <c r="E1176" s="4">
        <v>-4.91803278688525E-2</v>
      </c>
      <c r="F1176" s="4">
        <v>0.12684644611794799</v>
      </c>
      <c r="G1176" s="4" t="s">
        <v>15</v>
      </c>
      <c r="H1176" s="4">
        <v>0.69955453885976804</v>
      </c>
      <c r="I1176" s="4" t="s">
        <v>16</v>
      </c>
      <c r="J1176" s="4">
        <v>64</v>
      </c>
      <c r="K1176" s="4" t="s">
        <v>15</v>
      </c>
      <c r="L1176" s="4" t="s">
        <v>15</v>
      </c>
      <c r="M1176" s="4">
        <v>0.15225779457497801</v>
      </c>
      <c r="N1176" s="4">
        <v>2.34375E-2</v>
      </c>
      <c r="O1176" s="4">
        <v>2</v>
      </c>
    </row>
    <row r="1177" spans="1:15" x14ac:dyDescent="0.35">
      <c r="A1177" s="4">
        <v>738</v>
      </c>
      <c r="B1177" s="4" t="s">
        <v>120</v>
      </c>
      <c r="C1177" s="4" t="s">
        <v>77</v>
      </c>
      <c r="D1177" s="4" t="s">
        <v>15</v>
      </c>
      <c r="E1177" s="4">
        <v>-4.91803278688525E-2</v>
      </c>
      <c r="F1177" s="4">
        <v>0.12684644611794799</v>
      </c>
      <c r="G1177" s="4" t="s">
        <v>15</v>
      </c>
      <c r="H1177" s="4">
        <v>0.69955453885976804</v>
      </c>
      <c r="I1177" s="4" t="s">
        <v>16</v>
      </c>
      <c r="J1177" s="4">
        <v>64</v>
      </c>
      <c r="K1177" s="4" t="s">
        <v>15</v>
      </c>
      <c r="L1177" s="4" t="s">
        <v>15</v>
      </c>
      <c r="M1177" s="4">
        <v>0.15225779457497801</v>
      </c>
      <c r="N1177" s="4">
        <v>2.34375E-2</v>
      </c>
      <c r="O1177" s="4">
        <v>2</v>
      </c>
    </row>
    <row r="1178" spans="1:15" x14ac:dyDescent="0.35">
      <c r="A1178" s="4">
        <v>297</v>
      </c>
      <c r="B1178" s="4" t="s">
        <v>62</v>
      </c>
      <c r="C1178" s="4" t="s">
        <v>72</v>
      </c>
      <c r="D1178" s="4" t="s">
        <v>15</v>
      </c>
      <c r="E1178" s="4">
        <v>-8.9576547231270495E-2</v>
      </c>
      <c r="F1178" s="4">
        <v>0.23105388456499301</v>
      </c>
      <c r="G1178" s="4" t="s">
        <v>15</v>
      </c>
      <c r="H1178" s="4">
        <v>0.69955459263641895</v>
      </c>
      <c r="I1178" s="4" t="s">
        <v>16</v>
      </c>
      <c r="J1178" s="4">
        <v>65</v>
      </c>
      <c r="K1178" s="4" t="s">
        <v>15</v>
      </c>
      <c r="L1178" s="4" t="s">
        <v>15</v>
      </c>
      <c r="M1178" s="4">
        <v>0.99999984354982296</v>
      </c>
      <c r="N1178" s="4">
        <v>4.6153846153846198E-2</v>
      </c>
      <c r="O1178" s="4">
        <v>1</v>
      </c>
    </row>
    <row r="1179" spans="1:15" x14ac:dyDescent="0.35">
      <c r="A1179" s="4">
        <v>1846</v>
      </c>
      <c r="B1179" s="4" t="s">
        <v>117</v>
      </c>
      <c r="C1179" s="4" t="s">
        <v>88</v>
      </c>
      <c r="D1179" s="4" t="s">
        <v>15</v>
      </c>
      <c r="E1179" s="4">
        <v>-9.7014925373134095E-2</v>
      </c>
      <c r="F1179" s="4">
        <v>0.25163909670861601</v>
      </c>
      <c r="G1179" s="4" t="s">
        <v>15</v>
      </c>
      <c r="H1179" s="4">
        <v>0.701184505792388</v>
      </c>
      <c r="I1179" s="4" t="s">
        <v>16</v>
      </c>
      <c r="J1179" s="4">
        <v>63</v>
      </c>
      <c r="K1179" s="4" t="s">
        <v>15</v>
      </c>
      <c r="L1179" s="4" t="s">
        <v>15</v>
      </c>
      <c r="M1179" s="4">
        <v>0.88102810303809997</v>
      </c>
      <c r="N1179" s="4">
        <v>0.11111111111111099</v>
      </c>
      <c r="O1179" s="4">
        <v>3</v>
      </c>
    </row>
    <row r="1180" spans="1:15" x14ac:dyDescent="0.35">
      <c r="A1180" s="4">
        <v>1092</v>
      </c>
      <c r="B1180" s="4" t="s">
        <v>49</v>
      </c>
      <c r="C1180" s="4" t="s">
        <v>80</v>
      </c>
      <c r="D1180" s="4" t="s">
        <v>15</v>
      </c>
      <c r="E1180" s="4">
        <v>-6.8427370948379404E-2</v>
      </c>
      <c r="F1180" s="4">
        <v>0.177787124257972</v>
      </c>
      <c r="G1180" s="4" t="s">
        <v>15</v>
      </c>
      <c r="H1180" s="4">
        <v>0.70159965880415798</v>
      </c>
      <c r="I1180" s="4" t="s">
        <v>16</v>
      </c>
      <c r="J1180" s="4">
        <v>66</v>
      </c>
      <c r="K1180" s="4" t="s">
        <v>15</v>
      </c>
      <c r="L1180" s="4" t="s">
        <v>15</v>
      </c>
      <c r="M1180" s="4">
        <v>0.77022738850710704</v>
      </c>
      <c r="N1180" s="4">
        <v>0.12878787878787901</v>
      </c>
      <c r="O1180" s="4">
        <v>1</v>
      </c>
    </row>
    <row r="1181" spans="1:15" x14ac:dyDescent="0.35">
      <c r="A1181" s="4">
        <v>795</v>
      </c>
      <c r="B1181" s="4" t="s">
        <v>55</v>
      </c>
      <c r="C1181" s="4" t="s">
        <v>77</v>
      </c>
      <c r="D1181" s="4" t="s">
        <v>15</v>
      </c>
      <c r="E1181" s="4">
        <v>-4.8387096774193498E-2</v>
      </c>
      <c r="F1181" s="4">
        <v>0.12584058250110899</v>
      </c>
      <c r="G1181" s="4" t="s">
        <v>15</v>
      </c>
      <c r="H1181" s="4">
        <v>0.70189460637263101</v>
      </c>
      <c r="I1181" s="4" t="s">
        <v>16</v>
      </c>
      <c r="J1181" s="4">
        <v>65</v>
      </c>
      <c r="K1181" s="4" t="s">
        <v>15</v>
      </c>
      <c r="L1181" s="4" t="s">
        <v>15</v>
      </c>
      <c r="M1181" s="4">
        <v>0.15104115531168899</v>
      </c>
      <c r="N1181" s="4">
        <v>2.3076923076923099E-2</v>
      </c>
      <c r="O1181" s="4">
        <v>2</v>
      </c>
    </row>
    <row r="1182" spans="1:15" x14ac:dyDescent="0.35">
      <c r="A1182" s="4">
        <v>827</v>
      </c>
      <c r="B1182" s="4" t="s">
        <v>108</v>
      </c>
      <c r="C1182" s="4" t="s">
        <v>78</v>
      </c>
      <c r="D1182" s="4" t="s">
        <v>15</v>
      </c>
      <c r="E1182" s="4">
        <v>-4.8387096774193603E-2</v>
      </c>
      <c r="F1182" s="4">
        <v>0.12584058250110899</v>
      </c>
      <c r="G1182" s="4" t="s">
        <v>15</v>
      </c>
      <c r="H1182" s="4">
        <v>0.70189460637263101</v>
      </c>
      <c r="I1182" s="4" t="s">
        <v>16</v>
      </c>
      <c r="J1182" s="4">
        <v>65</v>
      </c>
      <c r="K1182" s="4" t="s">
        <v>15</v>
      </c>
      <c r="L1182" s="4" t="s">
        <v>15</v>
      </c>
      <c r="M1182" s="4">
        <v>0.15104115531168899</v>
      </c>
      <c r="N1182" s="4">
        <v>2.3076923076923099E-2</v>
      </c>
      <c r="O1182" s="4">
        <v>1</v>
      </c>
    </row>
    <row r="1183" spans="1:15" x14ac:dyDescent="0.35">
      <c r="A1183" s="4">
        <v>839</v>
      </c>
      <c r="B1183" s="4" t="s">
        <v>120</v>
      </c>
      <c r="C1183" s="4" t="s">
        <v>78</v>
      </c>
      <c r="D1183" s="4" t="s">
        <v>15</v>
      </c>
      <c r="E1183" s="4">
        <v>-4.8387096774193603E-2</v>
      </c>
      <c r="F1183" s="4">
        <v>0.12584058250110899</v>
      </c>
      <c r="G1183" s="4" t="s">
        <v>15</v>
      </c>
      <c r="H1183" s="4">
        <v>0.70189460637263101</v>
      </c>
      <c r="I1183" s="4" t="s">
        <v>16</v>
      </c>
      <c r="J1183" s="4">
        <v>65</v>
      </c>
      <c r="K1183" s="4" t="s">
        <v>15</v>
      </c>
      <c r="L1183" s="4" t="s">
        <v>15</v>
      </c>
      <c r="M1183" s="4">
        <v>0.15104115531168899</v>
      </c>
      <c r="N1183" s="4">
        <v>2.3076923076923099E-2</v>
      </c>
      <c r="O1183" s="4">
        <v>1</v>
      </c>
    </row>
    <row r="1184" spans="1:15" x14ac:dyDescent="0.35">
      <c r="A1184" s="4">
        <v>1938</v>
      </c>
      <c r="B1184" s="4" t="s">
        <v>108</v>
      </c>
      <c r="C1184" s="4" t="s">
        <v>89</v>
      </c>
      <c r="D1184" s="4" t="s">
        <v>15</v>
      </c>
      <c r="E1184" s="4">
        <v>2.1739130434782601E-2</v>
      </c>
      <c r="F1184" s="4">
        <v>5.6556566750432198E-2</v>
      </c>
      <c r="G1184" s="4" t="s">
        <v>15</v>
      </c>
      <c r="H1184" s="4">
        <v>0.70205688615073703</v>
      </c>
      <c r="I1184" s="4" t="s">
        <v>16</v>
      </c>
      <c r="J1184" s="4">
        <v>62</v>
      </c>
      <c r="K1184" s="4" t="s">
        <v>15</v>
      </c>
      <c r="L1184" s="4" t="s">
        <v>15</v>
      </c>
      <c r="M1184" s="4">
        <v>0.87494516276874101</v>
      </c>
      <c r="N1184" s="4">
        <v>0.112903225806452</v>
      </c>
      <c r="O1184" s="4">
        <v>4</v>
      </c>
    </row>
    <row r="1185" spans="1:15" x14ac:dyDescent="0.35">
      <c r="A1185" s="4">
        <v>1791</v>
      </c>
      <c r="B1185" s="4" t="s">
        <v>41</v>
      </c>
      <c r="C1185" s="4" t="s">
        <v>87</v>
      </c>
      <c r="D1185" s="4" t="s">
        <v>15</v>
      </c>
      <c r="E1185" s="4">
        <v>-0.222972972972973</v>
      </c>
      <c r="F1185" s="4">
        <v>0.584543027555816</v>
      </c>
      <c r="G1185" s="4" t="s">
        <v>15</v>
      </c>
      <c r="H1185" s="4">
        <v>0.70424087468667196</v>
      </c>
      <c r="I1185" s="4" t="s">
        <v>16</v>
      </c>
      <c r="J1185" s="4">
        <v>61</v>
      </c>
      <c r="K1185" s="4" t="s">
        <v>15</v>
      </c>
      <c r="L1185" s="4" t="s">
        <v>15</v>
      </c>
      <c r="M1185" s="4">
        <v>0.99999972701184503</v>
      </c>
      <c r="N1185" s="4">
        <v>2.4590163934426201E-2</v>
      </c>
      <c r="O1185" s="4">
        <v>4</v>
      </c>
    </row>
    <row r="1186" spans="1:15" x14ac:dyDescent="0.35">
      <c r="A1186" s="4">
        <v>91</v>
      </c>
      <c r="B1186" s="4" t="s">
        <v>58</v>
      </c>
      <c r="C1186" s="4" t="s">
        <v>70</v>
      </c>
      <c r="D1186" s="4" t="s">
        <v>15</v>
      </c>
      <c r="E1186" s="4">
        <v>-0.177966101694917</v>
      </c>
      <c r="F1186" s="4">
        <v>0.46721683269148701</v>
      </c>
      <c r="G1186" s="4" t="s">
        <v>15</v>
      </c>
      <c r="H1186" s="4">
        <v>0.70459573393062003</v>
      </c>
      <c r="I1186" s="4" t="s">
        <v>16</v>
      </c>
      <c r="J1186" s="4">
        <v>63</v>
      </c>
      <c r="K1186" s="4" t="s">
        <v>15</v>
      </c>
      <c r="L1186" s="4" t="s">
        <v>15</v>
      </c>
      <c r="M1186" s="4">
        <v>0.205319677870301</v>
      </c>
      <c r="N1186" s="4">
        <v>3.1746031746031703E-2</v>
      </c>
      <c r="O1186" s="4">
        <v>4</v>
      </c>
    </row>
    <row r="1187" spans="1:15" x14ac:dyDescent="0.35">
      <c r="A1187" s="4">
        <v>62</v>
      </c>
      <c r="B1187" s="4" t="s">
        <v>29</v>
      </c>
      <c r="C1187" s="4" t="s">
        <v>70</v>
      </c>
      <c r="D1187" s="4" t="s">
        <v>15</v>
      </c>
      <c r="E1187" s="4">
        <v>0.177966101694916</v>
      </c>
      <c r="F1187" s="4">
        <v>0.46721683269148701</v>
      </c>
      <c r="G1187" s="4" t="s">
        <v>15</v>
      </c>
      <c r="H1187" s="4">
        <v>0.70459573393062103</v>
      </c>
      <c r="I1187" s="4" t="s">
        <v>16</v>
      </c>
      <c r="J1187" s="4">
        <v>63</v>
      </c>
      <c r="K1187" s="4" t="s">
        <v>15</v>
      </c>
      <c r="L1187" s="4" t="s">
        <v>15</v>
      </c>
      <c r="M1187" s="4">
        <v>0.205319677870301</v>
      </c>
      <c r="N1187" s="4">
        <v>3.1746031746031703E-2</v>
      </c>
      <c r="O1187" s="4">
        <v>3</v>
      </c>
    </row>
    <row r="1188" spans="1:15" x14ac:dyDescent="0.35">
      <c r="A1188" s="4">
        <v>1524</v>
      </c>
      <c r="B1188" s="4" t="s">
        <v>98</v>
      </c>
      <c r="C1188" s="4" t="s">
        <v>85</v>
      </c>
      <c r="D1188" s="4" t="s">
        <v>15</v>
      </c>
      <c r="E1188" s="4">
        <v>-1.3349514563106801E-2</v>
      </c>
      <c r="F1188" s="4">
        <v>3.50794201747349E-2</v>
      </c>
      <c r="G1188" s="4" t="s">
        <v>15</v>
      </c>
      <c r="H1188" s="4">
        <v>0.70485832771965196</v>
      </c>
      <c r="I1188" s="4" t="s">
        <v>16</v>
      </c>
      <c r="J1188" s="4">
        <v>63</v>
      </c>
      <c r="K1188" s="4" t="s">
        <v>15</v>
      </c>
      <c r="L1188" s="4" t="s">
        <v>15</v>
      </c>
      <c r="M1188" s="4">
        <v>0.98374490191166197</v>
      </c>
      <c r="N1188" s="4">
        <v>8.7301587301587297E-2</v>
      </c>
      <c r="O1188" s="4">
        <v>3</v>
      </c>
    </row>
    <row r="1189" spans="1:15" x14ac:dyDescent="0.35">
      <c r="A1189" s="4">
        <v>1540</v>
      </c>
      <c r="B1189" s="4" t="s">
        <v>114</v>
      </c>
      <c r="C1189" s="4" t="s">
        <v>85</v>
      </c>
      <c r="D1189" s="4" t="s">
        <v>15</v>
      </c>
      <c r="E1189" s="4">
        <v>-1.33495145631061E-2</v>
      </c>
      <c r="F1189" s="4">
        <v>3.50794201747349E-2</v>
      </c>
      <c r="G1189" s="4" t="s">
        <v>15</v>
      </c>
      <c r="H1189" s="4">
        <v>0.70485832771966594</v>
      </c>
      <c r="I1189" s="4" t="s">
        <v>16</v>
      </c>
      <c r="J1189" s="4">
        <v>63</v>
      </c>
      <c r="K1189" s="4" t="s">
        <v>15</v>
      </c>
      <c r="L1189" s="4" t="s">
        <v>15</v>
      </c>
      <c r="M1189" s="4">
        <v>0.98374490191166197</v>
      </c>
      <c r="N1189" s="4">
        <v>8.7301587301587297E-2</v>
      </c>
      <c r="O1189" s="4">
        <v>4</v>
      </c>
    </row>
    <row r="1190" spans="1:15" x14ac:dyDescent="0.35">
      <c r="A1190" s="4">
        <v>1891</v>
      </c>
      <c r="B1190" s="4" t="s">
        <v>40</v>
      </c>
      <c r="C1190" s="4" t="s">
        <v>88</v>
      </c>
      <c r="D1190" s="4" t="s">
        <v>15</v>
      </c>
      <c r="E1190" s="4">
        <v>-0.11529933481153</v>
      </c>
      <c r="F1190" s="4">
        <v>0.303127647326143</v>
      </c>
      <c r="G1190" s="4" t="s">
        <v>15</v>
      </c>
      <c r="H1190" s="4">
        <v>0.70504000966929103</v>
      </c>
      <c r="I1190" s="4" t="s">
        <v>16</v>
      </c>
      <c r="J1190" s="4">
        <v>61</v>
      </c>
      <c r="K1190" s="4" t="s">
        <v>15</v>
      </c>
      <c r="L1190" s="4" t="s">
        <v>15</v>
      </c>
      <c r="M1190" s="4">
        <v>0.86852956361483802</v>
      </c>
      <c r="N1190" s="4">
        <v>0.114754098360656</v>
      </c>
      <c r="O1190" s="4">
        <v>3</v>
      </c>
    </row>
    <row r="1191" spans="1:15" x14ac:dyDescent="0.35">
      <c r="A1191" s="4">
        <v>1896</v>
      </c>
      <c r="B1191" s="4" t="s">
        <v>45</v>
      </c>
      <c r="C1191" s="4" t="s">
        <v>88</v>
      </c>
      <c r="D1191" s="4" t="s">
        <v>15</v>
      </c>
      <c r="E1191" s="4">
        <v>-0.11111111111111099</v>
      </c>
      <c r="F1191" s="4">
        <v>0.29276508407691598</v>
      </c>
      <c r="G1191" s="4" t="s">
        <v>15</v>
      </c>
      <c r="H1191" s="4">
        <v>0.70561751344715495</v>
      </c>
      <c r="I1191" s="4" t="s">
        <v>16</v>
      </c>
      <c r="J1191" s="4">
        <v>63</v>
      </c>
      <c r="K1191" s="4" t="s">
        <v>15</v>
      </c>
      <c r="L1191" s="4" t="s">
        <v>15</v>
      </c>
      <c r="M1191" s="4">
        <v>0.81649040530638295</v>
      </c>
      <c r="N1191" s="4">
        <v>0.119047619047619</v>
      </c>
      <c r="O1191" s="4">
        <v>3</v>
      </c>
    </row>
    <row r="1192" spans="1:15" x14ac:dyDescent="0.35">
      <c r="A1192" s="4">
        <v>471</v>
      </c>
      <c r="B1192" s="4" t="s">
        <v>34</v>
      </c>
      <c r="C1192" s="4" t="s">
        <v>74</v>
      </c>
      <c r="D1192" s="4" t="s">
        <v>15</v>
      </c>
      <c r="E1192" s="4">
        <v>-0.25141242937853098</v>
      </c>
      <c r="F1192" s="4">
        <v>0.66429576710281202</v>
      </c>
      <c r="G1192" s="4" t="s">
        <v>15</v>
      </c>
      <c r="H1192" s="4">
        <v>0.70635785945171403</v>
      </c>
      <c r="I1192" s="4" t="s">
        <v>16</v>
      </c>
      <c r="J1192" s="4">
        <v>65</v>
      </c>
      <c r="K1192" s="4" t="s">
        <v>15</v>
      </c>
      <c r="L1192" s="4" t="s">
        <v>15</v>
      </c>
      <c r="M1192" s="4">
        <v>0.30354423380735002</v>
      </c>
      <c r="N1192" s="4">
        <v>4.6153846153846198E-2</v>
      </c>
      <c r="O1192" s="4">
        <v>1</v>
      </c>
    </row>
    <row r="1193" spans="1:15" x14ac:dyDescent="0.35">
      <c r="A1193" s="4">
        <v>305</v>
      </c>
      <c r="B1193" s="4" t="s">
        <v>91</v>
      </c>
      <c r="C1193" s="4" t="s">
        <v>73</v>
      </c>
      <c r="D1193" s="4" t="s">
        <v>15</v>
      </c>
      <c r="E1193" s="4">
        <v>0.133333333333333</v>
      </c>
      <c r="F1193" s="4">
        <v>0.35276684147527898</v>
      </c>
      <c r="G1193" s="4" t="s">
        <v>15</v>
      </c>
      <c r="H1193" s="4">
        <v>0.70674793981907202</v>
      </c>
      <c r="I1193" s="4" t="s">
        <v>16</v>
      </c>
      <c r="J1193" s="4">
        <v>64</v>
      </c>
      <c r="K1193" s="4" t="s">
        <v>15</v>
      </c>
      <c r="L1193" s="4" t="s">
        <v>15</v>
      </c>
      <c r="M1193" s="4">
        <v>0.203642883742261</v>
      </c>
      <c r="N1193" s="4">
        <v>3.125E-2</v>
      </c>
      <c r="O1193" s="4">
        <v>2</v>
      </c>
    </row>
    <row r="1194" spans="1:15" x14ac:dyDescent="0.35">
      <c r="A1194" s="4">
        <v>327</v>
      </c>
      <c r="B1194" s="4" t="s">
        <v>113</v>
      </c>
      <c r="C1194" s="4" t="s">
        <v>73</v>
      </c>
      <c r="D1194" s="4" t="s">
        <v>15</v>
      </c>
      <c r="E1194" s="4">
        <v>-0.15172413793103501</v>
      </c>
      <c r="F1194" s="4">
        <v>0.40274104207516997</v>
      </c>
      <c r="G1194" s="4" t="s">
        <v>15</v>
      </c>
      <c r="H1194" s="4">
        <v>0.70768250082249395</v>
      </c>
      <c r="I1194" s="4" t="s">
        <v>16</v>
      </c>
      <c r="J1194" s="4">
        <v>63</v>
      </c>
      <c r="K1194" s="4" t="s">
        <v>15</v>
      </c>
      <c r="L1194" s="4" t="s">
        <v>15</v>
      </c>
      <c r="M1194" s="4">
        <v>0.25707752492707298</v>
      </c>
      <c r="N1194" s="4">
        <v>3.9682539682539701E-2</v>
      </c>
      <c r="O1194" s="4">
        <v>2</v>
      </c>
    </row>
    <row r="1195" spans="1:15" x14ac:dyDescent="0.35">
      <c r="A1195" s="4">
        <v>204</v>
      </c>
      <c r="B1195" s="4" t="s">
        <v>91</v>
      </c>
      <c r="C1195" s="4" t="s">
        <v>72</v>
      </c>
      <c r="D1195" s="4" t="s">
        <v>15</v>
      </c>
      <c r="E1195" s="4">
        <v>-8.3061889250814605E-2</v>
      </c>
      <c r="F1195" s="4">
        <v>0.22102902475136599</v>
      </c>
      <c r="G1195" s="4" t="s">
        <v>15</v>
      </c>
      <c r="H1195" s="4">
        <v>0.70833079037532098</v>
      </c>
      <c r="I1195" s="4" t="s">
        <v>16</v>
      </c>
      <c r="J1195" s="4">
        <v>65</v>
      </c>
      <c r="K1195" s="4" t="s">
        <v>15</v>
      </c>
      <c r="L1195" s="4" t="s">
        <v>15</v>
      </c>
      <c r="M1195" s="4">
        <v>0.99999984354982296</v>
      </c>
      <c r="N1195" s="4">
        <v>4.6153846153846198E-2</v>
      </c>
      <c r="O1195" s="4">
        <v>1</v>
      </c>
    </row>
    <row r="1196" spans="1:15" x14ac:dyDescent="0.35">
      <c r="A1196" s="4">
        <v>308</v>
      </c>
      <c r="B1196" s="4" t="s">
        <v>94</v>
      </c>
      <c r="C1196" s="4" t="s">
        <v>73</v>
      </c>
      <c r="D1196" s="4" t="s">
        <v>15</v>
      </c>
      <c r="E1196" s="4">
        <v>-0.182142857142857</v>
      </c>
      <c r="F1196" s="4">
        <v>0.48529905873548401</v>
      </c>
      <c r="G1196" s="4" t="s">
        <v>15</v>
      </c>
      <c r="H1196" s="4">
        <v>0.70876780324150901</v>
      </c>
      <c r="I1196" s="4" t="s">
        <v>16</v>
      </c>
      <c r="J1196" s="4">
        <v>61</v>
      </c>
      <c r="K1196" s="4" t="s">
        <v>15</v>
      </c>
      <c r="L1196" s="4" t="s">
        <v>15</v>
      </c>
      <c r="M1196" s="4">
        <v>0.26144789854974998</v>
      </c>
      <c r="N1196" s="4">
        <v>4.0983606557376998E-2</v>
      </c>
      <c r="O1196" s="4">
        <v>1</v>
      </c>
    </row>
    <row r="1197" spans="1:15" x14ac:dyDescent="0.35">
      <c r="A1197" s="4">
        <v>1560</v>
      </c>
      <c r="B1197" s="4" t="s">
        <v>134</v>
      </c>
      <c r="C1197" s="4" t="s">
        <v>85</v>
      </c>
      <c r="D1197" s="4" t="s">
        <v>15</v>
      </c>
      <c r="E1197" s="4">
        <v>0.121464226289518</v>
      </c>
      <c r="F1197" s="4">
        <v>0.32445752804705003</v>
      </c>
      <c r="G1197" s="4" t="s">
        <v>15</v>
      </c>
      <c r="H1197" s="4">
        <v>0.70945562179397903</v>
      </c>
      <c r="I1197" s="4" t="s">
        <v>16</v>
      </c>
      <c r="J1197" s="4">
        <v>62</v>
      </c>
      <c r="K1197" s="4" t="s">
        <v>15</v>
      </c>
      <c r="L1197" s="4" t="s">
        <v>15</v>
      </c>
      <c r="M1197" s="4">
        <v>0.79609060194062897</v>
      </c>
      <c r="N1197" s="4">
        <v>7.25806451612903E-2</v>
      </c>
      <c r="O1197" s="4">
        <v>4</v>
      </c>
    </row>
    <row r="1198" spans="1:15" x14ac:dyDescent="0.35">
      <c r="A1198" s="4">
        <v>519</v>
      </c>
      <c r="B1198" s="4" t="s">
        <v>103</v>
      </c>
      <c r="C1198" s="4" t="s">
        <v>75</v>
      </c>
      <c r="D1198" s="4" t="s">
        <v>15</v>
      </c>
      <c r="E1198" s="4">
        <v>-7.0175438596491294E-2</v>
      </c>
      <c r="F1198" s="4">
        <v>0.187722030914143</v>
      </c>
      <c r="G1198" s="4" t="s">
        <v>15</v>
      </c>
      <c r="H1198" s="4">
        <v>0.70985126880749505</v>
      </c>
      <c r="I1198" s="4" t="s">
        <v>16</v>
      </c>
      <c r="J1198" s="4">
        <v>62</v>
      </c>
      <c r="K1198" s="4" t="s">
        <v>15</v>
      </c>
      <c r="L1198" s="4" t="s">
        <v>15</v>
      </c>
      <c r="M1198" s="4">
        <v>0.25923515880876402</v>
      </c>
      <c r="N1198" s="4">
        <v>4.0322580645161303E-2</v>
      </c>
      <c r="O1198" s="4">
        <v>5</v>
      </c>
    </row>
    <row r="1199" spans="1:15" x14ac:dyDescent="0.35">
      <c r="A1199" s="4">
        <v>882</v>
      </c>
      <c r="B1199" s="4" t="s">
        <v>41</v>
      </c>
      <c r="C1199" s="4" t="s">
        <v>78</v>
      </c>
      <c r="D1199" s="4" t="s">
        <v>15</v>
      </c>
      <c r="E1199" s="4">
        <v>0.28961748633879802</v>
      </c>
      <c r="F1199" s="4">
        <v>0.77687187003541502</v>
      </c>
      <c r="G1199" s="4" t="s">
        <v>15</v>
      </c>
      <c r="H1199" s="4">
        <v>0.71056910014639796</v>
      </c>
      <c r="I1199" s="4" t="s">
        <v>16</v>
      </c>
      <c r="J1199" s="4">
        <v>64</v>
      </c>
      <c r="K1199" s="4" t="s">
        <v>15</v>
      </c>
      <c r="L1199" s="4" t="s">
        <v>15</v>
      </c>
      <c r="M1199" s="4">
        <v>0.15225779457497801</v>
      </c>
      <c r="N1199" s="4">
        <v>2.34375E-2</v>
      </c>
      <c r="O1199" s="4">
        <v>1</v>
      </c>
    </row>
    <row r="1200" spans="1:15" x14ac:dyDescent="0.35">
      <c r="A1200" s="4">
        <v>1930</v>
      </c>
      <c r="B1200" s="4" t="s">
        <v>100</v>
      </c>
      <c r="C1200" s="4" t="s">
        <v>89</v>
      </c>
      <c r="D1200" s="4" t="s">
        <v>15</v>
      </c>
      <c r="E1200" s="4">
        <v>-5.4347826086956597E-2</v>
      </c>
      <c r="F1200" s="4">
        <v>0.145791356817705</v>
      </c>
      <c r="G1200" s="4" t="s">
        <v>15</v>
      </c>
      <c r="H1200" s="4">
        <v>0.71062725948055305</v>
      </c>
      <c r="I1200" s="4" t="s">
        <v>16</v>
      </c>
      <c r="J1200" s="4">
        <v>62</v>
      </c>
      <c r="K1200" s="4" t="s">
        <v>15</v>
      </c>
      <c r="L1200" s="4" t="s">
        <v>15</v>
      </c>
      <c r="M1200" s="4">
        <v>0.87494516276874101</v>
      </c>
      <c r="N1200" s="4">
        <v>0.112903225806452</v>
      </c>
      <c r="O1200" s="4">
        <v>4</v>
      </c>
    </row>
    <row r="1201" spans="1:15" x14ac:dyDescent="0.35">
      <c r="A1201" s="4">
        <v>87</v>
      </c>
      <c r="B1201" s="4" t="s">
        <v>54</v>
      </c>
      <c r="C1201" s="4" t="s">
        <v>70</v>
      </c>
      <c r="D1201" s="4" t="s">
        <v>15</v>
      </c>
      <c r="E1201" s="4">
        <v>-0.10344827586206901</v>
      </c>
      <c r="F1201" s="4">
        <v>0.27822265867509399</v>
      </c>
      <c r="G1201" s="4" t="s">
        <v>15</v>
      </c>
      <c r="H1201" s="4">
        <v>0.71133806477035599</v>
      </c>
      <c r="I1201" s="4" t="s">
        <v>16</v>
      </c>
      <c r="J1201" s="4">
        <v>62</v>
      </c>
      <c r="K1201" s="4" t="s">
        <v>15</v>
      </c>
      <c r="L1201" s="4" t="s">
        <v>15</v>
      </c>
      <c r="M1201" s="4">
        <v>0.207038521420713</v>
      </c>
      <c r="N1201" s="4">
        <v>3.2258064516128997E-2</v>
      </c>
      <c r="O1201" s="4">
        <v>4</v>
      </c>
    </row>
    <row r="1202" spans="1:15" x14ac:dyDescent="0.35">
      <c r="A1202" s="4">
        <v>22</v>
      </c>
      <c r="B1202" s="4" t="s">
        <v>111</v>
      </c>
      <c r="C1202" s="4" t="s">
        <v>70</v>
      </c>
      <c r="D1202" s="4" t="s">
        <v>15</v>
      </c>
      <c r="E1202" s="4">
        <v>0.24561403508771601</v>
      </c>
      <c r="F1202" s="4">
        <v>0.66171849444923003</v>
      </c>
      <c r="G1202" s="4" t="s">
        <v>15</v>
      </c>
      <c r="H1202" s="4">
        <v>0.71183596954136397</v>
      </c>
      <c r="I1202" s="4" t="s">
        <v>16</v>
      </c>
      <c r="J1202" s="4">
        <v>61</v>
      </c>
      <c r="K1202" s="4" t="s">
        <v>15</v>
      </c>
      <c r="L1202" s="4" t="s">
        <v>15</v>
      </c>
      <c r="M1202" s="4">
        <v>0.208801199028083</v>
      </c>
      <c r="N1202" s="4">
        <v>3.2786885245901599E-2</v>
      </c>
      <c r="O1202" s="4">
        <v>4</v>
      </c>
    </row>
    <row r="1203" spans="1:15" x14ac:dyDescent="0.35">
      <c r="A1203" s="4">
        <v>1788</v>
      </c>
      <c r="B1203" s="4" t="s">
        <v>38</v>
      </c>
      <c r="C1203" s="4" t="s">
        <v>87</v>
      </c>
      <c r="D1203" s="4" t="s">
        <v>15</v>
      </c>
      <c r="E1203" s="4">
        <v>0.15540540540540501</v>
      </c>
      <c r="F1203" s="4">
        <v>0.41987740009751801</v>
      </c>
      <c r="G1203" s="4" t="s">
        <v>15</v>
      </c>
      <c r="H1203" s="4">
        <v>0.71261776702781998</v>
      </c>
      <c r="I1203" s="4" t="s">
        <v>16</v>
      </c>
      <c r="J1203" s="4">
        <v>61</v>
      </c>
      <c r="K1203" s="4" t="s">
        <v>15</v>
      </c>
      <c r="L1203" s="4" t="s">
        <v>15</v>
      </c>
      <c r="M1203" s="4">
        <v>0.99999972701184503</v>
      </c>
      <c r="N1203" s="4">
        <v>2.4590163934426201E-2</v>
      </c>
      <c r="O1203" s="4">
        <v>4</v>
      </c>
    </row>
    <row r="1204" spans="1:15" x14ac:dyDescent="0.35">
      <c r="A1204" s="4">
        <v>720</v>
      </c>
      <c r="B1204" s="4" t="s">
        <v>102</v>
      </c>
      <c r="C1204" s="4" t="s">
        <v>77</v>
      </c>
      <c r="D1204" s="4" t="s">
        <v>15</v>
      </c>
      <c r="E1204" s="4">
        <v>-8.0645161290322703E-2</v>
      </c>
      <c r="F1204" s="4">
        <v>0.21837237186913999</v>
      </c>
      <c r="G1204" s="4" t="s">
        <v>15</v>
      </c>
      <c r="H1204" s="4">
        <v>0.71314166541344104</v>
      </c>
      <c r="I1204" s="4" t="s">
        <v>16</v>
      </c>
      <c r="J1204" s="4">
        <v>65</v>
      </c>
      <c r="K1204" s="4" t="s">
        <v>15</v>
      </c>
      <c r="L1204" s="4" t="s">
        <v>15</v>
      </c>
      <c r="M1204" s="4">
        <v>0.15104115531168899</v>
      </c>
      <c r="N1204" s="4">
        <v>2.3076923076923099E-2</v>
      </c>
      <c r="O1204" s="4">
        <v>2</v>
      </c>
    </row>
    <row r="1205" spans="1:15" x14ac:dyDescent="0.35">
      <c r="A1205" s="4">
        <v>1413</v>
      </c>
      <c r="B1205" s="4" t="s">
        <v>67</v>
      </c>
      <c r="C1205" s="4" t="s">
        <v>83</v>
      </c>
      <c r="D1205" s="4" t="s">
        <v>15</v>
      </c>
      <c r="E1205" s="4">
        <v>-0.13950892857142899</v>
      </c>
      <c r="F1205" s="4">
        <v>0.37839921453401398</v>
      </c>
      <c r="G1205" s="4" t="s">
        <v>15</v>
      </c>
      <c r="H1205" s="4">
        <v>0.71360095037947802</v>
      </c>
      <c r="I1205" s="4" t="s">
        <v>16</v>
      </c>
      <c r="J1205" s="4">
        <v>65</v>
      </c>
      <c r="K1205" s="4" t="s">
        <v>15</v>
      </c>
      <c r="L1205" s="4" t="s">
        <v>15</v>
      </c>
      <c r="M1205" s="4">
        <v>0.96771188753321702</v>
      </c>
      <c r="N1205" s="4">
        <v>9.2307692307692299E-2</v>
      </c>
      <c r="O1205" s="4">
        <v>1</v>
      </c>
    </row>
    <row r="1206" spans="1:15" x14ac:dyDescent="0.35">
      <c r="A1206" s="4">
        <v>88</v>
      </c>
      <c r="B1206" s="4" t="s">
        <v>55</v>
      </c>
      <c r="C1206" s="4" t="s">
        <v>70</v>
      </c>
      <c r="D1206" s="4" t="s">
        <v>15</v>
      </c>
      <c r="E1206" s="4">
        <v>-3.3898305084745797E-2</v>
      </c>
      <c r="F1206" s="4">
        <v>9.1955090380028706E-2</v>
      </c>
      <c r="G1206" s="4" t="s">
        <v>15</v>
      </c>
      <c r="H1206" s="4">
        <v>0.71367258852198101</v>
      </c>
      <c r="I1206" s="4" t="s">
        <v>16</v>
      </c>
      <c r="J1206" s="4">
        <v>63</v>
      </c>
      <c r="K1206" s="4" t="s">
        <v>15</v>
      </c>
      <c r="L1206" s="4" t="s">
        <v>15</v>
      </c>
      <c r="M1206" s="4">
        <v>0.205319677870301</v>
      </c>
      <c r="N1206" s="4">
        <v>3.1746031746031703E-2</v>
      </c>
      <c r="O1206" s="4">
        <v>4</v>
      </c>
    </row>
    <row r="1207" spans="1:15" x14ac:dyDescent="0.35">
      <c r="A1207" s="4">
        <v>1079</v>
      </c>
      <c r="B1207" s="4" t="s">
        <v>36</v>
      </c>
      <c r="C1207" s="4" t="s">
        <v>80</v>
      </c>
      <c r="D1207" s="4" t="s">
        <v>15</v>
      </c>
      <c r="E1207" s="4">
        <v>-0.124999999999999</v>
      </c>
      <c r="F1207" s="4">
        <v>0.33914767549992197</v>
      </c>
      <c r="G1207" s="4" t="s">
        <v>15</v>
      </c>
      <c r="H1207" s="4">
        <v>0.71372360189954698</v>
      </c>
      <c r="I1207" s="4" t="s">
        <v>16</v>
      </c>
      <c r="J1207" s="4">
        <v>63</v>
      </c>
      <c r="K1207" s="4" t="s">
        <v>15</v>
      </c>
      <c r="L1207" s="4" t="s">
        <v>15</v>
      </c>
      <c r="M1207" s="4">
        <v>0.75170872075756201</v>
      </c>
      <c r="N1207" s="4">
        <v>0.126984126984127</v>
      </c>
      <c r="O1207" s="4">
        <v>1</v>
      </c>
    </row>
    <row r="1208" spans="1:15" x14ac:dyDescent="0.35">
      <c r="A1208" s="4">
        <v>1011</v>
      </c>
      <c r="B1208" s="4" t="s">
        <v>90</v>
      </c>
      <c r="C1208" s="4" t="s">
        <v>80</v>
      </c>
      <c r="D1208" s="4" t="s">
        <v>15</v>
      </c>
      <c r="E1208" s="4">
        <v>8.5459183673471106E-2</v>
      </c>
      <c r="F1208" s="4">
        <v>0.232078494247491</v>
      </c>
      <c r="G1208" s="4" t="s">
        <v>15</v>
      </c>
      <c r="H1208" s="4">
        <v>0.71393321564265499</v>
      </c>
      <c r="I1208" s="4" t="s">
        <v>16</v>
      </c>
      <c r="J1208" s="4">
        <v>65</v>
      </c>
      <c r="K1208" s="4" t="s">
        <v>15</v>
      </c>
      <c r="L1208" s="4" t="s">
        <v>15</v>
      </c>
      <c r="M1208" s="4">
        <v>0.74217420341737905</v>
      </c>
      <c r="N1208" s="4">
        <v>0.123076923076923</v>
      </c>
      <c r="O1208" s="4">
        <v>1</v>
      </c>
    </row>
    <row r="1209" spans="1:15" x14ac:dyDescent="0.35">
      <c r="A1209" s="4">
        <v>1307</v>
      </c>
      <c r="B1209" s="4" t="s">
        <v>62</v>
      </c>
      <c r="C1209" s="4" t="s">
        <v>82</v>
      </c>
      <c r="D1209" s="4" t="s">
        <v>15</v>
      </c>
      <c r="E1209" s="4">
        <v>7.4074074074074195E-2</v>
      </c>
      <c r="F1209" s="4">
        <v>0.201189659675657</v>
      </c>
      <c r="G1209" s="4" t="s">
        <v>15</v>
      </c>
      <c r="H1209" s="4">
        <v>0.71397301013362702</v>
      </c>
      <c r="I1209" s="4" t="s">
        <v>16</v>
      </c>
      <c r="J1209" s="4">
        <v>65</v>
      </c>
      <c r="K1209" s="4" t="s">
        <v>15</v>
      </c>
      <c r="L1209" s="4" t="s">
        <v>15</v>
      </c>
      <c r="M1209" s="4">
        <v>0.99522435937800902</v>
      </c>
      <c r="N1209" s="4">
        <v>7.69230769230769E-2</v>
      </c>
      <c r="O1209" s="4">
        <v>1</v>
      </c>
    </row>
    <row r="1210" spans="1:15" x14ac:dyDescent="0.35">
      <c r="A1210" s="4">
        <v>411</v>
      </c>
      <c r="B1210" s="4" t="s">
        <v>96</v>
      </c>
      <c r="C1210" s="4" t="s">
        <v>74</v>
      </c>
      <c r="D1210" s="4" t="s">
        <v>15</v>
      </c>
      <c r="E1210" s="4">
        <v>0.142307692307692</v>
      </c>
      <c r="F1210" s="4">
        <v>0.38727437513381602</v>
      </c>
      <c r="G1210" s="4" t="s">
        <v>15</v>
      </c>
      <c r="H1210" s="4">
        <v>0.71468644410368198</v>
      </c>
      <c r="I1210" s="4" t="s">
        <v>16</v>
      </c>
      <c r="J1210" s="4">
        <v>57</v>
      </c>
      <c r="K1210" s="4" t="s">
        <v>15</v>
      </c>
      <c r="L1210" s="4" t="s">
        <v>15</v>
      </c>
      <c r="M1210" s="4">
        <v>0.270899774548781</v>
      </c>
      <c r="N1210" s="4">
        <v>4.3859649122807001E-2</v>
      </c>
      <c r="O1210" s="4">
        <v>1</v>
      </c>
    </row>
    <row r="1211" spans="1:15" x14ac:dyDescent="0.35">
      <c r="A1211" s="4">
        <v>398</v>
      </c>
      <c r="B1211" s="4" t="s">
        <v>62</v>
      </c>
      <c r="C1211" s="4" t="s">
        <v>73</v>
      </c>
      <c r="D1211" s="4" t="s">
        <v>15</v>
      </c>
      <c r="E1211" s="4">
        <v>-0.122033898305084</v>
      </c>
      <c r="F1211" s="4">
        <v>0.33295459636424501</v>
      </c>
      <c r="G1211" s="4" t="s">
        <v>15</v>
      </c>
      <c r="H1211" s="4">
        <v>0.71522633203373598</v>
      </c>
      <c r="I1211" s="4" t="s">
        <v>16</v>
      </c>
      <c r="J1211" s="4">
        <v>64</v>
      </c>
      <c r="K1211" s="4" t="s">
        <v>15</v>
      </c>
      <c r="L1211" s="4" t="s">
        <v>15</v>
      </c>
      <c r="M1211" s="4">
        <v>0.25497275242485301</v>
      </c>
      <c r="N1211" s="4">
        <v>3.90625E-2</v>
      </c>
      <c r="O1211" s="4">
        <v>2</v>
      </c>
    </row>
    <row r="1212" spans="1:15" x14ac:dyDescent="0.35">
      <c r="A1212" s="4">
        <v>821</v>
      </c>
      <c r="B1212" s="4" t="s">
        <v>102</v>
      </c>
      <c r="C1212" s="4" t="s">
        <v>78</v>
      </c>
      <c r="D1212" s="4" t="s">
        <v>15</v>
      </c>
      <c r="E1212" s="4">
        <v>-7.9365079365079499E-2</v>
      </c>
      <c r="F1212" s="4">
        <v>0.21666085229712201</v>
      </c>
      <c r="G1212" s="4" t="s">
        <v>15</v>
      </c>
      <c r="H1212" s="4">
        <v>0.71534180902632905</v>
      </c>
      <c r="I1212" s="4" t="s">
        <v>16</v>
      </c>
      <c r="J1212" s="4">
        <v>66</v>
      </c>
      <c r="K1212" s="4" t="s">
        <v>15</v>
      </c>
      <c r="L1212" s="4" t="s">
        <v>15</v>
      </c>
      <c r="M1212" s="4">
        <v>0.14985320189781601</v>
      </c>
      <c r="N1212" s="4">
        <v>2.27272727272727E-2</v>
      </c>
      <c r="O1212" s="4">
        <v>1</v>
      </c>
    </row>
    <row r="1213" spans="1:15" x14ac:dyDescent="0.35">
      <c r="A1213" s="4">
        <v>367</v>
      </c>
      <c r="B1213" s="4" t="s">
        <v>31</v>
      </c>
      <c r="C1213" s="4" t="s">
        <v>73</v>
      </c>
      <c r="D1213" s="4" t="s">
        <v>15</v>
      </c>
      <c r="E1213" s="4">
        <v>-0.233333333333333</v>
      </c>
      <c r="F1213" s="4">
        <v>0.63901655039246397</v>
      </c>
      <c r="G1213" s="4" t="s">
        <v>15</v>
      </c>
      <c r="H1213" s="4">
        <v>0.71622661622178097</v>
      </c>
      <c r="I1213" s="4" t="s">
        <v>16</v>
      </c>
      <c r="J1213" s="4">
        <v>65</v>
      </c>
      <c r="K1213" s="4" t="s">
        <v>15</v>
      </c>
      <c r="L1213" s="4" t="s">
        <v>15</v>
      </c>
      <c r="M1213" s="4">
        <v>0.25291872246798902</v>
      </c>
      <c r="N1213" s="4">
        <v>3.8461538461538498E-2</v>
      </c>
      <c r="O1213" s="4">
        <v>2</v>
      </c>
    </row>
    <row r="1214" spans="1:15" x14ac:dyDescent="0.35">
      <c r="A1214" s="4">
        <v>1397</v>
      </c>
      <c r="B1214" s="4" t="s">
        <v>51</v>
      </c>
      <c r="C1214" s="4" t="s">
        <v>83</v>
      </c>
      <c r="D1214" s="4" t="s">
        <v>15</v>
      </c>
      <c r="E1214" s="4">
        <v>0.13636363636363499</v>
      </c>
      <c r="F1214" s="4">
        <v>0.37390201828134101</v>
      </c>
      <c r="G1214" s="4" t="s">
        <v>15</v>
      </c>
      <c r="H1214" s="4">
        <v>0.71657327216241995</v>
      </c>
      <c r="I1214" s="4" t="s">
        <v>16</v>
      </c>
      <c r="J1214" s="4">
        <v>64</v>
      </c>
      <c r="K1214" s="4" t="s">
        <v>15</v>
      </c>
      <c r="L1214" s="4" t="s">
        <v>15</v>
      </c>
      <c r="M1214" s="4">
        <v>0.96556515412162702</v>
      </c>
      <c r="N1214" s="4">
        <v>9.375E-2</v>
      </c>
      <c r="O1214" s="4">
        <v>1</v>
      </c>
    </row>
    <row r="1215" spans="1:15" x14ac:dyDescent="0.35">
      <c r="A1215" s="4">
        <v>317</v>
      </c>
      <c r="B1215" s="4" t="s">
        <v>103</v>
      </c>
      <c r="C1215" s="4" t="s">
        <v>73</v>
      </c>
      <c r="D1215" s="4" t="s">
        <v>15</v>
      </c>
      <c r="E1215" s="4">
        <v>-6.6666666666666596E-2</v>
      </c>
      <c r="F1215" s="4">
        <v>0.182960178202144</v>
      </c>
      <c r="G1215" s="4" t="s">
        <v>15</v>
      </c>
      <c r="H1215" s="4">
        <v>0.71679594154514303</v>
      </c>
      <c r="I1215" s="4" t="s">
        <v>16</v>
      </c>
      <c r="J1215" s="4">
        <v>65</v>
      </c>
      <c r="K1215" s="4" t="s">
        <v>15</v>
      </c>
      <c r="L1215" s="4" t="s">
        <v>15</v>
      </c>
      <c r="M1215" s="4">
        <v>0.25291872246798902</v>
      </c>
      <c r="N1215" s="4">
        <v>3.8461538461538498E-2</v>
      </c>
      <c r="O1215" s="4">
        <v>2</v>
      </c>
    </row>
    <row r="1216" spans="1:15" x14ac:dyDescent="0.35">
      <c r="A1216" s="4">
        <v>1893</v>
      </c>
      <c r="B1216" s="4" t="s">
        <v>42</v>
      </c>
      <c r="C1216" s="4" t="s">
        <v>88</v>
      </c>
      <c r="D1216" s="4" t="s">
        <v>15</v>
      </c>
      <c r="E1216" s="4">
        <v>-0.149700598802395</v>
      </c>
      <c r="F1216" s="4">
        <v>0.413271271987809</v>
      </c>
      <c r="G1216" s="4" t="s">
        <v>15</v>
      </c>
      <c r="H1216" s="4">
        <v>0.71854116480118202</v>
      </c>
      <c r="I1216" s="4" t="s">
        <v>16</v>
      </c>
      <c r="J1216" s="4">
        <v>58</v>
      </c>
      <c r="K1216" s="4" t="s">
        <v>15</v>
      </c>
      <c r="L1216" s="4" t="s">
        <v>15</v>
      </c>
      <c r="M1216" s="4">
        <v>0.40873904620566398</v>
      </c>
      <c r="N1216" s="4">
        <v>0.10344827586206901</v>
      </c>
      <c r="O1216" s="4">
        <v>3</v>
      </c>
    </row>
    <row r="1217" spans="1:15" x14ac:dyDescent="0.35">
      <c r="A1217" s="4">
        <v>152</v>
      </c>
      <c r="B1217" s="4" t="s">
        <v>18</v>
      </c>
      <c r="C1217" s="4" t="s">
        <v>71</v>
      </c>
      <c r="D1217" s="4" t="s">
        <v>15</v>
      </c>
      <c r="E1217" s="4">
        <v>-0.14754098360655801</v>
      </c>
      <c r="F1217" s="4">
        <v>0.40808548459587501</v>
      </c>
      <c r="G1217" s="4" t="s">
        <v>15</v>
      </c>
      <c r="H1217" s="4">
        <v>0.71894191271389896</v>
      </c>
      <c r="I1217" s="4" t="s">
        <v>16</v>
      </c>
      <c r="J1217" s="4">
        <v>63</v>
      </c>
      <c r="K1217" s="4" t="s">
        <v>15</v>
      </c>
      <c r="L1217" s="4" t="s">
        <v>15</v>
      </c>
      <c r="M1217" s="4">
        <v>0.101867032282563</v>
      </c>
      <c r="N1217" s="4">
        <v>1.58730158730159E-2</v>
      </c>
      <c r="O1217" s="4">
        <v>4</v>
      </c>
    </row>
    <row r="1218" spans="1:15" x14ac:dyDescent="0.35">
      <c r="A1218" s="4">
        <v>569</v>
      </c>
      <c r="B1218" s="4" t="s">
        <v>31</v>
      </c>
      <c r="C1218" s="4" t="s">
        <v>75</v>
      </c>
      <c r="D1218" s="4" t="s">
        <v>15</v>
      </c>
      <c r="E1218" s="4">
        <v>-0.22807017543859701</v>
      </c>
      <c r="F1218" s="4">
        <v>0.63163092703579604</v>
      </c>
      <c r="G1218" s="4" t="s">
        <v>15</v>
      </c>
      <c r="H1218" s="4">
        <v>0.71930690868237601</v>
      </c>
      <c r="I1218" s="4" t="s">
        <v>16</v>
      </c>
      <c r="J1218" s="4">
        <v>62</v>
      </c>
      <c r="K1218" s="4" t="s">
        <v>15</v>
      </c>
      <c r="L1218" s="4" t="s">
        <v>15</v>
      </c>
      <c r="M1218" s="4">
        <v>0.25923515880876402</v>
      </c>
      <c r="N1218" s="4">
        <v>4.0322580645161303E-2</v>
      </c>
      <c r="O1218" s="4">
        <v>5</v>
      </c>
    </row>
    <row r="1219" spans="1:15" x14ac:dyDescent="0.35">
      <c r="A1219" s="4">
        <v>2013</v>
      </c>
      <c r="B1219" s="4" t="s">
        <v>61</v>
      </c>
      <c r="C1219" s="4" t="s">
        <v>89</v>
      </c>
      <c r="D1219" s="4" t="s">
        <v>15</v>
      </c>
      <c r="E1219" s="4">
        <v>-8.0434782608696603E-2</v>
      </c>
      <c r="F1219" s="4">
        <v>0.22324386427482801</v>
      </c>
      <c r="G1219" s="4" t="s">
        <v>15</v>
      </c>
      <c r="H1219" s="4">
        <v>0.71988802726821399</v>
      </c>
      <c r="I1219" s="4" t="s">
        <v>16</v>
      </c>
      <c r="J1219" s="4">
        <v>62</v>
      </c>
      <c r="K1219" s="4" t="s">
        <v>15</v>
      </c>
      <c r="L1219" s="4" t="s">
        <v>15</v>
      </c>
      <c r="M1219" s="4">
        <v>0.87494516276874101</v>
      </c>
      <c r="N1219" s="4">
        <v>0.112903225806452</v>
      </c>
      <c r="O1219" s="4">
        <v>4</v>
      </c>
    </row>
    <row r="1220" spans="1:15" x14ac:dyDescent="0.35">
      <c r="A1220" s="4">
        <v>1861</v>
      </c>
      <c r="B1220" s="4" t="s">
        <v>132</v>
      </c>
      <c r="C1220" s="4" t="s">
        <v>88</v>
      </c>
      <c r="D1220" s="4" t="s">
        <v>15</v>
      </c>
      <c r="E1220" s="4">
        <v>0.11705348133198799</v>
      </c>
      <c r="F1220" s="4">
        <v>0.32521553014313298</v>
      </c>
      <c r="G1220" s="4" t="s">
        <v>15</v>
      </c>
      <c r="H1220" s="4">
        <v>0.72012574307658705</v>
      </c>
      <c r="I1220" s="4" t="s">
        <v>16</v>
      </c>
      <c r="J1220" s="4">
        <v>64</v>
      </c>
      <c r="K1220" s="4" t="s">
        <v>15</v>
      </c>
      <c r="L1220" s="4" t="s">
        <v>15</v>
      </c>
      <c r="M1220" s="4">
        <v>0.824446127092201</v>
      </c>
      <c r="N1220" s="4">
        <v>0.1171875</v>
      </c>
      <c r="O1220" s="4">
        <v>3</v>
      </c>
    </row>
    <row r="1221" spans="1:15" x14ac:dyDescent="0.35">
      <c r="A1221" s="4">
        <v>1084</v>
      </c>
      <c r="B1221" s="4" t="s">
        <v>41</v>
      </c>
      <c r="C1221" s="4" t="s">
        <v>80</v>
      </c>
      <c r="D1221" s="4" t="s">
        <v>15</v>
      </c>
      <c r="E1221" s="4">
        <v>-0.136420525657071</v>
      </c>
      <c r="F1221" s="4">
        <v>0.37975670007470902</v>
      </c>
      <c r="G1221" s="4" t="s">
        <v>15</v>
      </c>
      <c r="H1221" s="4">
        <v>0.72064257485611805</v>
      </c>
      <c r="I1221" s="4" t="s">
        <v>16</v>
      </c>
      <c r="J1221" s="4">
        <v>64</v>
      </c>
      <c r="K1221" s="4" t="s">
        <v>15</v>
      </c>
      <c r="L1221" s="4" t="s">
        <v>15</v>
      </c>
      <c r="M1221" s="4">
        <v>0.77950962729692097</v>
      </c>
      <c r="N1221" s="4">
        <v>0.1328125</v>
      </c>
      <c r="O1221" s="4">
        <v>1</v>
      </c>
    </row>
    <row r="1222" spans="1:15" x14ac:dyDescent="0.35">
      <c r="A1222" s="4">
        <v>293</v>
      </c>
      <c r="B1222" s="4" t="s">
        <v>58</v>
      </c>
      <c r="C1222" s="4" t="s">
        <v>72</v>
      </c>
      <c r="D1222" s="4" t="s">
        <v>15</v>
      </c>
      <c r="E1222" s="4">
        <v>-0.105769230769231</v>
      </c>
      <c r="F1222" s="4">
        <v>0.294727779334574</v>
      </c>
      <c r="G1222" s="4" t="s">
        <v>15</v>
      </c>
      <c r="H1222" s="4">
        <v>0.72087286564924102</v>
      </c>
      <c r="I1222" s="4" t="s">
        <v>16</v>
      </c>
      <c r="J1222" s="4">
        <v>66</v>
      </c>
      <c r="K1222" s="4" t="s">
        <v>15</v>
      </c>
      <c r="L1222" s="4" t="s">
        <v>15</v>
      </c>
      <c r="M1222" s="4">
        <v>0.99999987571068805</v>
      </c>
      <c r="N1222" s="4">
        <v>4.5454545454545497E-2</v>
      </c>
      <c r="O1222" s="4">
        <v>1</v>
      </c>
    </row>
    <row r="1223" spans="1:15" x14ac:dyDescent="0.35">
      <c r="A1223" s="4">
        <v>1925</v>
      </c>
      <c r="B1223" s="4" t="s">
        <v>95</v>
      </c>
      <c r="C1223" s="4" t="s">
        <v>89</v>
      </c>
      <c r="D1223" s="4" t="s">
        <v>15</v>
      </c>
      <c r="E1223" s="4">
        <v>-8.6330935251798593E-2</v>
      </c>
      <c r="F1223" s="4">
        <v>0.24120632417346999</v>
      </c>
      <c r="G1223" s="4" t="s">
        <v>15</v>
      </c>
      <c r="H1223" s="4">
        <v>0.72173027113632005</v>
      </c>
      <c r="I1223" s="4" t="s">
        <v>16</v>
      </c>
      <c r="J1223" s="4">
        <v>59</v>
      </c>
      <c r="K1223" s="4" t="s">
        <v>15</v>
      </c>
      <c r="L1223" s="4" t="s">
        <v>15</v>
      </c>
      <c r="M1223" s="4">
        <v>0.91181406856213199</v>
      </c>
      <c r="N1223" s="4">
        <v>0.110169491525424</v>
      </c>
      <c r="O1223" s="4">
        <v>4</v>
      </c>
    </row>
    <row r="1224" spans="1:15" x14ac:dyDescent="0.35">
      <c r="A1224" s="4">
        <v>913</v>
      </c>
      <c r="B1224" s="4" t="s">
        <v>93</v>
      </c>
      <c r="C1224" s="4" t="s">
        <v>79</v>
      </c>
      <c r="D1224" s="4" t="s">
        <v>15</v>
      </c>
      <c r="E1224" s="4">
        <v>6.2160062160062299E-2</v>
      </c>
      <c r="F1224" s="4">
        <v>0.17440229801766099</v>
      </c>
      <c r="G1224" s="4" t="s">
        <v>15</v>
      </c>
      <c r="H1224" s="4">
        <v>0.72273787035966797</v>
      </c>
      <c r="I1224" s="4" t="s">
        <v>16</v>
      </c>
      <c r="J1224" s="4">
        <v>64</v>
      </c>
      <c r="K1224" s="4" t="s">
        <v>15</v>
      </c>
      <c r="L1224" s="4" t="s">
        <v>15</v>
      </c>
      <c r="M1224" s="4">
        <v>0.75566471094173204</v>
      </c>
      <c r="N1224" s="4">
        <v>0.1640625</v>
      </c>
      <c r="O1224" s="4">
        <v>2</v>
      </c>
    </row>
    <row r="1225" spans="1:15" x14ac:dyDescent="0.35">
      <c r="A1225" s="4">
        <v>1724</v>
      </c>
      <c r="B1225" s="4" t="s">
        <v>96</v>
      </c>
      <c r="C1225" s="4" t="s">
        <v>87</v>
      </c>
      <c r="D1225" s="4" t="s">
        <v>15</v>
      </c>
      <c r="E1225" s="4">
        <v>0.126436781609195</v>
      </c>
      <c r="F1225" s="4">
        <v>0.35690605539271397</v>
      </c>
      <c r="G1225" s="4" t="s">
        <v>15</v>
      </c>
      <c r="H1225" s="4">
        <v>0.72457818819571296</v>
      </c>
      <c r="I1225" s="4" t="s">
        <v>16</v>
      </c>
      <c r="J1225" s="4">
        <v>54</v>
      </c>
      <c r="K1225" s="4" t="s">
        <v>15</v>
      </c>
      <c r="L1225" s="4" t="s">
        <v>15</v>
      </c>
      <c r="M1225" s="4">
        <v>0.99999862775501702</v>
      </c>
      <c r="N1225" s="4">
        <v>2.7777777777777801E-2</v>
      </c>
      <c r="O1225" s="4">
        <v>4</v>
      </c>
    </row>
    <row r="1226" spans="1:15" x14ac:dyDescent="0.35">
      <c r="A1226" s="4">
        <v>950</v>
      </c>
      <c r="B1226" s="4" t="s">
        <v>130</v>
      </c>
      <c r="C1226" s="4" t="s">
        <v>79</v>
      </c>
      <c r="D1226" s="4" t="s">
        <v>15</v>
      </c>
      <c r="E1226" s="4">
        <v>7.8028747433264906E-2</v>
      </c>
      <c r="F1226" s="4">
        <v>0.22036806629530001</v>
      </c>
      <c r="G1226" s="4" t="s">
        <v>15</v>
      </c>
      <c r="H1226" s="4">
        <v>0.72458263792129396</v>
      </c>
      <c r="I1226" s="4" t="s">
        <v>16</v>
      </c>
      <c r="J1226" s="4">
        <v>59</v>
      </c>
      <c r="K1226" s="4" t="s">
        <v>15</v>
      </c>
      <c r="L1226" s="4" t="s">
        <v>15</v>
      </c>
      <c r="M1226" s="4">
        <v>0.47232613921017602</v>
      </c>
      <c r="N1226" s="4">
        <v>0.152542372881356</v>
      </c>
      <c r="O1226" s="4">
        <v>2</v>
      </c>
    </row>
    <row r="1227" spans="1:15" x14ac:dyDescent="0.35">
      <c r="A1227" s="4">
        <v>1041</v>
      </c>
      <c r="B1227" s="4" t="s">
        <v>120</v>
      </c>
      <c r="C1227" s="4" t="s">
        <v>80</v>
      </c>
      <c r="D1227" s="4" t="s">
        <v>15</v>
      </c>
      <c r="E1227" s="4">
        <v>2.16836734693878E-2</v>
      </c>
      <c r="F1227" s="4">
        <v>6.1305210460353199E-2</v>
      </c>
      <c r="G1227" s="4" t="s">
        <v>15</v>
      </c>
      <c r="H1227" s="4">
        <v>0.72474442609082701</v>
      </c>
      <c r="I1227" s="4" t="s">
        <v>16</v>
      </c>
      <c r="J1227" s="4">
        <v>65</v>
      </c>
      <c r="K1227" s="4" t="s">
        <v>15</v>
      </c>
      <c r="L1227" s="4" t="s">
        <v>15</v>
      </c>
      <c r="M1227" s="4">
        <v>0.74217420341737905</v>
      </c>
      <c r="N1227" s="4">
        <v>0.123076923076923</v>
      </c>
      <c r="O1227" s="4">
        <v>1</v>
      </c>
    </row>
    <row r="1228" spans="1:15" x14ac:dyDescent="0.35">
      <c r="A1228" s="4">
        <v>196</v>
      </c>
      <c r="B1228" s="4" t="s">
        <v>62</v>
      </c>
      <c r="C1228" s="4" t="s">
        <v>71</v>
      </c>
      <c r="D1228" s="4" t="s">
        <v>15</v>
      </c>
      <c r="E1228" s="4">
        <v>0.18333333333333399</v>
      </c>
      <c r="F1228" s="4">
        <v>0.52067886598313395</v>
      </c>
      <c r="G1228" s="4" t="s">
        <v>15</v>
      </c>
      <c r="H1228" s="4">
        <v>0.72599367800101899</v>
      </c>
      <c r="I1228" s="4" t="s">
        <v>16</v>
      </c>
      <c r="J1228" s="4">
        <v>62</v>
      </c>
      <c r="K1228" s="4" t="s">
        <v>15</v>
      </c>
      <c r="L1228" s="4" t="s">
        <v>15</v>
      </c>
      <c r="M1228" s="4">
        <v>0.102707311433822</v>
      </c>
      <c r="N1228" s="4">
        <v>1.6129032258064498E-2</v>
      </c>
      <c r="O1228" s="4">
        <v>4</v>
      </c>
    </row>
    <row r="1229" spans="1:15" x14ac:dyDescent="0.35">
      <c r="A1229" s="4">
        <v>1279</v>
      </c>
      <c r="B1229" s="4" t="s">
        <v>34</v>
      </c>
      <c r="C1229" s="4" t="s">
        <v>82</v>
      </c>
      <c r="D1229" s="4" t="s">
        <v>15</v>
      </c>
      <c r="E1229" s="4">
        <v>0.18088737201365099</v>
      </c>
      <c r="F1229" s="4">
        <v>0.51828335631003097</v>
      </c>
      <c r="G1229" s="4" t="s">
        <v>15</v>
      </c>
      <c r="H1229" s="4">
        <v>0.72824373545823196</v>
      </c>
      <c r="I1229" s="4" t="s">
        <v>16</v>
      </c>
      <c r="J1229" s="4">
        <v>65</v>
      </c>
      <c r="K1229" s="4" t="s">
        <v>15</v>
      </c>
      <c r="L1229" s="4" t="s">
        <v>15</v>
      </c>
      <c r="M1229" s="4">
        <v>0.89456563676636203</v>
      </c>
      <c r="N1229" s="4">
        <v>6.15384615384615E-2</v>
      </c>
      <c r="O1229" s="4">
        <v>1</v>
      </c>
    </row>
    <row r="1230" spans="1:15" x14ac:dyDescent="0.35">
      <c r="A1230" s="4">
        <v>1221</v>
      </c>
      <c r="B1230" s="4" t="s">
        <v>98</v>
      </c>
      <c r="C1230" s="4" t="s">
        <v>82</v>
      </c>
      <c r="D1230" s="4" t="s">
        <v>15</v>
      </c>
      <c r="E1230" s="4">
        <v>-1.2345679012345699E-2</v>
      </c>
      <c r="F1230" s="4">
        <v>3.5380007332797898E-2</v>
      </c>
      <c r="G1230" s="4" t="s">
        <v>15</v>
      </c>
      <c r="H1230" s="4">
        <v>0.72829411790526</v>
      </c>
      <c r="I1230" s="4" t="s">
        <v>16</v>
      </c>
      <c r="J1230" s="4">
        <v>65</v>
      </c>
      <c r="K1230" s="4" t="s">
        <v>15</v>
      </c>
      <c r="L1230" s="4" t="s">
        <v>15</v>
      </c>
      <c r="M1230" s="4">
        <v>0.99522435937800902</v>
      </c>
      <c r="N1230" s="4">
        <v>7.69230769230769E-2</v>
      </c>
      <c r="O1230" s="4">
        <v>1</v>
      </c>
    </row>
    <row r="1231" spans="1:15" x14ac:dyDescent="0.35">
      <c r="A1231" s="4">
        <v>1237</v>
      </c>
      <c r="B1231" s="4" t="s">
        <v>114</v>
      </c>
      <c r="C1231" s="4" t="s">
        <v>82</v>
      </c>
      <c r="D1231" s="4" t="s">
        <v>15</v>
      </c>
      <c r="E1231" s="4">
        <v>-1.21359223300966E-2</v>
      </c>
      <c r="F1231" s="4">
        <v>3.5074967599510398E-2</v>
      </c>
      <c r="G1231" s="4" t="s">
        <v>15</v>
      </c>
      <c r="H1231" s="4">
        <v>0.73047791803209405</v>
      </c>
      <c r="I1231" s="4" t="s">
        <v>16</v>
      </c>
      <c r="J1231" s="4">
        <v>66</v>
      </c>
      <c r="K1231" s="4" t="s">
        <v>15</v>
      </c>
      <c r="L1231" s="4" t="s">
        <v>15</v>
      </c>
      <c r="M1231" s="4">
        <v>0.99562907339402995</v>
      </c>
      <c r="N1231" s="4">
        <v>7.5757575757575801E-2</v>
      </c>
      <c r="O1231" s="4">
        <v>1</v>
      </c>
    </row>
    <row r="1232" spans="1:15" x14ac:dyDescent="0.35">
      <c r="A1232" s="4">
        <v>510</v>
      </c>
      <c r="B1232" s="4" t="s">
        <v>94</v>
      </c>
      <c r="C1232" s="4" t="s">
        <v>75</v>
      </c>
      <c r="D1232" s="4" t="s">
        <v>15</v>
      </c>
      <c r="E1232" s="4">
        <v>-0.162962962962963</v>
      </c>
      <c r="F1232" s="4">
        <v>0.47448406572919299</v>
      </c>
      <c r="G1232" s="4" t="s">
        <v>15</v>
      </c>
      <c r="H1232" s="4">
        <v>0.73252133868645197</v>
      </c>
      <c r="I1232" s="4" t="s">
        <v>16</v>
      </c>
      <c r="J1232" s="4">
        <v>59</v>
      </c>
      <c r="K1232" s="4" t="s">
        <v>15</v>
      </c>
      <c r="L1232" s="4" t="s">
        <v>15</v>
      </c>
      <c r="M1232" s="4">
        <v>0.26604836100402801</v>
      </c>
      <c r="N1232" s="4">
        <v>4.2372881355932202E-2</v>
      </c>
      <c r="O1232" s="4">
        <v>3</v>
      </c>
    </row>
    <row r="1233" spans="1:15" x14ac:dyDescent="0.35">
      <c r="A1233" s="4">
        <v>1068</v>
      </c>
      <c r="B1233" s="4" t="s">
        <v>25</v>
      </c>
      <c r="C1233" s="4" t="s">
        <v>80</v>
      </c>
      <c r="D1233" s="4" t="s">
        <v>15</v>
      </c>
      <c r="E1233" s="4">
        <v>-0.15686274509803799</v>
      </c>
      <c r="F1233" s="4">
        <v>0.456944921272391</v>
      </c>
      <c r="G1233" s="4" t="s">
        <v>15</v>
      </c>
      <c r="H1233" s="4">
        <v>0.73252633668874301</v>
      </c>
      <c r="I1233" s="4" t="s">
        <v>16</v>
      </c>
      <c r="J1233" s="4">
        <v>65</v>
      </c>
      <c r="K1233" s="4" t="s">
        <v>15</v>
      </c>
      <c r="L1233" s="4" t="s">
        <v>15</v>
      </c>
      <c r="M1233" s="4">
        <v>0.77483425117787197</v>
      </c>
      <c r="N1233" s="4">
        <v>0.130769230769231</v>
      </c>
      <c r="O1233" s="4">
        <v>1</v>
      </c>
    </row>
    <row r="1234" spans="1:15" x14ac:dyDescent="0.35">
      <c r="A1234" s="4">
        <v>289</v>
      </c>
      <c r="B1234" s="4" t="s">
        <v>54</v>
      </c>
      <c r="C1234" s="4" t="s">
        <v>72</v>
      </c>
      <c r="D1234" s="4" t="s">
        <v>15</v>
      </c>
      <c r="E1234" s="4">
        <v>-5.8631921824104302E-2</v>
      </c>
      <c r="F1234" s="4">
        <v>0.17105962179767401</v>
      </c>
      <c r="G1234" s="4" t="s">
        <v>15</v>
      </c>
      <c r="H1234" s="4">
        <v>0.73292212681847901</v>
      </c>
      <c r="I1234" s="4" t="s">
        <v>16</v>
      </c>
      <c r="J1234" s="4">
        <v>65</v>
      </c>
      <c r="K1234" s="4" t="s">
        <v>15</v>
      </c>
      <c r="L1234" s="4" t="s">
        <v>15</v>
      </c>
      <c r="M1234" s="4">
        <v>0.99999984354982296</v>
      </c>
      <c r="N1234" s="4">
        <v>4.6153846153846198E-2</v>
      </c>
      <c r="O1234" s="4">
        <v>1</v>
      </c>
    </row>
    <row r="1235" spans="1:15" x14ac:dyDescent="0.35">
      <c r="A1235" s="4">
        <v>1768</v>
      </c>
      <c r="B1235" s="4" t="s">
        <v>18</v>
      </c>
      <c r="C1235" s="4" t="s">
        <v>87</v>
      </c>
      <c r="D1235" s="4" t="s">
        <v>15</v>
      </c>
      <c r="E1235" s="4">
        <v>-8.8235294117646704E-2</v>
      </c>
      <c r="F1235" s="4">
        <v>0.25770227014413</v>
      </c>
      <c r="G1235" s="4" t="s">
        <v>15</v>
      </c>
      <c r="H1235" s="4">
        <v>0.73323259528613405</v>
      </c>
      <c r="I1235" s="4" t="s">
        <v>16</v>
      </c>
      <c r="J1235" s="4">
        <v>63</v>
      </c>
      <c r="K1235" s="4" t="s">
        <v>15</v>
      </c>
      <c r="L1235" s="4" t="s">
        <v>15</v>
      </c>
      <c r="M1235" s="4">
        <v>0.99999982769151297</v>
      </c>
      <c r="N1235" s="4">
        <v>2.3809523809523801E-2</v>
      </c>
      <c r="O1235" s="4">
        <v>4</v>
      </c>
    </row>
    <row r="1236" spans="1:15" x14ac:dyDescent="0.35">
      <c r="A1236" s="4">
        <v>1984</v>
      </c>
      <c r="B1236" s="4" t="s">
        <v>32</v>
      </c>
      <c r="C1236" s="4" t="s">
        <v>89</v>
      </c>
      <c r="D1236" s="4" t="s">
        <v>15</v>
      </c>
      <c r="E1236" s="4">
        <v>-0.15944272445820401</v>
      </c>
      <c r="F1236" s="4">
        <v>0.46586766525726803</v>
      </c>
      <c r="G1236" s="4" t="s">
        <v>15</v>
      </c>
      <c r="H1236" s="4">
        <v>0.73342232883309699</v>
      </c>
      <c r="I1236" s="4" t="s">
        <v>16</v>
      </c>
      <c r="J1236" s="4">
        <v>59</v>
      </c>
      <c r="K1236" s="4" t="s">
        <v>15</v>
      </c>
      <c r="L1236" s="4" t="s">
        <v>15</v>
      </c>
      <c r="M1236" s="4">
        <v>0.54704292912908703</v>
      </c>
      <c r="N1236" s="4">
        <v>9.3220338983050793E-2</v>
      </c>
      <c r="O1236" s="4">
        <v>4</v>
      </c>
    </row>
    <row r="1237" spans="1:15" x14ac:dyDescent="0.35">
      <c r="A1237" s="4">
        <v>453</v>
      </c>
      <c r="B1237" s="4" t="s">
        <v>138</v>
      </c>
      <c r="C1237" s="4" t="s">
        <v>74</v>
      </c>
      <c r="D1237" s="4" t="s">
        <v>15</v>
      </c>
      <c r="E1237" s="4">
        <v>-0.20588235294117599</v>
      </c>
      <c r="F1237" s="4">
        <v>0.60346092574336996</v>
      </c>
      <c r="G1237" s="4" t="s">
        <v>15</v>
      </c>
      <c r="H1237" s="4">
        <v>0.73432499216024205</v>
      </c>
      <c r="I1237" s="4" t="s">
        <v>16</v>
      </c>
      <c r="J1237" s="4">
        <v>55</v>
      </c>
      <c r="K1237" s="4" t="s">
        <v>15</v>
      </c>
      <c r="L1237" s="4" t="s">
        <v>15</v>
      </c>
      <c r="M1237" s="4">
        <v>0.22041243371139799</v>
      </c>
      <c r="N1237" s="4">
        <v>3.6363636363636397E-2</v>
      </c>
      <c r="O1237" s="4">
        <v>1</v>
      </c>
    </row>
    <row r="1238" spans="1:15" x14ac:dyDescent="0.35">
      <c r="A1238" s="4">
        <v>541</v>
      </c>
      <c r="B1238" s="4" t="s">
        <v>125</v>
      </c>
      <c r="C1238" s="4" t="s">
        <v>75</v>
      </c>
      <c r="D1238" s="4" t="s">
        <v>15</v>
      </c>
      <c r="E1238" s="4">
        <v>0.153571428571429</v>
      </c>
      <c r="F1238" s="4">
        <v>0.45081285400087101</v>
      </c>
      <c r="G1238" s="4" t="s">
        <v>15</v>
      </c>
      <c r="H1238" s="4">
        <v>0.73457372811707999</v>
      </c>
      <c r="I1238" s="4" t="s">
        <v>16</v>
      </c>
      <c r="J1238" s="4">
        <v>61</v>
      </c>
      <c r="K1238" s="4" t="s">
        <v>15</v>
      </c>
      <c r="L1238" s="4" t="s">
        <v>15</v>
      </c>
      <c r="M1238" s="4">
        <v>0.26144789854974998</v>
      </c>
      <c r="N1238" s="4">
        <v>4.0983606557376998E-2</v>
      </c>
      <c r="O1238" s="4">
        <v>5</v>
      </c>
    </row>
    <row r="1239" spans="1:15" x14ac:dyDescent="0.35">
      <c r="A1239" s="4">
        <v>948</v>
      </c>
      <c r="B1239" s="4" t="s">
        <v>128</v>
      </c>
      <c r="C1239" s="4" t="s">
        <v>79</v>
      </c>
      <c r="D1239" s="4" t="s">
        <v>15</v>
      </c>
      <c r="E1239" s="4">
        <v>-7.4592074592074606E-2</v>
      </c>
      <c r="F1239" s="4">
        <v>0.21916700827815599</v>
      </c>
      <c r="G1239" s="4" t="s">
        <v>15</v>
      </c>
      <c r="H1239" s="4">
        <v>0.73474830605430697</v>
      </c>
      <c r="I1239" s="4" t="s">
        <v>16</v>
      </c>
      <c r="J1239" s="4">
        <v>64</v>
      </c>
      <c r="K1239" s="4" t="s">
        <v>15</v>
      </c>
      <c r="L1239" s="4" t="s">
        <v>15</v>
      </c>
      <c r="M1239" s="4">
        <v>0.75566471094173204</v>
      </c>
      <c r="N1239" s="4">
        <v>0.1640625</v>
      </c>
      <c r="O1239" s="4">
        <v>2</v>
      </c>
    </row>
    <row r="1240" spans="1:15" x14ac:dyDescent="0.35">
      <c r="A1240" s="4">
        <v>296</v>
      </c>
      <c r="B1240" s="4" t="s">
        <v>61</v>
      </c>
      <c r="C1240" s="4" t="s">
        <v>72</v>
      </c>
      <c r="D1240" s="4" t="s">
        <v>15</v>
      </c>
      <c r="E1240" s="4">
        <v>9.2833876221501202E-2</v>
      </c>
      <c r="F1240" s="4">
        <v>0.27431205550700499</v>
      </c>
      <c r="G1240" s="4" t="s">
        <v>15</v>
      </c>
      <c r="H1240" s="4">
        <v>0.73616872193065397</v>
      </c>
      <c r="I1240" s="4" t="s">
        <v>16</v>
      </c>
      <c r="J1240" s="4">
        <v>65</v>
      </c>
      <c r="K1240" s="4" t="s">
        <v>15</v>
      </c>
      <c r="L1240" s="4" t="s">
        <v>15</v>
      </c>
      <c r="M1240" s="4">
        <v>0.99999984354982296</v>
      </c>
      <c r="N1240" s="4">
        <v>4.6153846153846198E-2</v>
      </c>
      <c r="O1240" s="4">
        <v>1</v>
      </c>
    </row>
    <row r="1241" spans="1:15" x14ac:dyDescent="0.35">
      <c r="A1241" s="4">
        <v>1837</v>
      </c>
      <c r="B1241" s="4" t="s">
        <v>108</v>
      </c>
      <c r="C1241" s="4" t="s">
        <v>88</v>
      </c>
      <c r="D1241" s="4" t="s">
        <v>15</v>
      </c>
      <c r="E1241" s="4">
        <v>1.85185185185185E-2</v>
      </c>
      <c r="F1241" s="4">
        <v>5.5047259823266699E-2</v>
      </c>
      <c r="G1241" s="4" t="s">
        <v>15</v>
      </c>
      <c r="H1241" s="4">
        <v>0.73771531547193803</v>
      </c>
      <c r="I1241" s="4" t="s">
        <v>16</v>
      </c>
      <c r="J1241" s="4">
        <v>63</v>
      </c>
      <c r="K1241" s="4" t="s">
        <v>15</v>
      </c>
      <c r="L1241" s="4" t="s">
        <v>15</v>
      </c>
      <c r="M1241" s="4">
        <v>0.81649040530638295</v>
      </c>
      <c r="N1241" s="4">
        <v>0.119047619047619</v>
      </c>
      <c r="O1241" s="4">
        <v>3</v>
      </c>
    </row>
    <row r="1242" spans="1:15" x14ac:dyDescent="0.35">
      <c r="A1242" s="4">
        <v>958</v>
      </c>
      <c r="B1242" s="4" t="s">
        <v>138</v>
      </c>
      <c r="C1242" s="4" t="s">
        <v>79</v>
      </c>
      <c r="D1242" s="4" t="s">
        <v>15</v>
      </c>
      <c r="E1242" s="4">
        <v>-9.2592592592592504E-2</v>
      </c>
      <c r="F1242" s="4">
        <v>0.275620780045229</v>
      </c>
      <c r="G1242" s="4" t="s">
        <v>15</v>
      </c>
      <c r="H1242" s="4">
        <v>0.73826640116592301</v>
      </c>
      <c r="I1242" s="4" t="s">
        <v>16</v>
      </c>
      <c r="J1242" s="4">
        <v>54</v>
      </c>
      <c r="K1242" s="4" t="s">
        <v>15</v>
      </c>
      <c r="L1242" s="4" t="s">
        <v>15</v>
      </c>
      <c r="M1242" s="4">
        <v>0.85835530970486296</v>
      </c>
      <c r="N1242" s="4">
        <v>0.16666666666666699</v>
      </c>
      <c r="O1242" s="4">
        <v>2</v>
      </c>
    </row>
    <row r="1243" spans="1:15" x14ac:dyDescent="0.35">
      <c r="A1243" s="4">
        <v>1962</v>
      </c>
      <c r="B1243" s="4" t="s">
        <v>132</v>
      </c>
      <c r="C1243" s="4" t="s">
        <v>89</v>
      </c>
      <c r="D1243" s="4" t="s">
        <v>15</v>
      </c>
      <c r="E1243" s="4">
        <v>0.111940298507463</v>
      </c>
      <c r="F1243" s="4">
        <v>0.33434609223026002</v>
      </c>
      <c r="G1243" s="4" t="s">
        <v>15</v>
      </c>
      <c r="H1243" s="4">
        <v>0.73892174569493496</v>
      </c>
      <c r="I1243" s="4" t="s">
        <v>16</v>
      </c>
      <c r="J1243" s="4">
        <v>63</v>
      </c>
      <c r="K1243" s="4" t="s">
        <v>15</v>
      </c>
      <c r="L1243" s="4" t="s">
        <v>15</v>
      </c>
      <c r="M1243" s="4">
        <v>0.88102810303809997</v>
      </c>
      <c r="N1243" s="4">
        <v>0.11111111111111099</v>
      </c>
      <c r="O1243" s="4">
        <v>4</v>
      </c>
    </row>
    <row r="1244" spans="1:15" x14ac:dyDescent="0.35">
      <c r="A1244" s="4">
        <v>567</v>
      </c>
      <c r="B1244" s="4" t="s">
        <v>29</v>
      </c>
      <c r="C1244" s="4" t="s">
        <v>75</v>
      </c>
      <c r="D1244" s="4" t="s">
        <v>15</v>
      </c>
      <c r="E1244" s="4">
        <v>-0.13928571428571401</v>
      </c>
      <c r="F1244" s="4">
        <v>0.41815400973338201</v>
      </c>
      <c r="G1244" s="4" t="s">
        <v>15</v>
      </c>
      <c r="H1244" s="4">
        <v>0.74024210647179201</v>
      </c>
      <c r="I1244" s="4" t="s">
        <v>16</v>
      </c>
      <c r="J1244" s="4">
        <v>61</v>
      </c>
      <c r="K1244" s="4" t="s">
        <v>15</v>
      </c>
      <c r="L1244" s="4" t="s">
        <v>15</v>
      </c>
      <c r="M1244" s="4">
        <v>0.26144789854974998</v>
      </c>
      <c r="N1244" s="4">
        <v>4.0983606557376998E-2</v>
      </c>
      <c r="O1244" s="4">
        <v>5</v>
      </c>
    </row>
    <row r="1245" spans="1:15" x14ac:dyDescent="0.35">
      <c r="A1245" s="4">
        <v>965</v>
      </c>
      <c r="B1245" s="4" t="s">
        <v>23</v>
      </c>
      <c r="C1245" s="4" t="s">
        <v>79</v>
      </c>
      <c r="D1245" s="4" t="s">
        <v>15</v>
      </c>
      <c r="E1245" s="4">
        <v>7.4243813015581903E-2</v>
      </c>
      <c r="F1245" s="4">
        <v>0.22364517954079199</v>
      </c>
      <c r="G1245" s="4" t="s">
        <v>15</v>
      </c>
      <c r="H1245" s="4">
        <v>0.74110752154950599</v>
      </c>
      <c r="I1245" s="4" t="s">
        <v>16</v>
      </c>
      <c r="J1245" s="4">
        <v>60</v>
      </c>
      <c r="K1245" s="4" t="s">
        <v>15</v>
      </c>
      <c r="L1245" s="4" t="s">
        <v>15</v>
      </c>
      <c r="M1245" s="4">
        <v>0.94343166867238604</v>
      </c>
      <c r="N1245" s="4">
        <v>0.141666666666667</v>
      </c>
      <c r="O1245" s="4">
        <v>2</v>
      </c>
    </row>
    <row r="1246" spans="1:15" x14ac:dyDescent="0.35">
      <c r="A1246" s="4">
        <v>878</v>
      </c>
      <c r="B1246" s="4" t="s">
        <v>37</v>
      </c>
      <c r="C1246" s="4" t="s">
        <v>78</v>
      </c>
      <c r="D1246" s="4" t="s">
        <v>15</v>
      </c>
      <c r="E1246" s="4">
        <v>-0.23163841807909599</v>
      </c>
      <c r="F1246" s="4">
        <v>0.70051788918999902</v>
      </c>
      <c r="G1246" s="4" t="s">
        <v>15</v>
      </c>
      <c r="H1246" s="4">
        <v>0.74204770247102403</v>
      </c>
      <c r="I1246" s="4" t="s">
        <v>16</v>
      </c>
      <c r="J1246" s="4">
        <v>62</v>
      </c>
      <c r="K1246" s="4" t="s">
        <v>15</v>
      </c>
      <c r="L1246" s="4" t="s">
        <v>15</v>
      </c>
      <c r="M1246" s="4">
        <v>0.15478188874222901</v>
      </c>
      <c r="N1246" s="4">
        <v>2.4193548387096801E-2</v>
      </c>
      <c r="O1246" s="4">
        <v>1</v>
      </c>
    </row>
    <row r="1247" spans="1:15" x14ac:dyDescent="0.35">
      <c r="A1247" s="4">
        <v>994</v>
      </c>
      <c r="B1247" s="4" t="s">
        <v>52</v>
      </c>
      <c r="C1247" s="4" t="s">
        <v>79</v>
      </c>
      <c r="D1247" s="4" t="s">
        <v>15</v>
      </c>
      <c r="E1247" s="4">
        <v>6.6006600660065806E-2</v>
      </c>
      <c r="F1247" s="4">
        <v>0.20051225213337801</v>
      </c>
      <c r="G1247" s="4" t="s">
        <v>15</v>
      </c>
      <c r="H1247" s="4">
        <v>0.74315855200132197</v>
      </c>
      <c r="I1247" s="4" t="s">
        <v>16</v>
      </c>
      <c r="J1247" s="4">
        <v>62</v>
      </c>
      <c r="K1247" s="4" t="s">
        <v>15</v>
      </c>
      <c r="L1247" s="4" t="s">
        <v>15</v>
      </c>
      <c r="M1247" s="4">
        <v>0.80716556402184803</v>
      </c>
      <c r="N1247" s="4">
        <v>0.16129032258064499</v>
      </c>
      <c r="O1247" s="4">
        <v>2</v>
      </c>
    </row>
    <row r="1248" spans="1:15" x14ac:dyDescent="0.35">
      <c r="A1248" s="4">
        <v>1609</v>
      </c>
      <c r="B1248" s="4" t="s">
        <v>61</v>
      </c>
      <c r="C1248" s="4" t="s">
        <v>85</v>
      </c>
      <c r="D1248" s="4" t="s">
        <v>15</v>
      </c>
      <c r="E1248" s="4">
        <v>-7.7669902912621297E-2</v>
      </c>
      <c r="F1248" s="4">
        <v>0.236232781866754</v>
      </c>
      <c r="G1248" s="4" t="s">
        <v>15</v>
      </c>
      <c r="H1248" s="4">
        <v>0.74344396915720701</v>
      </c>
      <c r="I1248" s="4" t="s">
        <v>16</v>
      </c>
      <c r="J1248" s="4">
        <v>63</v>
      </c>
      <c r="K1248" s="4" t="s">
        <v>15</v>
      </c>
      <c r="L1248" s="4" t="s">
        <v>15</v>
      </c>
      <c r="M1248" s="4">
        <v>0.98374490191166197</v>
      </c>
      <c r="N1248" s="4">
        <v>8.7301587301587297E-2</v>
      </c>
      <c r="O1248" s="4">
        <v>3</v>
      </c>
    </row>
    <row r="1249" spans="1:15" x14ac:dyDescent="0.35">
      <c r="A1249" s="4">
        <v>14</v>
      </c>
      <c r="B1249" s="4" t="s">
        <v>103</v>
      </c>
      <c r="C1249" s="4" t="s">
        <v>70</v>
      </c>
      <c r="D1249" s="4" t="s">
        <v>15</v>
      </c>
      <c r="E1249" s="4">
        <v>-6.7796610169491803E-2</v>
      </c>
      <c r="F1249" s="4">
        <v>0.206338037739275</v>
      </c>
      <c r="G1249" s="4" t="s">
        <v>15</v>
      </c>
      <c r="H1249" s="4">
        <v>0.74360559560446504</v>
      </c>
      <c r="I1249" s="4" t="s">
        <v>16</v>
      </c>
      <c r="J1249" s="4">
        <v>63</v>
      </c>
      <c r="K1249" s="4" t="s">
        <v>15</v>
      </c>
      <c r="L1249" s="4" t="s">
        <v>15</v>
      </c>
      <c r="M1249" s="4">
        <v>0.205319677870301</v>
      </c>
      <c r="N1249" s="4">
        <v>3.1746031746031703E-2</v>
      </c>
      <c r="O1249" s="4">
        <v>4</v>
      </c>
    </row>
    <row r="1250" spans="1:15" x14ac:dyDescent="0.35">
      <c r="A1250" s="4">
        <v>112</v>
      </c>
      <c r="B1250" s="4" t="s">
        <v>100</v>
      </c>
      <c r="C1250" s="4" t="s">
        <v>71</v>
      </c>
      <c r="D1250" s="4" t="s">
        <v>15</v>
      </c>
      <c r="E1250" s="4">
        <v>-0.13114754098360601</v>
      </c>
      <c r="F1250" s="4">
        <v>0.40053404945247301</v>
      </c>
      <c r="G1250" s="4" t="s">
        <v>15</v>
      </c>
      <c r="H1250" s="4">
        <v>0.74446247677932897</v>
      </c>
      <c r="I1250" s="4" t="s">
        <v>16</v>
      </c>
      <c r="J1250" s="4">
        <v>63</v>
      </c>
      <c r="K1250" s="4" t="s">
        <v>15</v>
      </c>
      <c r="L1250" s="4" t="s">
        <v>15</v>
      </c>
      <c r="M1250" s="4">
        <v>0.101867032282563</v>
      </c>
      <c r="N1250" s="4">
        <v>1.58730158730159E-2</v>
      </c>
      <c r="O1250" s="4">
        <v>3</v>
      </c>
    </row>
    <row r="1251" spans="1:15" x14ac:dyDescent="0.35">
      <c r="A1251" s="4">
        <v>1294</v>
      </c>
      <c r="B1251" s="4" t="s">
        <v>49</v>
      </c>
      <c r="C1251" s="4" t="s">
        <v>82</v>
      </c>
      <c r="D1251" s="4" t="s">
        <v>15</v>
      </c>
      <c r="E1251" s="4">
        <v>5.8252427184465903E-2</v>
      </c>
      <c r="F1251" s="4">
        <v>0.178813971781802</v>
      </c>
      <c r="G1251" s="4" t="s">
        <v>15</v>
      </c>
      <c r="H1251" s="4">
        <v>0.74566029199459505</v>
      </c>
      <c r="I1251" s="4" t="s">
        <v>16</v>
      </c>
      <c r="J1251" s="4">
        <v>66</v>
      </c>
      <c r="K1251" s="4" t="s">
        <v>15</v>
      </c>
      <c r="L1251" s="4" t="s">
        <v>15</v>
      </c>
      <c r="M1251" s="4">
        <v>0.99562907339402995</v>
      </c>
      <c r="N1251" s="4">
        <v>7.5757575757575801E-2</v>
      </c>
      <c r="O1251" s="4">
        <v>1</v>
      </c>
    </row>
    <row r="1252" spans="1:15" x14ac:dyDescent="0.35">
      <c r="A1252" s="4">
        <v>1263</v>
      </c>
      <c r="B1252" s="4" t="s">
        <v>18</v>
      </c>
      <c r="C1252" s="4" t="s">
        <v>82</v>
      </c>
      <c r="D1252" s="4" t="s">
        <v>15</v>
      </c>
      <c r="E1252" s="4">
        <v>5.0970873786407703E-2</v>
      </c>
      <c r="F1252" s="4">
        <v>0.15717922861453801</v>
      </c>
      <c r="G1252" s="4" t="s">
        <v>15</v>
      </c>
      <c r="H1252" s="4">
        <v>0.74677973719707702</v>
      </c>
      <c r="I1252" s="4" t="s">
        <v>16</v>
      </c>
      <c r="J1252" s="4">
        <v>66</v>
      </c>
      <c r="K1252" s="4" t="s">
        <v>15</v>
      </c>
      <c r="L1252" s="4" t="s">
        <v>15</v>
      </c>
      <c r="M1252" s="4">
        <v>0.99562907339402995</v>
      </c>
      <c r="N1252" s="4">
        <v>7.5757575757575801E-2</v>
      </c>
      <c r="O1252" s="4">
        <v>1</v>
      </c>
    </row>
    <row r="1253" spans="1:15" x14ac:dyDescent="0.35">
      <c r="A1253" s="4">
        <v>1271</v>
      </c>
      <c r="B1253" s="4" t="s">
        <v>26</v>
      </c>
      <c r="C1253" s="4" t="s">
        <v>82</v>
      </c>
      <c r="D1253" s="4" t="s">
        <v>15</v>
      </c>
      <c r="E1253" s="4">
        <v>-0.15291262135922201</v>
      </c>
      <c r="F1253" s="4">
        <v>0.471537685843615</v>
      </c>
      <c r="G1253" s="4" t="s">
        <v>15</v>
      </c>
      <c r="H1253" s="4">
        <v>0.74677973719707902</v>
      </c>
      <c r="I1253" s="4" t="s">
        <v>16</v>
      </c>
      <c r="J1253" s="4">
        <v>66</v>
      </c>
      <c r="K1253" s="4" t="s">
        <v>15</v>
      </c>
      <c r="L1253" s="4" t="s">
        <v>15</v>
      </c>
      <c r="M1253" s="4">
        <v>0.99562907339402995</v>
      </c>
      <c r="N1253" s="4">
        <v>7.5757575757575801E-2</v>
      </c>
      <c r="O1253" s="4">
        <v>1</v>
      </c>
    </row>
    <row r="1254" spans="1:15" x14ac:dyDescent="0.35">
      <c r="A1254" s="4">
        <v>1269</v>
      </c>
      <c r="B1254" s="4" t="s">
        <v>24</v>
      </c>
      <c r="C1254" s="4" t="s">
        <v>82</v>
      </c>
      <c r="D1254" s="4" t="s">
        <v>15</v>
      </c>
      <c r="E1254" s="4">
        <v>-0.17406143344709599</v>
      </c>
      <c r="F1254" s="4">
        <v>0.53700602751215698</v>
      </c>
      <c r="G1254" s="4" t="s">
        <v>15</v>
      </c>
      <c r="H1254" s="4">
        <v>0.74691096264601997</v>
      </c>
      <c r="I1254" s="4" t="s">
        <v>16</v>
      </c>
      <c r="J1254" s="4">
        <v>65</v>
      </c>
      <c r="K1254" s="4" t="s">
        <v>15</v>
      </c>
      <c r="L1254" s="4" t="s">
        <v>15</v>
      </c>
      <c r="M1254" s="4">
        <v>0.89456563676636203</v>
      </c>
      <c r="N1254" s="4">
        <v>6.15384615384615E-2</v>
      </c>
      <c r="O1254" s="4">
        <v>1</v>
      </c>
    </row>
    <row r="1255" spans="1:15" x14ac:dyDescent="0.35">
      <c r="A1255" s="4">
        <v>319</v>
      </c>
      <c r="B1255" s="4" t="s">
        <v>105</v>
      </c>
      <c r="C1255" s="4" t="s">
        <v>73</v>
      </c>
      <c r="D1255" s="4" t="s">
        <v>15</v>
      </c>
      <c r="E1255" s="4">
        <v>-0.116666666666669</v>
      </c>
      <c r="F1255" s="4">
        <v>0.36047563132063998</v>
      </c>
      <c r="G1255" s="4" t="s">
        <v>15</v>
      </c>
      <c r="H1255" s="4">
        <v>0.74727765280237501</v>
      </c>
      <c r="I1255" s="4" t="s">
        <v>16</v>
      </c>
      <c r="J1255" s="4">
        <v>65</v>
      </c>
      <c r="K1255" s="4" t="s">
        <v>15</v>
      </c>
      <c r="L1255" s="4" t="s">
        <v>15</v>
      </c>
      <c r="M1255" s="4">
        <v>0.25291872246798902</v>
      </c>
      <c r="N1255" s="4">
        <v>3.8461538461538498E-2</v>
      </c>
      <c r="O1255" s="4">
        <v>2</v>
      </c>
    </row>
    <row r="1256" spans="1:15" x14ac:dyDescent="0.35">
      <c r="A1256" s="4">
        <v>1855</v>
      </c>
      <c r="B1256" s="4" t="s">
        <v>126</v>
      </c>
      <c r="C1256" s="4" t="s">
        <v>88</v>
      </c>
      <c r="D1256" s="4" t="s">
        <v>15</v>
      </c>
      <c r="E1256" s="4">
        <v>7.1734475374732196E-2</v>
      </c>
      <c r="F1256" s="4">
        <v>0.22189165186484999</v>
      </c>
      <c r="G1256" s="4" t="s">
        <v>15</v>
      </c>
      <c r="H1256" s="4">
        <v>0.747621691379177</v>
      </c>
      <c r="I1256" s="4" t="s">
        <v>16</v>
      </c>
      <c r="J1256" s="4">
        <v>61</v>
      </c>
      <c r="K1256" s="4" t="s">
        <v>15</v>
      </c>
      <c r="L1256" s="4" t="s">
        <v>15</v>
      </c>
      <c r="M1256" s="4">
        <v>0.79938816868426599</v>
      </c>
      <c r="N1256" s="4">
        <v>0.12295081967213101</v>
      </c>
      <c r="O1256" s="4">
        <v>3</v>
      </c>
    </row>
    <row r="1257" spans="1:15" x14ac:dyDescent="0.35">
      <c r="A1257" s="4">
        <v>461</v>
      </c>
      <c r="B1257" s="4" t="s">
        <v>24</v>
      </c>
      <c r="C1257" s="4" t="s">
        <v>74</v>
      </c>
      <c r="D1257" s="4" t="s">
        <v>15</v>
      </c>
      <c r="E1257" s="4">
        <v>0.225988700564971</v>
      </c>
      <c r="F1257" s="4">
        <v>0.69948547214687995</v>
      </c>
      <c r="G1257" s="4" t="s">
        <v>15</v>
      </c>
      <c r="H1257" s="4">
        <v>0.74770572357311504</v>
      </c>
      <c r="I1257" s="4" t="s">
        <v>16</v>
      </c>
      <c r="J1257" s="4">
        <v>65</v>
      </c>
      <c r="K1257" s="4" t="s">
        <v>15</v>
      </c>
      <c r="L1257" s="4" t="s">
        <v>15</v>
      </c>
      <c r="M1257" s="4">
        <v>0.30354423380735002</v>
      </c>
      <c r="N1257" s="4">
        <v>4.6153846153846198E-2</v>
      </c>
      <c r="O1257" s="4">
        <v>1</v>
      </c>
    </row>
    <row r="1258" spans="1:15" x14ac:dyDescent="0.35">
      <c r="A1258" s="4">
        <v>1872</v>
      </c>
      <c r="B1258" s="4" t="s">
        <v>21</v>
      </c>
      <c r="C1258" s="4" t="s">
        <v>88</v>
      </c>
      <c r="D1258" s="4" t="s">
        <v>15</v>
      </c>
      <c r="E1258" s="4">
        <v>-0.113082039911308</v>
      </c>
      <c r="F1258" s="4">
        <v>0.35121286423339598</v>
      </c>
      <c r="G1258" s="4" t="s">
        <v>15</v>
      </c>
      <c r="H1258" s="4">
        <v>0.74860908569953499</v>
      </c>
      <c r="I1258" s="4" t="s">
        <v>16</v>
      </c>
      <c r="J1258" s="4">
        <v>61</v>
      </c>
      <c r="K1258" s="4" t="s">
        <v>15</v>
      </c>
      <c r="L1258" s="4" t="s">
        <v>15</v>
      </c>
      <c r="M1258" s="4">
        <v>0.86852956361483802</v>
      </c>
      <c r="N1258" s="4">
        <v>0.114754098360656</v>
      </c>
      <c r="O1258" s="4">
        <v>3</v>
      </c>
    </row>
    <row r="1259" spans="1:15" x14ac:dyDescent="0.35">
      <c r="A1259" s="4">
        <v>806</v>
      </c>
      <c r="B1259" s="4" t="s">
        <v>66</v>
      </c>
      <c r="C1259" s="4" t="s">
        <v>77</v>
      </c>
      <c r="D1259" s="4" t="s">
        <v>15</v>
      </c>
      <c r="E1259" s="4">
        <v>-0.220430107526881</v>
      </c>
      <c r="F1259" s="4">
        <v>0.68615662966218804</v>
      </c>
      <c r="G1259" s="4" t="s">
        <v>15</v>
      </c>
      <c r="H1259" s="4">
        <v>0.74908177834394696</v>
      </c>
      <c r="I1259" s="4" t="s">
        <v>16</v>
      </c>
      <c r="J1259" s="4">
        <v>65</v>
      </c>
      <c r="K1259" s="4" t="s">
        <v>15</v>
      </c>
      <c r="L1259" s="4" t="s">
        <v>15</v>
      </c>
      <c r="M1259" s="4">
        <v>0.15104115531168899</v>
      </c>
      <c r="N1259" s="4">
        <v>2.3076923076923099E-2</v>
      </c>
      <c r="O1259" s="4">
        <v>2</v>
      </c>
    </row>
    <row r="1260" spans="1:15" x14ac:dyDescent="0.35">
      <c r="A1260" s="4">
        <v>888</v>
      </c>
      <c r="B1260" s="4" t="s">
        <v>47</v>
      </c>
      <c r="C1260" s="4" t="s">
        <v>78</v>
      </c>
      <c r="D1260" s="4" t="s">
        <v>15</v>
      </c>
      <c r="E1260" s="4">
        <v>-0.24043715846994701</v>
      </c>
      <c r="F1260" s="4">
        <v>0.74948838328885403</v>
      </c>
      <c r="G1260" s="4" t="s">
        <v>15</v>
      </c>
      <c r="H1260" s="4">
        <v>0.74943949015863698</v>
      </c>
      <c r="I1260" s="4" t="s">
        <v>16</v>
      </c>
      <c r="J1260" s="4">
        <v>64</v>
      </c>
      <c r="K1260" s="4" t="s">
        <v>15</v>
      </c>
      <c r="L1260" s="4" t="s">
        <v>15</v>
      </c>
      <c r="M1260" s="4">
        <v>0.15225779457497801</v>
      </c>
      <c r="N1260" s="4">
        <v>2.34375E-2</v>
      </c>
      <c r="O1260" s="4">
        <v>1</v>
      </c>
    </row>
    <row r="1261" spans="1:15" x14ac:dyDescent="0.35">
      <c r="A1261" s="4">
        <v>1888</v>
      </c>
      <c r="B1261" s="4" t="s">
        <v>37</v>
      </c>
      <c r="C1261" s="4" t="s">
        <v>88</v>
      </c>
      <c r="D1261" s="4" t="s">
        <v>15</v>
      </c>
      <c r="E1261" s="4">
        <v>-9.8360655737705097E-2</v>
      </c>
      <c r="F1261" s="4">
        <v>0.30679594590056303</v>
      </c>
      <c r="G1261" s="4" t="s">
        <v>15</v>
      </c>
      <c r="H1261" s="4">
        <v>0.74966119487741001</v>
      </c>
      <c r="I1261" s="4" t="s">
        <v>16</v>
      </c>
      <c r="J1261" s="4">
        <v>60</v>
      </c>
      <c r="K1261" s="4" t="s">
        <v>15</v>
      </c>
      <c r="L1261" s="4" t="s">
        <v>15</v>
      </c>
      <c r="M1261" s="4">
        <v>0.79019757158653003</v>
      </c>
      <c r="N1261" s="4">
        <v>0.125</v>
      </c>
      <c r="O1261" s="4">
        <v>3</v>
      </c>
    </row>
    <row r="1262" spans="1:15" x14ac:dyDescent="0.35">
      <c r="A1262" s="4">
        <v>959</v>
      </c>
      <c r="B1262" s="4" t="s">
        <v>139</v>
      </c>
      <c r="C1262" s="4" t="s">
        <v>79</v>
      </c>
      <c r="D1262" s="4" t="s">
        <v>15</v>
      </c>
      <c r="E1262" s="4">
        <v>-9.2085235920852299E-2</v>
      </c>
      <c r="F1262" s="4">
        <v>0.28750857134184299</v>
      </c>
      <c r="G1262" s="4" t="s">
        <v>15</v>
      </c>
      <c r="H1262" s="4">
        <v>0.749810733318371</v>
      </c>
      <c r="I1262" s="4" t="s">
        <v>16</v>
      </c>
      <c r="J1262" s="4">
        <v>65</v>
      </c>
      <c r="K1262" s="4" t="s">
        <v>15</v>
      </c>
      <c r="L1262" s="4" t="s">
        <v>15</v>
      </c>
      <c r="M1262" s="4">
        <v>0.76752876103006795</v>
      </c>
      <c r="N1262" s="4">
        <v>0.16153846153846199</v>
      </c>
      <c r="O1262" s="4">
        <v>2</v>
      </c>
    </row>
    <row r="1263" spans="1:15" x14ac:dyDescent="0.35">
      <c r="A1263" s="4">
        <v>120</v>
      </c>
      <c r="B1263" s="4" t="s">
        <v>108</v>
      </c>
      <c r="C1263" s="4" t="s">
        <v>71</v>
      </c>
      <c r="D1263" s="4" t="s">
        <v>15</v>
      </c>
      <c r="E1263" s="4">
        <v>-0.05</v>
      </c>
      <c r="F1263" s="4">
        <v>0.156657801167598</v>
      </c>
      <c r="G1263" s="4" t="s">
        <v>15</v>
      </c>
      <c r="H1263" s="4">
        <v>0.75070843836822898</v>
      </c>
      <c r="I1263" s="4" t="s">
        <v>16</v>
      </c>
      <c r="J1263" s="4">
        <v>62</v>
      </c>
      <c r="K1263" s="4" t="s">
        <v>15</v>
      </c>
      <c r="L1263" s="4" t="s">
        <v>15</v>
      </c>
      <c r="M1263" s="4">
        <v>0.102707311433822</v>
      </c>
      <c r="N1263" s="4">
        <v>1.6129032258064498E-2</v>
      </c>
      <c r="O1263" s="4">
        <v>4</v>
      </c>
    </row>
    <row r="1264" spans="1:15" x14ac:dyDescent="0.35">
      <c r="A1264" s="4">
        <v>1865</v>
      </c>
      <c r="B1264" s="4" t="s">
        <v>136</v>
      </c>
      <c r="C1264" s="4" t="s">
        <v>88</v>
      </c>
      <c r="D1264" s="4" t="s">
        <v>15</v>
      </c>
      <c r="E1264" s="4">
        <v>8.2744702320887806E-2</v>
      </c>
      <c r="F1264" s="4">
        <v>0.259866498215507</v>
      </c>
      <c r="G1264" s="4" t="s">
        <v>15</v>
      </c>
      <c r="H1264" s="4">
        <v>0.75124230373322098</v>
      </c>
      <c r="I1264" s="4" t="s">
        <v>16</v>
      </c>
      <c r="J1264" s="4">
        <v>64</v>
      </c>
      <c r="K1264" s="4" t="s">
        <v>15</v>
      </c>
      <c r="L1264" s="4" t="s">
        <v>15</v>
      </c>
      <c r="M1264" s="4">
        <v>0.824446127092201</v>
      </c>
      <c r="N1264" s="4">
        <v>0.1171875</v>
      </c>
      <c r="O1264" s="4">
        <v>3</v>
      </c>
    </row>
    <row r="1265" spans="1:15" x14ac:dyDescent="0.35">
      <c r="A1265" s="4">
        <v>212</v>
      </c>
      <c r="B1265" s="4" t="s">
        <v>99</v>
      </c>
      <c r="C1265" s="4" t="s">
        <v>72</v>
      </c>
      <c r="D1265" s="4" t="s">
        <v>15</v>
      </c>
      <c r="E1265" s="4">
        <v>-7.0032573289902103E-2</v>
      </c>
      <c r="F1265" s="4">
        <v>0.220632448665606</v>
      </c>
      <c r="G1265" s="4" t="s">
        <v>15</v>
      </c>
      <c r="H1265" s="4">
        <v>0.75197654577504203</v>
      </c>
      <c r="I1265" s="4" t="s">
        <v>16</v>
      </c>
      <c r="J1265" s="4">
        <v>65</v>
      </c>
      <c r="K1265" s="4" t="s">
        <v>15</v>
      </c>
      <c r="L1265" s="4" t="s">
        <v>15</v>
      </c>
      <c r="M1265" s="4">
        <v>0.99999984354982296</v>
      </c>
      <c r="N1265" s="4">
        <v>4.6153846153846198E-2</v>
      </c>
      <c r="O1265" s="4">
        <v>1</v>
      </c>
    </row>
    <row r="1266" spans="1:15" x14ac:dyDescent="0.35">
      <c r="A1266" s="4">
        <v>240</v>
      </c>
      <c r="B1266" s="4" t="s">
        <v>127</v>
      </c>
      <c r="C1266" s="4" t="s">
        <v>72</v>
      </c>
      <c r="D1266" s="4" t="s">
        <v>15</v>
      </c>
      <c r="E1266" s="4">
        <v>0.131921824104233</v>
      </c>
      <c r="F1266" s="4">
        <v>0.41659497854672101</v>
      </c>
      <c r="G1266" s="4" t="s">
        <v>15</v>
      </c>
      <c r="H1266" s="4">
        <v>0.75254333512511995</v>
      </c>
      <c r="I1266" s="4" t="s">
        <v>16</v>
      </c>
      <c r="J1266" s="4">
        <v>65</v>
      </c>
      <c r="K1266" s="4" t="s">
        <v>15</v>
      </c>
      <c r="L1266" s="4" t="s">
        <v>15</v>
      </c>
      <c r="M1266" s="4">
        <v>0.99999984354982296</v>
      </c>
      <c r="N1266" s="4">
        <v>4.6153846153846198E-2</v>
      </c>
      <c r="O1266" s="4">
        <v>1</v>
      </c>
    </row>
    <row r="1267" spans="1:15" x14ac:dyDescent="0.35">
      <c r="A1267" s="4">
        <v>1915</v>
      </c>
      <c r="B1267" s="4" t="s">
        <v>64</v>
      </c>
      <c r="C1267" s="4" t="s">
        <v>88</v>
      </c>
      <c r="D1267" s="4" t="s">
        <v>15</v>
      </c>
      <c r="E1267" s="4">
        <v>-4.3022035676810101E-2</v>
      </c>
      <c r="F1267" s="4">
        <v>0.13584784199937699</v>
      </c>
      <c r="G1267" s="4" t="s">
        <v>15</v>
      </c>
      <c r="H1267" s="4">
        <v>0.75257596059882403</v>
      </c>
      <c r="I1267" s="4" t="s">
        <v>16</v>
      </c>
      <c r="J1267" s="4">
        <v>62</v>
      </c>
      <c r="K1267" s="4" t="s">
        <v>15</v>
      </c>
      <c r="L1267" s="4" t="s">
        <v>15</v>
      </c>
      <c r="M1267" s="4">
        <v>0.8081448732266</v>
      </c>
      <c r="N1267" s="4">
        <v>0.120967741935484</v>
      </c>
      <c r="O1267" s="4">
        <v>3</v>
      </c>
    </row>
    <row r="1268" spans="1:15" x14ac:dyDescent="0.35">
      <c r="A1268" s="4">
        <v>189</v>
      </c>
      <c r="B1268" s="4" t="s">
        <v>55</v>
      </c>
      <c r="C1268" s="4" t="s">
        <v>71</v>
      </c>
      <c r="D1268" s="4" t="s">
        <v>15</v>
      </c>
      <c r="E1268" s="4">
        <v>-4.9180327868852597E-2</v>
      </c>
      <c r="F1268" s="4">
        <v>0.15539432292393501</v>
      </c>
      <c r="G1268" s="4" t="s">
        <v>15</v>
      </c>
      <c r="H1268" s="4">
        <v>0.75271319443665696</v>
      </c>
      <c r="I1268" s="4" t="s">
        <v>16</v>
      </c>
      <c r="J1268" s="4">
        <v>63</v>
      </c>
      <c r="K1268" s="4" t="s">
        <v>15</v>
      </c>
      <c r="L1268" s="4" t="s">
        <v>15</v>
      </c>
      <c r="M1268" s="4">
        <v>0.101867032282563</v>
      </c>
      <c r="N1268" s="4">
        <v>1.58730158730159E-2</v>
      </c>
      <c r="O1268" s="4">
        <v>4</v>
      </c>
    </row>
    <row r="1269" spans="1:15" x14ac:dyDescent="0.35">
      <c r="A1269" s="4">
        <v>339</v>
      </c>
      <c r="B1269" s="4" t="s">
        <v>125</v>
      </c>
      <c r="C1269" s="4" t="s">
        <v>73</v>
      </c>
      <c r="D1269" s="4" t="s">
        <v>15</v>
      </c>
      <c r="E1269" s="4">
        <v>0.14237288135593201</v>
      </c>
      <c r="F1269" s="4">
        <v>0.44989643052019102</v>
      </c>
      <c r="G1269" s="4" t="s">
        <v>15</v>
      </c>
      <c r="H1269" s="4">
        <v>0.75271867096989498</v>
      </c>
      <c r="I1269" s="4" t="s">
        <v>16</v>
      </c>
      <c r="J1269" s="4">
        <v>64</v>
      </c>
      <c r="K1269" s="4" t="s">
        <v>15</v>
      </c>
      <c r="L1269" s="4" t="s">
        <v>15</v>
      </c>
      <c r="M1269" s="4">
        <v>0.25497275242485301</v>
      </c>
      <c r="N1269" s="4">
        <v>3.90625E-2</v>
      </c>
      <c r="O1269" s="4">
        <v>2</v>
      </c>
    </row>
    <row r="1270" spans="1:15" x14ac:dyDescent="0.35">
      <c r="A1270" s="4">
        <v>314</v>
      </c>
      <c r="B1270" s="4" t="s">
        <v>100</v>
      </c>
      <c r="C1270" s="4" t="s">
        <v>73</v>
      </c>
      <c r="D1270" s="4" t="s">
        <v>15</v>
      </c>
      <c r="E1270" s="4">
        <v>8.1355932203389603E-2</v>
      </c>
      <c r="F1270" s="4">
        <v>0.257638628847073</v>
      </c>
      <c r="G1270" s="4" t="s">
        <v>15</v>
      </c>
      <c r="H1270" s="4">
        <v>0.75323356545373799</v>
      </c>
      <c r="I1270" s="4" t="s">
        <v>16</v>
      </c>
      <c r="J1270" s="4">
        <v>64</v>
      </c>
      <c r="K1270" s="4" t="s">
        <v>15</v>
      </c>
      <c r="L1270" s="4" t="s">
        <v>15</v>
      </c>
      <c r="M1270" s="4">
        <v>0.25497275242485301</v>
      </c>
      <c r="N1270" s="4">
        <v>3.90625E-2</v>
      </c>
      <c r="O1270" s="4">
        <v>2</v>
      </c>
    </row>
    <row r="1271" spans="1:15" x14ac:dyDescent="0.35">
      <c r="A1271" s="4">
        <v>394</v>
      </c>
      <c r="B1271" s="4" t="s">
        <v>58</v>
      </c>
      <c r="C1271" s="4" t="s">
        <v>73</v>
      </c>
      <c r="D1271" s="4" t="s">
        <v>15</v>
      </c>
      <c r="E1271" s="4">
        <v>0.133333333333333</v>
      </c>
      <c r="F1271" s="4">
        <v>0.42343185122031801</v>
      </c>
      <c r="G1271" s="4" t="s">
        <v>15</v>
      </c>
      <c r="H1271" s="4">
        <v>0.75388776534619195</v>
      </c>
      <c r="I1271" s="4" t="s">
        <v>16</v>
      </c>
      <c r="J1271" s="4">
        <v>65</v>
      </c>
      <c r="K1271" s="4" t="s">
        <v>15</v>
      </c>
      <c r="L1271" s="4" t="s">
        <v>15</v>
      </c>
      <c r="M1271" s="4">
        <v>0.25291872246798902</v>
      </c>
      <c r="N1271" s="4">
        <v>3.8461538461538498E-2</v>
      </c>
      <c r="O1271" s="4">
        <v>2</v>
      </c>
    </row>
    <row r="1272" spans="1:15" x14ac:dyDescent="0.35">
      <c r="A1272" s="4">
        <v>596</v>
      </c>
      <c r="B1272" s="4" t="s">
        <v>58</v>
      </c>
      <c r="C1272" s="4" t="s">
        <v>75</v>
      </c>
      <c r="D1272" s="4" t="s">
        <v>15</v>
      </c>
      <c r="E1272" s="4">
        <v>0.133333333333334</v>
      </c>
      <c r="F1272" s="4">
        <v>0.42350068064965501</v>
      </c>
      <c r="G1272" s="4" t="s">
        <v>15</v>
      </c>
      <c r="H1272" s="4">
        <v>0.75397833962327798</v>
      </c>
      <c r="I1272" s="4" t="s">
        <v>16</v>
      </c>
      <c r="J1272" s="4">
        <v>62</v>
      </c>
      <c r="K1272" s="4" t="s">
        <v>15</v>
      </c>
      <c r="L1272" s="4" t="s">
        <v>15</v>
      </c>
      <c r="M1272" s="4">
        <v>0.25923515880876402</v>
      </c>
      <c r="N1272" s="4">
        <v>4.0322580645161303E-2</v>
      </c>
      <c r="O1272" s="4">
        <v>5</v>
      </c>
    </row>
    <row r="1273" spans="1:15" x14ac:dyDescent="0.35">
      <c r="A1273" s="4">
        <v>727</v>
      </c>
      <c r="B1273" s="4" t="s">
        <v>109</v>
      </c>
      <c r="C1273" s="4" t="s">
        <v>77</v>
      </c>
      <c r="D1273" s="4" t="s">
        <v>15</v>
      </c>
      <c r="E1273" s="4">
        <v>-0.25136612021858101</v>
      </c>
      <c r="F1273" s="4">
        <v>0.79928341113076196</v>
      </c>
      <c r="G1273" s="4" t="s">
        <v>15</v>
      </c>
      <c r="H1273" s="4">
        <v>0.75420528379826302</v>
      </c>
      <c r="I1273" s="4" t="s">
        <v>16</v>
      </c>
      <c r="J1273" s="4">
        <v>64</v>
      </c>
      <c r="K1273" s="4" t="s">
        <v>15</v>
      </c>
      <c r="L1273" s="4" t="s">
        <v>15</v>
      </c>
      <c r="M1273" s="4">
        <v>0.15225779457497801</v>
      </c>
      <c r="N1273" s="4">
        <v>2.34375E-2</v>
      </c>
      <c r="O1273" s="4">
        <v>2</v>
      </c>
    </row>
    <row r="1274" spans="1:15" x14ac:dyDescent="0.35">
      <c r="A1274" s="4">
        <v>429</v>
      </c>
      <c r="B1274" s="4" t="s">
        <v>114</v>
      </c>
      <c r="C1274" s="4" t="s">
        <v>74</v>
      </c>
      <c r="D1274" s="4" t="s">
        <v>15</v>
      </c>
      <c r="E1274" s="4">
        <v>-1.6666666666668498E-2</v>
      </c>
      <c r="F1274" s="4">
        <v>5.3073913345237499E-2</v>
      </c>
      <c r="G1274" s="4" t="s">
        <v>15</v>
      </c>
      <c r="H1274" s="4">
        <v>0.75452150826282005</v>
      </c>
      <c r="I1274" s="4" t="s">
        <v>16</v>
      </c>
      <c r="J1274" s="4">
        <v>66</v>
      </c>
      <c r="K1274" s="4" t="s">
        <v>15</v>
      </c>
      <c r="L1274" s="4" t="s">
        <v>15</v>
      </c>
      <c r="M1274" s="4">
        <v>0.30113938341345697</v>
      </c>
      <c r="N1274" s="4">
        <v>4.5454545454545497E-2</v>
      </c>
      <c r="O1274" s="4">
        <v>1</v>
      </c>
    </row>
    <row r="1275" spans="1:15" x14ac:dyDescent="0.35">
      <c r="A1275" s="4">
        <v>413</v>
      </c>
      <c r="B1275" s="4" t="s">
        <v>98</v>
      </c>
      <c r="C1275" s="4" t="s">
        <v>74</v>
      </c>
      <c r="D1275" s="4" t="s">
        <v>15</v>
      </c>
      <c r="E1275" s="4">
        <v>-1.6666666666666701E-2</v>
      </c>
      <c r="F1275" s="4">
        <v>5.3073913345237499E-2</v>
      </c>
      <c r="G1275" s="4" t="s">
        <v>15</v>
      </c>
      <c r="H1275" s="4">
        <v>0.75452150826284603</v>
      </c>
      <c r="I1275" s="4" t="s">
        <v>16</v>
      </c>
      <c r="J1275" s="4">
        <v>66</v>
      </c>
      <c r="K1275" s="4" t="s">
        <v>15</v>
      </c>
      <c r="L1275" s="4" t="s">
        <v>15</v>
      </c>
      <c r="M1275" s="4">
        <v>0.30113938341345697</v>
      </c>
      <c r="N1275" s="4">
        <v>4.5454545454545497E-2</v>
      </c>
      <c r="O1275" s="4">
        <v>0</v>
      </c>
    </row>
    <row r="1276" spans="1:15" x14ac:dyDescent="0.35">
      <c r="A1276" s="4">
        <v>1728</v>
      </c>
      <c r="B1276" s="4" t="s">
        <v>100</v>
      </c>
      <c r="C1276" s="4" t="s">
        <v>87</v>
      </c>
      <c r="D1276" s="4" t="s">
        <v>15</v>
      </c>
      <c r="E1276" s="4">
        <v>-7.9734219269102805E-2</v>
      </c>
      <c r="F1276" s="4">
        <v>0.25497121401129402</v>
      </c>
      <c r="G1276" s="4" t="s">
        <v>15</v>
      </c>
      <c r="H1276" s="4">
        <v>0.75557888626140202</v>
      </c>
      <c r="I1276" s="4" t="s">
        <v>16</v>
      </c>
      <c r="J1276" s="4">
        <v>62</v>
      </c>
      <c r="K1276" s="4" t="s">
        <v>15</v>
      </c>
      <c r="L1276" s="4" t="s">
        <v>15</v>
      </c>
      <c r="M1276" s="4">
        <v>0.99999978313059901</v>
      </c>
      <c r="N1276" s="4">
        <v>2.4193548387096801E-2</v>
      </c>
      <c r="O1276" s="4">
        <v>4</v>
      </c>
    </row>
    <row r="1277" spans="1:15" x14ac:dyDescent="0.35">
      <c r="A1277" s="4">
        <v>1100</v>
      </c>
      <c r="B1277" s="4" t="s">
        <v>57</v>
      </c>
      <c r="C1277" s="4" t="s">
        <v>80</v>
      </c>
      <c r="D1277" s="4" t="s">
        <v>15</v>
      </c>
      <c r="E1277" s="4">
        <v>-7.0828331332532704E-2</v>
      </c>
      <c r="F1277" s="4">
        <v>0.22657433775843999</v>
      </c>
      <c r="G1277" s="4" t="s">
        <v>15</v>
      </c>
      <c r="H1277" s="4">
        <v>0.75559691231321102</v>
      </c>
      <c r="I1277" s="4" t="s">
        <v>16</v>
      </c>
      <c r="J1277" s="4">
        <v>66</v>
      </c>
      <c r="K1277" s="4" t="s">
        <v>15</v>
      </c>
      <c r="L1277" s="4" t="s">
        <v>15</v>
      </c>
      <c r="M1277" s="4">
        <v>0.77022738850710704</v>
      </c>
      <c r="N1277" s="4">
        <v>0.12878787878787901</v>
      </c>
      <c r="O1277" s="4">
        <v>1</v>
      </c>
    </row>
    <row r="1278" spans="1:15" x14ac:dyDescent="0.35">
      <c r="A1278" s="4">
        <v>513</v>
      </c>
      <c r="B1278" s="4" t="s">
        <v>97</v>
      </c>
      <c r="C1278" s="4" t="s">
        <v>75</v>
      </c>
      <c r="D1278" s="4" t="s">
        <v>15</v>
      </c>
      <c r="E1278" s="4">
        <v>0.168421052631579</v>
      </c>
      <c r="F1278" s="4">
        <v>0.538783326643129</v>
      </c>
      <c r="G1278" s="4" t="s">
        <v>15</v>
      </c>
      <c r="H1278" s="4">
        <v>0.75567216259946102</v>
      </c>
      <c r="I1278" s="4" t="s">
        <v>16</v>
      </c>
      <c r="J1278" s="4">
        <v>62</v>
      </c>
      <c r="K1278" s="4" t="s">
        <v>15</v>
      </c>
      <c r="L1278" s="4" t="s">
        <v>15</v>
      </c>
      <c r="M1278" s="4">
        <v>0.25923515880876402</v>
      </c>
      <c r="N1278" s="4">
        <v>4.0322580645161303E-2</v>
      </c>
      <c r="O1278" s="4">
        <v>5</v>
      </c>
    </row>
    <row r="1279" spans="1:15" x14ac:dyDescent="0.35">
      <c r="A1279" s="4">
        <v>311</v>
      </c>
      <c r="B1279" s="4" t="s">
        <v>97</v>
      </c>
      <c r="C1279" s="4" t="s">
        <v>73</v>
      </c>
      <c r="D1279" s="4" t="s">
        <v>15</v>
      </c>
      <c r="E1279" s="4">
        <v>0.16666666666666699</v>
      </c>
      <c r="F1279" s="4">
        <v>0.53341599888451097</v>
      </c>
      <c r="G1279" s="4" t="s">
        <v>15</v>
      </c>
      <c r="H1279" s="4">
        <v>0.75572924748501502</v>
      </c>
      <c r="I1279" s="4" t="s">
        <v>16</v>
      </c>
      <c r="J1279" s="4">
        <v>65</v>
      </c>
      <c r="K1279" s="4" t="s">
        <v>15</v>
      </c>
      <c r="L1279" s="4" t="s">
        <v>15</v>
      </c>
      <c r="M1279" s="4">
        <v>0.25291872246798902</v>
      </c>
      <c r="N1279" s="4">
        <v>3.8461538461538498E-2</v>
      </c>
      <c r="O1279" s="4">
        <v>2</v>
      </c>
    </row>
    <row r="1280" spans="1:15" x14ac:dyDescent="0.35">
      <c r="A1280" s="4">
        <v>895</v>
      </c>
      <c r="B1280" s="4" t="s">
        <v>54</v>
      </c>
      <c r="C1280" s="4" t="s">
        <v>78</v>
      </c>
      <c r="D1280" s="4" t="s">
        <v>15</v>
      </c>
      <c r="E1280" s="4">
        <v>-9.6774193548387205E-2</v>
      </c>
      <c r="F1280" s="4">
        <v>0.31084648763207501</v>
      </c>
      <c r="G1280" s="4" t="s">
        <v>15</v>
      </c>
      <c r="H1280" s="4">
        <v>0.75658164902039204</v>
      </c>
      <c r="I1280" s="4" t="s">
        <v>16</v>
      </c>
      <c r="J1280" s="4">
        <v>65</v>
      </c>
      <c r="K1280" s="4" t="s">
        <v>15</v>
      </c>
      <c r="L1280" s="4" t="s">
        <v>15</v>
      </c>
      <c r="M1280" s="4">
        <v>0.15104115531168899</v>
      </c>
      <c r="N1280" s="4">
        <v>2.3076923076923099E-2</v>
      </c>
      <c r="O1280" s="4">
        <v>1</v>
      </c>
    </row>
    <row r="1281" spans="1:15" x14ac:dyDescent="0.35">
      <c r="A1281" s="4">
        <v>493</v>
      </c>
      <c r="B1281" s="4" t="s">
        <v>56</v>
      </c>
      <c r="C1281" s="4" t="s">
        <v>74</v>
      </c>
      <c r="D1281" s="4" t="s">
        <v>15</v>
      </c>
      <c r="E1281" s="4">
        <v>9.9999999999999201E-2</v>
      </c>
      <c r="F1281" s="4">
        <v>0.32142802028171502</v>
      </c>
      <c r="G1281" s="4" t="s">
        <v>15</v>
      </c>
      <c r="H1281" s="4">
        <v>0.75672684332571405</v>
      </c>
      <c r="I1281" s="4" t="s">
        <v>16</v>
      </c>
      <c r="J1281" s="4">
        <v>66</v>
      </c>
      <c r="K1281" s="4" t="s">
        <v>15</v>
      </c>
      <c r="L1281" s="4" t="s">
        <v>15</v>
      </c>
      <c r="M1281" s="4">
        <v>0.30113938341345697</v>
      </c>
      <c r="N1281" s="4">
        <v>4.5454545454545497E-2</v>
      </c>
      <c r="O1281" s="4">
        <v>1</v>
      </c>
    </row>
    <row r="1282" spans="1:15" x14ac:dyDescent="0.35">
      <c r="A1282" s="4">
        <v>393</v>
      </c>
      <c r="B1282" s="4" t="s">
        <v>57</v>
      </c>
      <c r="C1282" s="4" t="s">
        <v>73</v>
      </c>
      <c r="D1282" s="4" t="s">
        <v>15</v>
      </c>
      <c r="E1282" s="4">
        <v>0.116666666666667</v>
      </c>
      <c r="F1282" s="4">
        <v>0.37725804584788702</v>
      </c>
      <c r="G1282" s="4" t="s">
        <v>15</v>
      </c>
      <c r="H1282" s="4">
        <v>0.75815261072679496</v>
      </c>
      <c r="I1282" s="4" t="s">
        <v>16</v>
      </c>
      <c r="J1282" s="4">
        <v>65</v>
      </c>
      <c r="K1282" s="4" t="s">
        <v>15</v>
      </c>
      <c r="L1282" s="4" t="s">
        <v>15</v>
      </c>
      <c r="M1282" s="4">
        <v>0.25291872246798902</v>
      </c>
      <c r="N1282" s="4">
        <v>3.8461538461538498E-2</v>
      </c>
      <c r="O1282" s="4">
        <v>2</v>
      </c>
    </row>
    <row r="1283" spans="1:15" x14ac:dyDescent="0.35">
      <c r="A1283" s="4">
        <v>1302</v>
      </c>
      <c r="B1283" s="4" t="s">
        <v>57</v>
      </c>
      <c r="C1283" s="4" t="s">
        <v>82</v>
      </c>
      <c r="D1283" s="4" t="s">
        <v>15</v>
      </c>
      <c r="E1283" s="4">
        <v>-7.03883495145632E-2</v>
      </c>
      <c r="F1283" s="4">
        <v>0.22781234708267301</v>
      </c>
      <c r="G1283" s="4" t="s">
        <v>15</v>
      </c>
      <c r="H1283" s="4">
        <v>0.75834405009012495</v>
      </c>
      <c r="I1283" s="4" t="s">
        <v>16</v>
      </c>
      <c r="J1283" s="4">
        <v>66</v>
      </c>
      <c r="K1283" s="4" t="s">
        <v>15</v>
      </c>
      <c r="L1283" s="4" t="s">
        <v>15</v>
      </c>
      <c r="M1283" s="4">
        <v>0.99562907339402995</v>
      </c>
      <c r="N1283" s="4">
        <v>7.5757575757575801E-2</v>
      </c>
      <c r="O1283" s="4">
        <v>1</v>
      </c>
    </row>
    <row r="1284" spans="1:15" x14ac:dyDescent="0.35">
      <c r="A1284" s="4">
        <v>1750</v>
      </c>
      <c r="B1284" s="4" t="s">
        <v>122</v>
      </c>
      <c r="C1284" s="4" t="s">
        <v>87</v>
      </c>
      <c r="D1284" s="4" t="s">
        <v>15</v>
      </c>
      <c r="E1284" s="4">
        <v>-4.6875E-2</v>
      </c>
      <c r="F1284" s="4">
        <v>0.15194750347167399</v>
      </c>
      <c r="G1284" s="4" t="s">
        <v>15</v>
      </c>
      <c r="H1284" s="4">
        <v>0.75896254326610102</v>
      </c>
      <c r="I1284" s="4" t="s">
        <v>16</v>
      </c>
      <c r="J1284" s="4">
        <v>53</v>
      </c>
      <c r="K1284" s="4" t="s">
        <v>15</v>
      </c>
      <c r="L1284" s="4" t="s">
        <v>15</v>
      </c>
      <c r="M1284" s="4">
        <v>0.99999827066144598</v>
      </c>
      <c r="N1284" s="4">
        <v>2.83018867924528E-2</v>
      </c>
      <c r="O1284" s="4">
        <v>4</v>
      </c>
    </row>
    <row r="1285" spans="1:15" x14ac:dyDescent="0.35">
      <c r="A1285" s="4">
        <v>892</v>
      </c>
      <c r="B1285" s="4" t="s">
        <v>51</v>
      </c>
      <c r="C1285" s="4" t="s">
        <v>78</v>
      </c>
      <c r="D1285" s="4" t="s">
        <v>15</v>
      </c>
      <c r="E1285" s="4">
        <v>0.25136612021858001</v>
      </c>
      <c r="F1285" s="4">
        <v>0.82018199078879706</v>
      </c>
      <c r="G1285" s="4" t="s">
        <v>15</v>
      </c>
      <c r="H1285" s="4">
        <v>0.76026910490819299</v>
      </c>
      <c r="I1285" s="4" t="s">
        <v>16</v>
      </c>
      <c r="J1285" s="4">
        <v>64</v>
      </c>
      <c r="K1285" s="4" t="s">
        <v>15</v>
      </c>
      <c r="L1285" s="4" t="s">
        <v>15</v>
      </c>
      <c r="M1285" s="4">
        <v>0.15225779457497801</v>
      </c>
      <c r="N1285" s="4">
        <v>2.34375E-2</v>
      </c>
      <c r="O1285" s="4">
        <v>1</v>
      </c>
    </row>
    <row r="1286" spans="1:15" x14ac:dyDescent="0.35">
      <c r="A1286" s="4">
        <v>1879</v>
      </c>
      <c r="B1286" s="4" t="s">
        <v>28</v>
      </c>
      <c r="C1286" s="4" t="s">
        <v>88</v>
      </c>
      <c r="D1286" s="4" t="s">
        <v>15</v>
      </c>
      <c r="E1286" s="4">
        <v>0.11017838405036701</v>
      </c>
      <c r="F1286" s="4">
        <v>0.36074985228404099</v>
      </c>
      <c r="G1286" s="4" t="s">
        <v>15</v>
      </c>
      <c r="H1286" s="4">
        <v>0.76110723659558799</v>
      </c>
      <c r="I1286" s="4" t="s">
        <v>16</v>
      </c>
      <c r="J1286" s="4">
        <v>62</v>
      </c>
      <c r="K1286" s="4" t="s">
        <v>15</v>
      </c>
      <c r="L1286" s="4" t="s">
        <v>15</v>
      </c>
      <c r="M1286" s="4">
        <v>0.8081448732266</v>
      </c>
      <c r="N1286" s="4">
        <v>0.120967741935484</v>
      </c>
      <c r="O1286" s="4">
        <v>3</v>
      </c>
    </row>
    <row r="1287" spans="1:15" x14ac:dyDescent="0.35">
      <c r="A1287" s="4">
        <v>216</v>
      </c>
      <c r="B1287" s="4" t="s">
        <v>103</v>
      </c>
      <c r="C1287" s="4" t="s">
        <v>72</v>
      </c>
      <c r="D1287" s="4" t="s">
        <v>15</v>
      </c>
      <c r="E1287" s="4">
        <v>-3.8461538461538401E-2</v>
      </c>
      <c r="F1287" s="4">
        <v>0.12689636471044299</v>
      </c>
      <c r="G1287" s="4" t="s">
        <v>15</v>
      </c>
      <c r="H1287" s="4">
        <v>0.76280119734711804</v>
      </c>
      <c r="I1287" s="4" t="s">
        <v>16</v>
      </c>
      <c r="J1287" s="4">
        <v>66</v>
      </c>
      <c r="K1287" s="4" t="s">
        <v>15</v>
      </c>
      <c r="L1287" s="4" t="s">
        <v>15</v>
      </c>
      <c r="M1287" s="4">
        <v>0.99999987571068805</v>
      </c>
      <c r="N1287" s="4">
        <v>4.5454545454545497E-2</v>
      </c>
      <c r="O1287" s="4">
        <v>1</v>
      </c>
    </row>
    <row r="1288" spans="1:15" x14ac:dyDescent="0.35">
      <c r="A1288" s="4">
        <v>1485</v>
      </c>
      <c r="B1288" s="4" t="s">
        <v>38</v>
      </c>
      <c r="C1288" s="4" t="s">
        <v>84</v>
      </c>
      <c r="D1288" s="4" t="s">
        <v>15</v>
      </c>
      <c r="E1288" s="4">
        <v>-7.3446327683616003E-2</v>
      </c>
      <c r="F1288" s="4">
        <v>0.242873025993398</v>
      </c>
      <c r="G1288" s="4" t="s">
        <v>15</v>
      </c>
      <c r="H1288" s="4">
        <v>0.76338823546638601</v>
      </c>
      <c r="I1288" s="4" t="s">
        <v>16</v>
      </c>
      <c r="J1288" s="4">
        <v>62</v>
      </c>
      <c r="K1288" s="4" t="s">
        <v>15</v>
      </c>
      <c r="L1288" s="4" t="s">
        <v>15</v>
      </c>
      <c r="M1288" s="4">
        <v>0.92563133559674704</v>
      </c>
      <c r="N1288" s="4">
        <v>0.104838709677419</v>
      </c>
      <c r="O1288" s="4">
        <v>3</v>
      </c>
    </row>
    <row r="1289" spans="1:15" x14ac:dyDescent="0.35">
      <c r="A1289" s="4">
        <v>1736</v>
      </c>
      <c r="B1289" s="4" t="s">
        <v>108</v>
      </c>
      <c r="C1289" s="4" t="s">
        <v>87</v>
      </c>
      <c r="D1289" s="4" t="s">
        <v>15</v>
      </c>
      <c r="E1289" s="4">
        <v>-2.9900332225913501E-2</v>
      </c>
      <c r="F1289" s="4">
        <v>9.8923020344307194E-2</v>
      </c>
      <c r="G1289" s="4" t="s">
        <v>15</v>
      </c>
      <c r="H1289" s="4">
        <v>0.76350026252803105</v>
      </c>
      <c r="I1289" s="4" t="s">
        <v>16</v>
      </c>
      <c r="J1289" s="4">
        <v>62</v>
      </c>
      <c r="K1289" s="4" t="s">
        <v>15</v>
      </c>
      <c r="L1289" s="4" t="s">
        <v>15</v>
      </c>
      <c r="M1289" s="4">
        <v>0.99999978313059901</v>
      </c>
      <c r="N1289" s="4">
        <v>2.4193548387096801E-2</v>
      </c>
      <c r="O1289" s="4">
        <v>4</v>
      </c>
    </row>
    <row r="1290" spans="1:15" x14ac:dyDescent="0.35">
      <c r="A1290" s="4">
        <v>155</v>
      </c>
      <c r="B1290" s="4" t="s">
        <v>21</v>
      </c>
      <c r="C1290" s="4" t="s">
        <v>71</v>
      </c>
      <c r="D1290" s="4" t="s">
        <v>15</v>
      </c>
      <c r="E1290" s="4">
        <v>-0.29310344827586299</v>
      </c>
      <c r="F1290" s="4">
        <v>0.972346115488402</v>
      </c>
      <c r="G1290" s="4" t="s">
        <v>15</v>
      </c>
      <c r="H1290" s="4">
        <v>0.76415756256862499</v>
      </c>
      <c r="I1290" s="4" t="s">
        <v>16</v>
      </c>
      <c r="J1290" s="4">
        <v>60</v>
      </c>
      <c r="K1290" s="4" t="s">
        <v>15</v>
      </c>
      <c r="L1290" s="4" t="s">
        <v>15</v>
      </c>
      <c r="M1290" s="4">
        <v>0.104452176453809</v>
      </c>
      <c r="N1290" s="4">
        <v>1.6666666666666701E-2</v>
      </c>
      <c r="O1290" s="4">
        <v>4</v>
      </c>
    </row>
    <row r="1291" spans="1:15" x14ac:dyDescent="0.35">
      <c r="A1291" s="4">
        <v>575</v>
      </c>
      <c r="B1291" s="4" t="s">
        <v>37</v>
      </c>
      <c r="C1291" s="4" t="s">
        <v>75</v>
      </c>
      <c r="D1291" s="4" t="s">
        <v>15</v>
      </c>
      <c r="E1291" s="4">
        <v>-0.162264150943396</v>
      </c>
      <c r="F1291" s="4">
        <v>0.540416546034999</v>
      </c>
      <c r="G1291" s="4" t="s">
        <v>15</v>
      </c>
      <c r="H1291" s="4">
        <v>0.765092532453716</v>
      </c>
      <c r="I1291" s="4" t="s">
        <v>16</v>
      </c>
      <c r="J1291" s="4">
        <v>58</v>
      </c>
      <c r="K1291" s="4" t="s">
        <v>15</v>
      </c>
      <c r="L1291" s="4" t="s">
        <v>15</v>
      </c>
      <c r="M1291" s="4">
        <v>0.26844129314610798</v>
      </c>
      <c r="N1291" s="4">
        <v>4.31034482758621E-2</v>
      </c>
      <c r="O1291" s="4">
        <v>5</v>
      </c>
    </row>
    <row r="1292" spans="1:15" x14ac:dyDescent="0.35">
      <c r="A1292" s="4">
        <v>1805</v>
      </c>
      <c r="B1292" s="4" t="s">
        <v>55</v>
      </c>
      <c r="C1292" s="4" t="s">
        <v>87</v>
      </c>
      <c r="D1292" s="4" t="s">
        <v>15</v>
      </c>
      <c r="E1292" s="4">
        <v>-2.94117647058823E-2</v>
      </c>
      <c r="F1292" s="4">
        <v>9.8127571885646206E-2</v>
      </c>
      <c r="G1292" s="4" t="s">
        <v>15</v>
      </c>
      <c r="H1292" s="4">
        <v>0.76540218254311099</v>
      </c>
      <c r="I1292" s="4" t="s">
        <v>16</v>
      </c>
      <c r="J1292" s="4">
        <v>63</v>
      </c>
      <c r="K1292" s="4" t="s">
        <v>15</v>
      </c>
      <c r="L1292" s="4" t="s">
        <v>15</v>
      </c>
      <c r="M1292" s="4">
        <v>0.99999982769151297</v>
      </c>
      <c r="N1292" s="4">
        <v>2.3809523809523801E-2</v>
      </c>
      <c r="O1292" s="4">
        <v>4</v>
      </c>
    </row>
    <row r="1293" spans="1:15" x14ac:dyDescent="0.35">
      <c r="A1293" s="4">
        <v>365</v>
      </c>
      <c r="B1293" s="4" t="s">
        <v>29</v>
      </c>
      <c r="C1293" s="4" t="s">
        <v>73</v>
      </c>
      <c r="D1293" s="4" t="s">
        <v>15</v>
      </c>
      <c r="E1293" s="4">
        <v>-0.122033898305084</v>
      </c>
      <c r="F1293" s="4">
        <v>0.40846742993233698</v>
      </c>
      <c r="G1293" s="4" t="s">
        <v>15</v>
      </c>
      <c r="H1293" s="4">
        <v>0.76612194799695599</v>
      </c>
      <c r="I1293" s="4" t="s">
        <v>16</v>
      </c>
      <c r="J1293" s="4">
        <v>64</v>
      </c>
      <c r="K1293" s="4" t="s">
        <v>15</v>
      </c>
      <c r="L1293" s="4" t="s">
        <v>15</v>
      </c>
      <c r="M1293" s="4">
        <v>0.25497275242485301</v>
      </c>
      <c r="N1293" s="4">
        <v>3.90625E-2</v>
      </c>
      <c r="O1293" s="4">
        <v>2</v>
      </c>
    </row>
    <row r="1294" spans="1:15" x14ac:dyDescent="0.35">
      <c r="A1294" s="4">
        <v>1025</v>
      </c>
      <c r="B1294" s="4" t="s">
        <v>104</v>
      </c>
      <c r="C1294" s="4" t="s">
        <v>80</v>
      </c>
      <c r="D1294" s="4" t="s">
        <v>15</v>
      </c>
      <c r="E1294" s="4">
        <v>-9.1836734693875904E-2</v>
      </c>
      <c r="F1294" s="4">
        <v>0.30746923264443898</v>
      </c>
      <c r="G1294" s="4" t="s">
        <v>15</v>
      </c>
      <c r="H1294" s="4">
        <v>0.76616269454139996</v>
      </c>
      <c r="I1294" s="4" t="s">
        <v>16</v>
      </c>
      <c r="J1294" s="4">
        <v>65</v>
      </c>
      <c r="K1294" s="4" t="s">
        <v>15</v>
      </c>
      <c r="L1294" s="4" t="s">
        <v>15</v>
      </c>
      <c r="M1294" s="4">
        <v>0.74217420341737905</v>
      </c>
      <c r="N1294" s="4">
        <v>0.123076923076923</v>
      </c>
      <c r="O1294" s="4">
        <v>1</v>
      </c>
    </row>
    <row r="1295" spans="1:15" x14ac:dyDescent="0.35">
      <c r="A1295" s="4">
        <v>78</v>
      </c>
      <c r="B1295" s="4" t="s">
        <v>45</v>
      </c>
      <c r="C1295" s="4" t="s">
        <v>70</v>
      </c>
      <c r="D1295" s="4" t="s">
        <v>15</v>
      </c>
      <c r="E1295" s="4">
        <v>0.181034482758621</v>
      </c>
      <c r="F1295" s="4">
        <v>0.606087210145555</v>
      </c>
      <c r="G1295" s="4" t="s">
        <v>15</v>
      </c>
      <c r="H1295" s="4">
        <v>0.76620576871757096</v>
      </c>
      <c r="I1295" s="4" t="s">
        <v>16</v>
      </c>
      <c r="J1295" s="4">
        <v>62</v>
      </c>
      <c r="K1295" s="4" t="s">
        <v>15</v>
      </c>
      <c r="L1295" s="4" t="s">
        <v>15</v>
      </c>
      <c r="M1295" s="4">
        <v>0.207038521420713</v>
      </c>
      <c r="N1295" s="4">
        <v>3.2258064516128997E-2</v>
      </c>
      <c r="O1295" s="4">
        <v>4</v>
      </c>
    </row>
    <row r="1296" spans="1:15" x14ac:dyDescent="0.35">
      <c r="A1296" s="4">
        <v>890</v>
      </c>
      <c r="B1296" s="4" t="s">
        <v>49</v>
      </c>
      <c r="C1296" s="4" t="s">
        <v>78</v>
      </c>
      <c r="D1296" s="4" t="s">
        <v>15</v>
      </c>
      <c r="E1296" s="4">
        <v>0.11111111111111099</v>
      </c>
      <c r="F1296" s="4">
        <v>0.373416704598722</v>
      </c>
      <c r="G1296" s="4" t="s">
        <v>15</v>
      </c>
      <c r="H1296" s="4">
        <v>0.76700839104420304</v>
      </c>
      <c r="I1296" s="4" t="s">
        <v>16</v>
      </c>
      <c r="J1296" s="4">
        <v>66</v>
      </c>
      <c r="K1296" s="4" t="s">
        <v>15</v>
      </c>
      <c r="L1296" s="4" t="s">
        <v>15</v>
      </c>
      <c r="M1296" s="4">
        <v>0.14985320189781601</v>
      </c>
      <c r="N1296" s="4">
        <v>2.27272727272727E-2</v>
      </c>
      <c r="O1296" s="4">
        <v>1</v>
      </c>
    </row>
    <row r="1297" spans="1:15" x14ac:dyDescent="0.35">
      <c r="A1297" s="4">
        <v>1404</v>
      </c>
      <c r="B1297" s="4" t="s">
        <v>58</v>
      </c>
      <c r="C1297" s="4" t="s">
        <v>83</v>
      </c>
      <c r="D1297" s="4" t="s">
        <v>15</v>
      </c>
      <c r="E1297" s="4">
        <v>-7.2368421052631596E-2</v>
      </c>
      <c r="F1297" s="4">
        <v>0.24386748195761601</v>
      </c>
      <c r="G1297" s="4" t="s">
        <v>15</v>
      </c>
      <c r="H1297" s="4">
        <v>0.76761600018836296</v>
      </c>
      <c r="I1297" s="4" t="s">
        <v>16</v>
      </c>
      <c r="J1297" s="4">
        <v>66</v>
      </c>
      <c r="K1297" s="4" t="s">
        <v>15</v>
      </c>
      <c r="L1297" s="4" t="s">
        <v>15</v>
      </c>
      <c r="M1297" s="4">
        <v>0.96972014793743799</v>
      </c>
      <c r="N1297" s="4">
        <v>9.0909090909090898E-2</v>
      </c>
      <c r="O1297" s="4">
        <v>1</v>
      </c>
    </row>
    <row r="1298" spans="1:15" x14ac:dyDescent="0.35">
      <c r="A1298" s="4">
        <v>1797</v>
      </c>
      <c r="B1298" s="4" t="s">
        <v>47</v>
      </c>
      <c r="C1298" s="4" t="s">
        <v>87</v>
      </c>
      <c r="D1298" s="4" t="s">
        <v>15</v>
      </c>
      <c r="E1298" s="4">
        <v>-0.168918918918918</v>
      </c>
      <c r="F1298" s="4">
        <v>0.57427851397693297</v>
      </c>
      <c r="G1298" s="4" t="s">
        <v>15</v>
      </c>
      <c r="H1298" s="4">
        <v>0.76968243949076198</v>
      </c>
      <c r="I1298" s="4" t="s">
        <v>16</v>
      </c>
      <c r="J1298" s="4">
        <v>61</v>
      </c>
      <c r="K1298" s="4" t="s">
        <v>15</v>
      </c>
      <c r="L1298" s="4" t="s">
        <v>15</v>
      </c>
      <c r="M1298" s="4">
        <v>0.99999972701184503</v>
      </c>
      <c r="N1298" s="4">
        <v>2.4590163934426201E-2</v>
      </c>
      <c r="O1298" s="4">
        <v>4</v>
      </c>
    </row>
    <row r="1299" spans="1:15" x14ac:dyDescent="0.35">
      <c r="A1299" s="4">
        <v>530</v>
      </c>
      <c r="B1299" s="4" t="s">
        <v>114</v>
      </c>
      <c r="C1299" s="4" t="s">
        <v>75</v>
      </c>
      <c r="D1299" s="4" t="s">
        <v>15</v>
      </c>
      <c r="E1299" s="4">
        <v>-1.75438596491246E-2</v>
      </c>
      <c r="F1299" s="4">
        <v>5.9683512618353599E-2</v>
      </c>
      <c r="G1299" s="4" t="s">
        <v>15</v>
      </c>
      <c r="H1299" s="4">
        <v>0.76981198455457001</v>
      </c>
      <c r="I1299" s="4" t="s">
        <v>16</v>
      </c>
      <c r="J1299" s="4">
        <v>62</v>
      </c>
      <c r="K1299" s="4" t="s">
        <v>15</v>
      </c>
      <c r="L1299" s="4" t="s">
        <v>15</v>
      </c>
      <c r="M1299" s="4">
        <v>0.25923515880876402</v>
      </c>
      <c r="N1299" s="4">
        <v>4.0322580645161303E-2</v>
      </c>
      <c r="O1299" s="4">
        <v>5</v>
      </c>
    </row>
    <row r="1300" spans="1:15" x14ac:dyDescent="0.35">
      <c r="A1300" s="4">
        <v>514</v>
      </c>
      <c r="B1300" s="4" t="s">
        <v>98</v>
      </c>
      <c r="C1300" s="4" t="s">
        <v>75</v>
      </c>
      <c r="D1300" s="4" t="s">
        <v>15</v>
      </c>
      <c r="E1300" s="4">
        <v>-1.7543859649122799E-2</v>
      </c>
      <c r="F1300" s="4">
        <v>5.9683512618353599E-2</v>
      </c>
      <c r="G1300" s="4" t="s">
        <v>15</v>
      </c>
      <c r="H1300" s="4">
        <v>0.76981198455459299</v>
      </c>
      <c r="I1300" s="4" t="s">
        <v>16</v>
      </c>
      <c r="J1300" s="4">
        <v>62</v>
      </c>
      <c r="K1300" s="4" t="s">
        <v>15</v>
      </c>
      <c r="L1300" s="4" t="s">
        <v>15</v>
      </c>
      <c r="M1300" s="4">
        <v>0.25923515880876402</v>
      </c>
      <c r="N1300" s="4">
        <v>4.0322580645161303E-2</v>
      </c>
      <c r="O1300" s="4">
        <v>4</v>
      </c>
    </row>
    <row r="1301" spans="1:15" x14ac:dyDescent="0.35">
      <c r="A1301" s="4">
        <v>1718</v>
      </c>
      <c r="B1301" s="4" t="s">
        <v>90</v>
      </c>
      <c r="C1301" s="4" t="s">
        <v>87</v>
      </c>
      <c r="D1301" s="4" t="s">
        <v>15</v>
      </c>
      <c r="E1301" s="4">
        <v>0.106312292358802</v>
      </c>
      <c r="F1301" s="4">
        <v>0.36275966425627298</v>
      </c>
      <c r="G1301" s="4" t="s">
        <v>15</v>
      </c>
      <c r="H1301" s="4">
        <v>0.77048340568420504</v>
      </c>
      <c r="I1301" s="4" t="s">
        <v>16</v>
      </c>
      <c r="J1301" s="4">
        <v>62</v>
      </c>
      <c r="K1301" s="4" t="s">
        <v>15</v>
      </c>
      <c r="L1301" s="4" t="s">
        <v>15</v>
      </c>
      <c r="M1301" s="4">
        <v>0.99999978313059901</v>
      </c>
      <c r="N1301" s="4">
        <v>2.4193548387096801E-2</v>
      </c>
      <c r="O1301" s="4">
        <v>4</v>
      </c>
    </row>
    <row r="1302" spans="1:15" x14ac:dyDescent="0.35">
      <c r="A1302" s="4">
        <v>1219</v>
      </c>
      <c r="B1302" s="4" t="s">
        <v>96</v>
      </c>
      <c r="C1302" s="4" t="s">
        <v>82</v>
      </c>
      <c r="D1302" s="4" t="s">
        <v>15</v>
      </c>
      <c r="E1302" s="4">
        <v>-6.8181818181818302E-2</v>
      </c>
      <c r="F1302" s="4">
        <v>0.23277768264309501</v>
      </c>
      <c r="G1302" s="4" t="s">
        <v>15</v>
      </c>
      <c r="H1302" s="4">
        <v>0.77069679812301295</v>
      </c>
      <c r="I1302" s="4" t="s">
        <v>16</v>
      </c>
      <c r="J1302" s="4">
        <v>57</v>
      </c>
      <c r="K1302" s="4" t="s">
        <v>15</v>
      </c>
      <c r="L1302" s="4" t="s">
        <v>15</v>
      </c>
      <c r="M1302" s="4">
        <v>0.99726423105606699</v>
      </c>
      <c r="N1302" s="4">
        <v>7.8947368421052599E-2</v>
      </c>
      <c r="O1302" s="4">
        <v>1</v>
      </c>
    </row>
    <row r="1303" spans="1:15" x14ac:dyDescent="0.35">
      <c r="A1303" s="4">
        <v>223</v>
      </c>
      <c r="B1303" s="4" t="s">
        <v>110</v>
      </c>
      <c r="C1303" s="4" t="s">
        <v>72</v>
      </c>
      <c r="D1303" s="4" t="s">
        <v>15</v>
      </c>
      <c r="E1303" s="4">
        <v>6.5146579804560206E-2</v>
      </c>
      <c r="F1303" s="4">
        <v>0.222638997202948</v>
      </c>
      <c r="G1303" s="4" t="s">
        <v>15</v>
      </c>
      <c r="H1303" s="4">
        <v>0.77078120687650098</v>
      </c>
      <c r="I1303" s="4" t="s">
        <v>16</v>
      </c>
      <c r="J1303" s="4">
        <v>65</v>
      </c>
      <c r="K1303" s="4" t="s">
        <v>15</v>
      </c>
      <c r="L1303" s="4" t="s">
        <v>15</v>
      </c>
      <c r="M1303" s="4">
        <v>0.99999984354982296</v>
      </c>
      <c r="N1303" s="4">
        <v>4.6153846153846198E-2</v>
      </c>
      <c r="O1303" s="4">
        <v>1</v>
      </c>
    </row>
    <row r="1304" spans="1:15" x14ac:dyDescent="0.35">
      <c r="A1304" s="4">
        <v>1252</v>
      </c>
      <c r="B1304" s="4" t="s">
        <v>129</v>
      </c>
      <c r="C1304" s="4" t="s">
        <v>82</v>
      </c>
      <c r="D1304" s="4" t="s">
        <v>15</v>
      </c>
      <c r="E1304" s="4">
        <v>7.2815533980582506E-2</v>
      </c>
      <c r="F1304" s="4">
        <v>0.249872201405167</v>
      </c>
      <c r="G1304" s="4" t="s">
        <v>15</v>
      </c>
      <c r="H1304" s="4">
        <v>0.77167933862305105</v>
      </c>
      <c r="I1304" s="4" t="s">
        <v>16</v>
      </c>
      <c r="J1304" s="4">
        <v>66</v>
      </c>
      <c r="K1304" s="4" t="s">
        <v>15</v>
      </c>
      <c r="L1304" s="4" t="s">
        <v>15</v>
      </c>
      <c r="M1304" s="4">
        <v>0.99562907339402995</v>
      </c>
      <c r="N1304" s="4">
        <v>7.5757575757575801E-2</v>
      </c>
      <c r="O1304" s="4">
        <v>1</v>
      </c>
    </row>
    <row r="1305" spans="1:15" x14ac:dyDescent="0.35">
      <c r="A1305" s="4">
        <v>408</v>
      </c>
      <c r="B1305" s="4" t="s">
        <v>93</v>
      </c>
      <c r="C1305" s="4" t="s">
        <v>74</v>
      </c>
      <c r="D1305" s="4" t="s">
        <v>15</v>
      </c>
      <c r="E1305" s="4">
        <v>-9.6045197740113497E-2</v>
      </c>
      <c r="F1305" s="4">
        <v>0.33284430520491998</v>
      </c>
      <c r="G1305" s="4" t="s">
        <v>15</v>
      </c>
      <c r="H1305" s="4">
        <v>0.77386623745930505</v>
      </c>
      <c r="I1305" s="4" t="s">
        <v>16</v>
      </c>
      <c r="J1305" s="4">
        <v>65</v>
      </c>
      <c r="K1305" s="4" t="s">
        <v>15</v>
      </c>
      <c r="L1305" s="4" t="s">
        <v>15</v>
      </c>
      <c r="M1305" s="4">
        <v>0.30354423380735002</v>
      </c>
      <c r="N1305" s="4">
        <v>4.6153846153846198E-2</v>
      </c>
      <c r="O1305" s="4">
        <v>1</v>
      </c>
    </row>
    <row r="1306" spans="1:15" x14ac:dyDescent="0.35">
      <c r="A1306" s="4">
        <v>502</v>
      </c>
      <c r="B1306" s="4" t="s">
        <v>65</v>
      </c>
      <c r="C1306" s="4" t="s">
        <v>74</v>
      </c>
      <c r="D1306" s="4" t="s">
        <v>15</v>
      </c>
      <c r="E1306" s="4">
        <v>0.16666666666666399</v>
      </c>
      <c r="F1306" s="4">
        <v>0.58057383012173602</v>
      </c>
      <c r="G1306" s="4" t="s">
        <v>15</v>
      </c>
      <c r="H1306" s="4">
        <v>0.77498436176680996</v>
      </c>
      <c r="I1306" s="4" t="s">
        <v>16</v>
      </c>
      <c r="J1306" s="4">
        <v>66</v>
      </c>
      <c r="K1306" s="4" t="s">
        <v>15</v>
      </c>
      <c r="L1306" s="4" t="s">
        <v>15</v>
      </c>
      <c r="M1306" s="4">
        <v>0.30113938341345697</v>
      </c>
      <c r="N1306" s="4">
        <v>4.5454545454545497E-2</v>
      </c>
      <c r="O1306" s="4">
        <v>1</v>
      </c>
    </row>
    <row r="1307" spans="1:15" x14ac:dyDescent="0.35">
      <c r="A1307" s="4">
        <v>328</v>
      </c>
      <c r="B1307" s="4" t="s">
        <v>114</v>
      </c>
      <c r="C1307" s="4" t="s">
        <v>73</v>
      </c>
      <c r="D1307" s="4" t="s">
        <v>15</v>
      </c>
      <c r="E1307" s="4">
        <v>-1.6666666666669099E-2</v>
      </c>
      <c r="F1307" s="4">
        <v>5.8153540005467803E-2</v>
      </c>
      <c r="G1307" s="4" t="s">
        <v>15</v>
      </c>
      <c r="H1307" s="4">
        <v>0.77536085588397397</v>
      </c>
      <c r="I1307" s="4" t="s">
        <v>16</v>
      </c>
      <c r="J1307" s="4">
        <v>65</v>
      </c>
      <c r="K1307" s="4" t="s">
        <v>15</v>
      </c>
      <c r="L1307" s="4" t="s">
        <v>15</v>
      </c>
      <c r="M1307" s="4">
        <v>0.25291872246798902</v>
      </c>
      <c r="N1307" s="4">
        <v>3.8461538461538498E-2</v>
      </c>
      <c r="O1307" s="4">
        <v>2</v>
      </c>
    </row>
    <row r="1308" spans="1:15" x14ac:dyDescent="0.35">
      <c r="A1308" s="4">
        <v>312</v>
      </c>
      <c r="B1308" s="4" t="s">
        <v>98</v>
      </c>
      <c r="C1308" s="4" t="s">
        <v>73</v>
      </c>
      <c r="D1308" s="4" t="s">
        <v>15</v>
      </c>
      <c r="E1308" s="4">
        <v>-1.6666666666666601E-2</v>
      </c>
      <c r="F1308" s="4">
        <v>5.8153540005467803E-2</v>
      </c>
      <c r="G1308" s="4" t="s">
        <v>15</v>
      </c>
      <c r="H1308" s="4">
        <v>0.77536085588400605</v>
      </c>
      <c r="I1308" s="4" t="s">
        <v>16</v>
      </c>
      <c r="J1308" s="4">
        <v>65</v>
      </c>
      <c r="K1308" s="4" t="s">
        <v>15</v>
      </c>
      <c r="L1308" s="4" t="s">
        <v>15</v>
      </c>
      <c r="M1308" s="4">
        <v>0.25291872246798902</v>
      </c>
      <c r="N1308" s="4">
        <v>3.8461538461538498E-2</v>
      </c>
      <c r="O1308" s="4">
        <v>1</v>
      </c>
    </row>
    <row r="1309" spans="1:15" x14ac:dyDescent="0.35">
      <c r="A1309" s="4">
        <v>1968</v>
      </c>
      <c r="B1309" s="4" t="s">
        <v>138</v>
      </c>
      <c r="C1309" s="4" t="s">
        <v>89</v>
      </c>
      <c r="D1309" s="4" t="s">
        <v>15</v>
      </c>
      <c r="E1309" s="4">
        <v>9.3023255813953501E-2</v>
      </c>
      <c r="F1309" s="4">
        <v>0.32556063056707202</v>
      </c>
      <c r="G1309" s="4" t="s">
        <v>15</v>
      </c>
      <c r="H1309" s="4">
        <v>0.77626344064182395</v>
      </c>
      <c r="I1309" s="4" t="s">
        <v>16</v>
      </c>
      <c r="J1309" s="4">
        <v>52</v>
      </c>
      <c r="K1309" s="4" t="s">
        <v>15</v>
      </c>
      <c r="L1309" s="4" t="s">
        <v>15</v>
      </c>
      <c r="M1309" s="4">
        <v>0.92437390195552305</v>
      </c>
      <c r="N1309" s="4">
        <v>0.115384615384615</v>
      </c>
      <c r="O1309" s="4">
        <v>4</v>
      </c>
    </row>
    <row r="1310" spans="1:15" x14ac:dyDescent="0.35">
      <c r="A1310" s="4">
        <v>1297</v>
      </c>
      <c r="B1310" s="4" t="s">
        <v>52</v>
      </c>
      <c r="C1310" s="4" t="s">
        <v>82</v>
      </c>
      <c r="D1310" s="4" t="s">
        <v>15</v>
      </c>
      <c r="E1310" s="4">
        <v>-7.3170731707316999E-2</v>
      </c>
      <c r="F1310" s="4">
        <v>0.25746005680417899</v>
      </c>
      <c r="G1310" s="4" t="s">
        <v>15</v>
      </c>
      <c r="H1310" s="4">
        <v>0.77721789413810305</v>
      </c>
      <c r="I1310" s="4" t="s">
        <v>16</v>
      </c>
      <c r="J1310" s="4">
        <v>63</v>
      </c>
      <c r="K1310" s="4" t="s">
        <v>15</v>
      </c>
      <c r="L1310" s="4" t="s">
        <v>15</v>
      </c>
      <c r="M1310" s="4">
        <v>0.99856971916460002</v>
      </c>
      <c r="N1310" s="4">
        <v>7.1428571428571397E-2</v>
      </c>
      <c r="O1310" s="4">
        <v>1</v>
      </c>
    </row>
    <row r="1311" spans="1:15" x14ac:dyDescent="0.35">
      <c r="A1311" s="4">
        <v>279</v>
      </c>
      <c r="B1311" s="4" t="s">
        <v>44</v>
      </c>
      <c r="C1311" s="4" t="s">
        <v>72</v>
      </c>
      <c r="D1311" s="4" t="s">
        <v>15</v>
      </c>
      <c r="E1311" s="4">
        <v>-0.116438356164383</v>
      </c>
      <c r="F1311" s="4">
        <v>0.40968171016865401</v>
      </c>
      <c r="G1311" s="4" t="s">
        <v>15</v>
      </c>
      <c r="H1311" s="4">
        <v>0.77722294320623597</v>
      </c>
      <c r="I1311" s="4" t="s">
        <v>16</v>
      </c>
      <c r="J1311" s="4">
        <v>62</v>
      </c>
      <c r="K1311" s="4" t="s">
        <v>15</v>
      </c>
      <c r="L1311" s="4" t="s">
        <v>15</v>
      </c>
      <c r="M1311" s="4">
        <v>0.99999968771980097</v>
      </c>
      <c r="N1311" s="4">
        <v>4.8387096774193498E-2</v>
      </c>
      <c r="O1311" s="4">
        <v>1</v>
      </c>
    </row>
    <row r="1312" spans="1:15" x14ac:dyDescent="0.35">
      <c r="A1312" s="4">
        <v>1873</v>
      </c>
      <c r="B1312" s="4" t="s">
        <v>22</v>
      </c>
      <c r="C1312" s="4" t="s">
        <v>88</v>
      </c>
      <c r="D1312" s="4" t="s">
        <v>15</v>
      </c>
      <c r="E1312" s="4">
        <v>7.3875802997858606E-2</v>
      </c>
      <c r="F1312" s="4">
        <v>0.26013037924322702</v>
      </c>
      <c r="G1312" s="4" t="s">
        <v>15</v>
      </c>
      <c r="H1312" s="4">
        <v>0.77740828133770001</v>
      </c>
      <c r="I1312" s="4" t="s">
        <v>16</v>
      </c>
      <c r="J1312" s="4">
        <v>61</v>
      </c>
      <c r="K1312" s="4" t="s">
        <v>15</v>
      </c>
      <c r="L1312" s="4" t="s">
        <v>15</v>
      </c>
      <c r="M1312" s="4">
        <v>0.79938816868426599</v>
      </c>
      <c r="N1312" s="4">
        <v>0.12295081967213101</v>
      </c>
      <c r="O1312" s="4">
        <v>3</v>
      </c>
    </row>
    <row r="1313" spans="1:15" x14ac:dyDescent="0.35">
      <c r="A1313" s="4">
        <v>281</v>
      </c>
      <c r="B1313" s="4" t="s">
        <v>46</v>
      </c>
      <c r="C1313" s="4" t="s">
        <v>72</v>
      </c>
      <c r="D1313" s="4" t="s">
        <v>15</v>
      </c>
      <c r="E1313" s="4">
        <v>0.119205298013244</v>
      </c>
      <c r="F1313" s="4">
        <v>0.42081272327541702</v>
      </c>
      <c r="G1313" s="4" t="s">
        <v>15</v>
      </c>
      <c r="H1313" s="4">
        <v>0.77791053790090203</v>
      </c>
      <c r="I1313" s="4" t="s">
        <v>16</v>
      </c>
      <c r="J1313" s="4">
        <v>64</v>
      </c>
      <c r="K1313" s="4" t="s">
        <v>15</v>
      </c>
      <c r="L1313" s="4" t="s">
        <v>15</v>
      </c>
      <c r="M1313" s="4">
        <v>0.99999980304182501</v>
      </c>
      <c r="N1313" s="4">
        <v>4.6875E-2</v>
      </c>
      <c r="O1313" s="4">
        <v>1</v>
      </c>
    </row>
    <row r="1314" spans="1:15" x14ac:dyDescent="0.35">
      <c r="A1314" s="4">
        <v>210</v>
      </c>
      <c r="B1314" s="4" t="s">
        <v>97</v>
      </c>
      <c r="C1314" s="4" t="s">
        <v>72</v>
      </c>
      <c r="D1314" s="4" t="s">
        <v>15</v>
      </c>
      <c r="E1314" s="4">
        <v>0.105769230769231</v>
      </c>
      <c r="F1314" s="4">
        <v>0.37383028140602098</v>
      </c>
      <c r="G1314" s="4" t="s">
        <v>15</v>
      </c>
      <c r="H1314" s="4">
        <v>0.77814068771768097</v>
      </c>
      <c r="I1314" s="4" t="s">
        <v>16</v>
      </c>
      <c r="J1314" s="4">
        <v>66</v>
      </c>
      <c r="K1314" s="4" t="s">
        <v>15</v>
      </c>
      <c r="L1314" s="4" t="s">
        <v>15</v>
      </c>
      <c r="M1314" s="4">
        <v>0.99999987571068805</v>
      </c>
      <c r="N1314" s="4">
        <v>4.5454545454545497E-2</v>
      </c>
      <c r="O1314" s="4">
        <v>1</v>
      </c>
    </row>
    <row r="1315" spans="1:15" x14ac:dyDescent="0.35">
      <c r="A1315" s="4">
        <v>288</v>
      </c>
      <c r="B1315" s="4" t="s">
        <v>53</v>
      </c>
      <c r="C1315" s="4" t="s">
        <v>72</v>
      </c>
      <c r="D1315" s="4" t="s">
        <v>15</v>
      </c>
      <c r="E1315" s="4">
        <v>-0.115384615384616</v>
      </c>
      <c r="F1315" s="4">
        <v>0.40826952138956102</v>
      </c>
      <c r="G1315" s="4" t="s">
        <v>15</v>
      </c>
      <c r="H1315" s="4">
        <v>0.77838115331343405</v>
      </c>
      <c r="I1315" s="4" t="s">
        <v>16</v>
      </c>
      <c r="J1315" s="4">
        <v>66</v>
      </c>
      <c r="K1315" s="4" t="s">
        <v>15</v>
      </c>
      <c r="L1315" s="4" t="s">
        <v>15</v>
      </c>
      <c r="M1315" s="4">
        <v>0.99999987571068805</v>
      </c>
      <c r="N1315" s="4">
        <v>4.5454545454545497E-2</v>
      </c>
      <c r="O1315" s="4">
        <v>1</v>
      </c>
    </row>
    <row r="1316" spans="1:15" x14ac:dyDescent="0.35">
      <c r="A1316" s="4">
        <v>1489</v>
      </c>
      <c r="B1316" s="4" t="s">
        <v>42</v>
      </c>
      <c r="C1316" s="4" t="s">
        <v>84</v>
      </c>
      <c r="D1316" s="4" t="s">
        <v>15</v>
      </c>
      <c r="E1316" s="4">
        <v>-0.119266055045871</v>
      </c>
      <c r="F1316" s="4">
        <v>0.42380831792793999</v>
      </c>
      <c r="G1316" s="4" t="s">
        <v>15</v>
      </c>
      <c r="H1316" s="4">
        <v>0.77944812773737104</v>
      </c>
      <c r="I1316" s="4" t="s">
        <v>16</v>
      </c>
      <c r="J1316" s="4">
        <v>57</v>
      </c>
      <c r="K1316" s="4" t="s">
        <v>15</v>
      </c>
      <c r="L1316" s="4" t="s">
        <v>15</v>
      </c>
      <c r="M1316" s="4">
        <v>0.39562956420059497</v>
      </c>
      <c r="N1316" s="4">
        <v>0.105263157894737</v>
      </c>
      <c r="O1316" s="4">
        <v>4</v>
      </c>
    </row>
    <row r="1317" spans="1:15" x14ac:dyDescent="0.35">
      <c r="A1317" s="4">
        <v>1272</v>
      </c>
      <c r="B1317" s="4" t="s">
        <v>27</v>
      </c>
      <c r="C1317" s="4" t="s">
        <v>82</v>
      </c>
      <c r="D1317" s="4" t="s">
        <v>15</v>
      </c>
      <c r="E1317" s="4">
        <v>0.105802047781569</v>
      </c>
      <c r="F1317" s="4">
        <v>0.37772934642907202</v>
      </c>
      <c r="G1317" s="4" t="s">
        <v>15</v>
      </c>
      <c r="H1317" s="4">
        <v>0.78031833873990897</v>
      </c>
      <c r="I1317" s="4" t="s">
        <v>16</v>
      </c>
      <c r="J1317" s="4">
        <v>65</v>
      </c>
      <c r="K1317" s="4" t="s">
        <v>15</v>
      </c>
      <c r="L1317" s="4" t="s">
        <v>15</v>
      </c>
      <c r="M1317" s="4">
        <v>0.89456563676636203</v>
      </c>
      <c r="N1317" s="4">
        <v>6.15384615384615E-2</v>
      </c>
      <c r="O1317" s="4">
        <v>1</v>
      </c>
    </row>
    <row r="1318" spans="1:15" x14ac:dyDescent="0.35">
      <c r="A1318" s="4">
        <v>584</v>
      </c>
      <c r="B1318" s="4" t="s">
        <v>46</v>
      </c>
      <c r="C1318" s="4" t="s">
        <v>75</v>
      </c>
      <c r="D1318" s="4" t="s">
        <v>15</v>
      </c>
      <c r="E1318" s="4">
        <v>0.163636363636364</v>
      </c>
      <c r="F1318" s="4">
        <v>0.58548998120917795</v>
      </c>
      <c r="G1318" s="4" t="s">
        <v>15</v>
      </c>
      <c r="H1318" s="4">
        <v>0.78086599873241602</v>
      </c>
      <c r="I1318" s="4" t="s">
        <v>16</v>
      </c>
      <c r="J1318" s="4">
        <v>60</v>
      </c>
      <c r="K1318" s="4" t="s">
        <v>15</v>
      </c>
      <c r="L1318" s="4" t="s">
        <v>15</v>
      </c>
      <c r="M1318" s="4">
        <v>0.26371812399459199</v>
      </c>
      <c r="N1318" s="4">
        <v>4.1666666666666699E-2</v>
      </c>
      <c r="O1318" s="4">
        <v>5</v>
      </c>
    </row>
    <row r="1319" spans="1:15" x14ac:dyDescent="0.35">
      <c r="A1319" s="4">
        <v>1966</v>
      </c>
      <c r="B1319" s="4" t="s">
        <v>136</v>
      </c>
      <c r="C1319" s="4" t="s">
        <v>89</v>
      </c>
      <c r="D1319" s="4" t="s">
        <v>15</v>
      </c>
      <c r="E1319" s="4">
        <v>7.4626865671642104E-2</v>
      </c>
      <c r="F1319" s="4">
        <v>0.26712310007283702</v>
      </c>
      <c r="G1319" s="4" t="s">
        <v>15</v>
      </c>
      <c r="H1319" s="4">
        <v>0.78090398880663703</v>
      </c>
      <c r="I1319" s="4" t="s">
        <v>16</v>
      </c>
      <c r="J1319" s="4">
        <v>63</v>
      </c>
      <c r="K1319" s="4" t="s">
        <v>15</v>
      </c>
      <c r="L1319" s="4" t="s">
        <v>15</v>
      </c>
      <c r="M1319" s="4">
        <v>0.88102810303809997</v>
      </c>
      <c r="N1319" s="4">
        <v>0.11111111111111099</v>
      </c>
      <c r="O1319" s="4">
        <v>4</v>
      </c>
    </row>
    <row r="1320" spans="1:15" x14ac:dyDescent="0.35">
      <c r="A1320" s="4">
        <v>832</v>
      </c>
      <c r="B1320" s="4" t="s">
        <v>113</v>
      </c>
      <c r="C1320" s="4" t="s">
        <v>78</v>
      </c>
      <c r="D1320" s="4" t="s">
        <v>15</v>
      </c>
      <c r="E1320" s="4">
        <v>0.14207650273224201</v>
      </c>
      <c r="F1320" s="4">
        <v>0.50872053355045399</v>
      </c>
      <c r="G1320" s="4" t="s">
        <v>15</v>
      </c>
      <c r="H1320" s="4">
        <v>0.78095793192851304</v>
      </c>
      <c r="I1320" s="4" t="s">
        <v>16</v>
      </c>
      <c r="J1320" s="4">
        <v>64</v>
      </c>
      <c r="K1320" s="4" t="s">
        <v>15</v>
      </c>
      <c r="L1320" s="4" t="s">
        <v>15</v>
      </c>
      <c r="M1320" s="4">
        <v>0.15225779457497801</v>
      </c>
      <c r="N1320" s="4">
        <v>2.34375E-2</v>
      </c>
      <c r="O1320" s="4">
        <v>1</v>
      </c>
    </row>
    <row r="1321" spans="1:15" x14ac:dyDescent="0.35">
      <c r="A1321" s="4">
        <v>721</v>
      </c>
      <c r="B1321" s="4" t="s">
        <v>103</v>
      </c>
      <c r="C1321" s="4" t="s">
        <v>77</v>
      </c>
      <c r="D1321" s="4" t="s">
        <v>15</v>
      </c>
      <c r="E1321" s="4">
        <v>-6.4516129032258104E-2</v>
      </c>
      <c r="F1321" s="4">
        <v>0.232462313710742</v>
      </c>
      <c r="G1321" s="4" t="s">
        <v>15</v>
      </c>
      <c r="H1321" s="4">
        <v>0.78227903187574999</v>
      </c>
      <c r="I1321" s="4" t="s">
        <v>16</v>
      </c>
      <c r="J1321" s="4">
        <v>65</v>
      </c>
      <c r="K1321" s="4" t="s">
        <v>15</v>
      </c>
      <c r="L1321" s="4" t="s">
        <v>15</v>
      </c>
      <c r="M1321" s="4">
        <v>0.15104115531168899</v>
      </c>
      <c r="N1321" s="4">
        <v>2.3076923076923099E-2</v>
      </c>
      <c r="O1321" s="4">
        <v>2</v>
      </c>
    </row>
    <row r="1322" spans="1:15" x14ac:dyDescent="0.35">
      <c r="A1322" s="4">
        <v>1353</v>
      </c>
      <c r="B1322" s="4" t="s">
        <v>129</v>
      </c>
      <c r="C1322" s="4" t="s">
        <v>83</v>
      </c>
      <c r="D1322" s="4" t="s">
        <v>15</v>
      </c>
      <c r="E1322" s="4">
        <v>-6.5789473684210301E-2</v>
      </c>
      <c r="F1322" s="4">
        <v>0.237526423664943</v>
      </c>
      <c r="G1322" s="4" t="s">
        <v>15</v>
      </c>
      <c r="H1322" s="4">
        <v>0.78269001769267599</v>
      </c>
      <c r="I1322" s="4" t="s">
        <v>16</v>
      </c>
      <c r="J1322" s="4">
        <v>66</v>
      </c>
      <c r="K1322" s="4" t="s">
        <v>15</v>
      </c>
      <c r="L1322" s="4" t="s">
        <v>15</v>
      </c>
      <c r="M1322" s="4">
        <v>0.96972014793743799</v>
      </c>
      <c r="N1322" s="4">
        <v>9.0909090909090898E-2</v>
      </c>
      <c r="O1322" s="4">
        <v>1</v>
      </c>
    </row>
    <row r="1323" spans="1:15" x14ac:dyDescent="0.35">
      <c r="A1323" s="4">
        <v>521</v>
      </c>
      <c r="B1323" s="4" t="s">
        <v>105</v>
      </c>
      <c r="C1323" s="4" t="s">
        <v>75</v>
      </c>
      <c r="D1323" s="4" t="s">
        <v>15</v>
      </c>
      <c r="E1323" s="4">
        <v>-9.8245614035081905E-2</v>
      </c>
      <c r="F1323" s="4">
        <v>0.35485349277376999</v>
      </c>
      <c r="G1323" s="4" t="s">
        <v>15</v>
      </c>
      <c r="H1323" s="4">
        <v>0.78283729369792199</v>
      </c>
      <c r="I1323" s="4" t="s">
        <v>16</v>
      </c>
      <c r="J1323" s="4">
        <v>62</v>
      </c>
      <c r="K1323" s="4" t="s">
        <v>15</v>
      </c>
      <c r="L1323" s="4" t="s">
        <v>15</v>
      </c>
      <c r="M1323" s="4">
        <v>0.25923515880876402</v>
      </c>
      <c r="N1323" s="4">
        <v>4.0322580645161303E-2</v>
      </c>
      <c r="O1323" s="4">
        <v>5</v>
      </c>
    </row>
    <row r="1324" spans="1:15" x14ac:dyDescent="0.35">
      <c r="A1324" s="4">
        <v>822</v>
      </c>
      <c r="B1324" s="4" t="s">
        <v>103</v>
      </c>
      <c r="C1324" s="4" t="s">
        <v>78</v>
      </c>
      <c r="D1324" s="4" t="s">
        <v>15</v>
      </c>
      <c r="E1324" s="4">
        <v>-6.34920634920636E-2</v>
      </c>
      <c r="F1324" s="4">
        <v>0.230603019456629</v>
      </c>
      <c r="G1324" s="4" t="s">
        <v>15</v>
      </c>
      <c r="H1324" s="4">
        <v>0.78394924921810505</v>
      </c>
      <c r="I1324" s="4" t="s">
        <v>16</v>
      </c>
      <c r="J1324" s="4">
        <v>66</v>
      </c>
      <c r="K1324" s="4" t="s">
        <v>15</v>
      </c>
      <c r="L1324" s="4" t="s">
        <v>15</v>
      </c>
      <c r="M1324" s="4">
        <v>0.14985320189781601</v>
      </c>
      <c r="N1324" s="4">
        <v>2.27272727272727E-2</v>
      </c>
      <c r="O1324" s="4">
        <v>1</v>
      </c>
    </row>
    <row r="1325" spans="1:15" x14ac:dyDescent="0.35">
      <c r="A1325" s="4">
        <v>1544</v>
      </c>
      <c r="B1325" s="4" t="s">
        <v>118</v>
      </c>
      <c r="C1325" s="4" t="s">
        <v>85</v>
      </c>
      <c r="D1325" s="4" t="s">
        <v>15</v>
      </c>
      <c r="E1325" s="4">
        <v>-0.106779661016949</v>
      </c>
      <c r="F1325" s="4">
        <v>0.38840094849621398</v>
      </c>
      <c r="G1325" s="4" t="s">
        <v>15</v>
      </c>
      <c r="H1325" s="4">
        <v>0.78433721471830697</v>
      </c>
      <c r="I1325" s="4" t="s">
        <v>16</v>
      </c>
      <c r="J1325" s="4">
        <v>61</v>
      </c>
      <c r="K1325" s="4" t="s">
        <v>15</v>
      </c>
      <c r="L1325" s="4" t="s">
        <v>15</v>
      </c>
      <c r="M1325" s="4">
        <v>0.78935370080791001</v>
      </c>
      <c r="N1325" s="4">
        <v>7.3770491803278701E-2</v>
      </c>
      <c r="O1325" s="4">
        <v>4</v>
      </c>
    </row>
    <row r="1326" spans="1:15" x14ac:dyDescent="0.35">
      <c r="A1326" s="4">
        <v>1434</v>
      </c>
      <c r="B1326" s="4" t="s">
        <v>109</v>
      </c>
      <c r="C1326" s="4" t="s">
        <v>84</v>
      </c>
      <c r="D1326" s="4" t="s">
        <v>15</v>
      </c>
      <c r="E1326" s="4">
        <v>-9.5652173913043606E-2</v>
      </c>
      <c r="F1326" s="4">
        <v>0.34840689731915298</v>
      </c>
      <c r="G1326" s="4" t="s">
        <v>15</v>
      </c>
      <c r="H1326" s="4">
        <v>0.78461155643426295</v>
      </c>
      <c r="I1326" s="4" t="s">
        <v>16</v>
      </c>
      <c r="J1326" s="4">
        <v>62</v>
      </c>
      <c r="K1326" s="4" t="s">
        <v>15</v>
      </c>
      <c r="L1326" s="4" t="s">
        <v>15</v>
      </c>
      <c r="M1326" s="4">
        <v>0.87494516276874101</v>
      </c>
      <c r="N1326" s="4">
        <v>0.112903225806452</v>
      </c>
      <c r="O1326" s="4">
        <v>4</v>
      </c>
    </row>
    <row r="1327" spans="1:15" x14ac:dyDescent="0.35">
      <c r="A1327" s="4">
        <v>194</v>
      </c>
      <c r="B1327" s="4" t="s">
        <v>60</v>
      </c>
      <c r="C1327" s="4" t="s">
        <v>71</v>
      </c>
      <c r="D1327" s="4" t="s">
        <v>15</v>
      </c>
      <c r="E1327" s="4">
        <v>0.24590163934426301</v>
      </c>
      <c r="F1327" s="4">
        <v>0.89825167991208599</v>
      </c>
      <c r="G1327" s="4" t="s">
        <v>15</v>
      </c>
      <c r="H1327" s="4">
        <v>0.78519710261362197</v>
      </c>
      <c r="I1327" s="4" t="s">
        <v>16</v>
      </c>
      <c r="J1327" s="4">
        <v>63</v>
      </c>
      <c r="K1327" s="4" t="s">
        <v>15</v>
      </c>
      <c r="L1327" s="4" t="s">
        <v>15</v>
      </c>
      <c r="M1327" s="4">
        <v>0.101867032282563</v>
      </c>
      <c r="N1327" s="4">
        <v>1.58730158730159E-2</v>
      </c>
      <c r="O1327" s="4">
        <v>4</v>
      </c>
    </row>
    <row r="1328" spans="1:15" x14ac:dyDescent="0.35">
      <c r="A1328" s="4">
        <v>1416</v>
      </c>
      <c r="B1328" s="4" t="s">
        <v>91</v>
      </c>
      <c r="C1328" s="4" t="s">
        <v>84</v>
      </c>
      <c r="D1328" s="4" t="s">
        <v>15</v>
      </c>
      <c r="E1328" s="4">
        <v>4.34782608695648E-2</v>
      </c>
      <c r="F1328" s="4">
        <v>0.16034727199753401</v>
      </c>
      <c r="G1328" s="4" t="s">
        <v>15</v>
      </c>
      <c r="H1328" s="4">
        <v>0.78720589772389105</v>
      </c>
      <c r="I1328" s="4" t="s">
        <v>16</v>
      </c>
      <c r="J1328" s="4">
        <v>62</v>
      </c>
      <c r="K1328" s="4" t="s">
        <v>15</v>
      </c>
      <c r="L1328" s="4" t="s">
        <v>15</v>
      </c>
      <c r="M1328" s="4">
        <v>0.87494516276874101</v>
      </c>
      <c r="N1328" s="4">
        <v>0.112903225806452</v>
      </c>
      <c r="O1328" s="4">
        <v>4</v>
      </c>
    </row>
    <row r="1329" spans="1:15" x14ac:dyDescent="0.35">
      <c r="A1329" s="4">
        <v>809</v>
      </c>
      <c r="B1329" s="4" t="s">
        <v>90</v>
      </c>
      <c r="C1329" s="4" t="s">
        <v>78</v>
      </c>
      <c r="D1329" s="4" t="s">
        <v>15</v>
      </c>
      <c r="E1329" s="4">
        <v>-0.12903225806451801</v>
      </c>
      <c r="F1329" s="4">
        <v>0.47670635881548001</v>
      </c>
      <c r="G1329" s="4" t="s">
        <v>15</v>
      </c>
      <c r="H1329" s="4">
        <v>0.78752621034187398</v>
      </c>
      <c r="I1329" s="4" t="s">
        <v>16</v>
      </c>
      <c r="J1329" s="4">
        <v>65</v>
      </c>
      <c r="K1329" s="4" t="s">
        <v>15</v>
      </c>
      <c r="L1329" s="4" t="s">
        <v>15</v>
      </c>
      <c r="M1329" s="4">
        <v>0.15104115531168899</v>
      </c>
      <c r="N1329" s="4">
        <v>2.3076923076923099E-2</v>
      </c>
      <c r="O1329" s="4">
        <v>1</v>
      </c>
    </row>
    <row r="1330" spans="1:15" x14ac:dyDescent="0.35">
      <c r="A1330" s="4">
        <v>103</v>
      </c>
      <c r="B1330" s="4" t="s">
        <v>91</v>
      </c>
      <c r="C1330" s="4" t="s">
        <v>71</v>
      </c>
      <c r="D1330" s="4" t="s">
        <v>15</v>
      </c>
      <c r="E1330" s="4">
        <v>-0.133333333333334</v>
      </c>
      <c r="F1330" s="4">
        <v>0.49481571578982098</v>
      </c>
      <c r="G1330" s="4" t="s">
        <v>15</v>
      </c>
      <c r="H1330" s="4">
        <v>0.78849980454594804</v>
      </c>
      <c r="I1330" s="4" t="s">
        <v>16</v>
      </c>
      <c r="J1330" s="4">
        <v>62</v>
      </c>
      <c r="K1330" s="4" t="s">
        <v>15</v>
      </c>
      <c r="L1330" s="4" t="s">
        <v>15</v>
      </c>
      <c r="M1330" s="4">
        <v>0.102707311433822</v>
      </c>
      <c r="N1330" s="4">
        <v>1.6129032258064498E-2</v>
      </c>
      <c r="O1330" s="4">
        <v>4</v>
      </c>
    </row>
    <row r="1331" spans="1:15" x14ac:dyDescent="0.35">
      <c r="A1331" s="4">
        <v>1457</v>
      </c>
      <c r="B1331" s="4" t="s">
        <v>132</v>
      </c>
      <c r="C1331" s="4" t="s">
        <v>84</v>
      </c>
      <c r="D1331" s="4" t="s">
        <v>15</v>
      </c>
      <c r="E1331" s="4">
        <v>-8.95522388059702E-2</v>
      </c>
      <c r="F1331" s="4">
        <v>0.33445666483297798</v>
      </c>
      <c r="G1331" s="4" t="s">
        <v>15</v>
      </c>
      <c r="H1331" s="4">
        <v>0.78979168334949701</v>
      </c>
      <c r="I1331" s="4" t="s">
        <v>16</v>
      </c>
      <c r="J1331" s="4">
        <v>63</v>
      </c>
      <c r="K1331" s="4" t="s">
        <v>15</v>
      </c>
      <c r="L1331" s="4" t="s">
        <v>15</v>
      </c>
      <c r="M1331" s="4">
        <v>0.88102810303809997</v>
      </c>
      <c r="N1331" s="4">
        <v>0.11111111111111099</v>
      </c>
      <c r="O1331" s="4">
        <v>4</v>
      </c>
    </row>
    <row r="1332" spans="1:15" x14ac:dyDescent="0.35">
      <c r="A1332" s="4">
        <v>1496</v>
      </c>
      <c r="B1332" s="4" t="s">
        <v>49</v>
      </c>
      <c r="C1332" s="4" t="s">
        <v>84</v>
      </c>
      <c r="D1332" s="4" t="s">
        <v>15</v>
      </c>
      <c r="E1332" s="4">
        <v>4.4776119402984899E-2</v>
      </c>
      <c r="F1332" s="4">
        <v>0.16722833241648899</v>
      </c>
      <c r="G1332" s="4" t="s">
        <v>15</v>
      </c>
      <c r="H1332" s="4">
        <v>0.78979168334949801</v>
      </c>
      <c r="I1332" s="4" t="s">
        <v>16</v>
      </c>
      <c r="J1332" s="4">
        <v>63</v>
      </c>
      <c r="K1332" s="4" t="s">
        <v>15</v>
      </c>
      <c r="L1332" s="4" t="s">
        <v>15</v>
      </c>
      <c r="M1332" s="4">
        <v>0.88102810303809997</v>
      </c>
      <c r="N1332" s="4">
        <v>0.11111111111111099</v>
      </c>
      <c r="O1332" s="4">
        <v>4</v>
      </c>
    </row>
    <row r="1333" spans="1:15" x14ac:dyDescent="0.35">
      <c r="A1333" s="4">
        <v>134</v>
      </c>
      <c r="B1333" s="4" t="s">
        <v>122</v>
      </c>
      <c r="C1333" s="4" t="s">
        <v>71</v>
      </c>
      <c r="D1333" s="4" t="s">
        <v>15</v>
      </c>
      <c r="E1333" s="4">
        <v>-9.6153846153846201E-2</v>
      </c>
      <c r="F1333" s="4">
        <v>0.36095191662059101</v>
      </c>
      <c r="G1333" s="4" t="s">
        <v>15</v>
      </c>
      <c r="H1333" s="4">
        <v>0.79101325078845497</v>
      </c>
      <c r="I1333" s="4" t="s">
        <v>16</v>
      </c>
      <c r="J1333" s="4">
        <v>53</v>
      </c>
      <c r="K1333" s="4" t="s">
        <v>15</v>
      </c>
      <c r="L1333" s="4" t="s">
        <v>15</v>
      </c>
      <c r="M1333" s="4">
        <v>5.52765396278104E-2</v>
      </c>
      <c r="N1333" s="4">
        <v>9.4339622641509396E-3</v>
      </c>
      <c r="O1333" s="4">
        <v>4</v>
      </c>
    </row>
    <row r="1334" spans="1:15" x14ac:dyDescent="0.35">
      <c r="A1334" s="4">
        <v>829</v>
      </c>
      <c r="B1334" s="4" t="s">
        <v>110</v>
      </c>
      <c r="C1334" s="4" t="s">
        <v>78</v>
      </c>
      <c r="D1334" s="4" t="s">
        <v>15</v>
      </c>
      <c r="E1334" s="4">
        <v>0.107526881720431</v>
      </c>
      <c r="F1334" s="4">
        <v>0.40455773647376297</v>
      </c>
      <c r="G1334" s="4" t="s">
        <v>15</v>
      </c>
      <c r="H1334" s="4">
        <v>0.79126980431468796</v>
      </c>
      <c r="I1334" s="4" t="s">
        <v>16</v>
      </c>
      <c r="J1334" s="4">
        <v>65</v>
      </c>
      <c r="K1334" s="4" t="s">
        <v>15</v>
      </c>
      <c r="L1334" s="4" t="s">
        <v>15</v>
      </c>
      <c r="M1334" s="4">
        <v>0.15104115531168899</v>
      </c>
      <c r="N1334" s="4">
        <v>2.3076923076923099E-2</v>
      </c>
      <c r="O1334" s="4">
        <v>1</v>
      </c>
    </row>
    <row r="1335" spans="1:15" x14ac:dyDescent="0.35">
      <c r="A1335" s="4">
        <v>755</v>
      </c>
      <c r="B1335" s="4" t="s">
        <v>137</v>
      </c>
      <c r="C1335" s="4" t="s">
        <v>77</v>
      </c>
      <c r="D1335" s="4" t="s">
        <v>15</v>
      </c>
      <c r="E1335" s="4">
        <v>-0.15053763440860199</v>
      </c>
      <c r="F1335" s="4">
        <v>0.56794567762441395</v>
      </c>
      <c r="G1335" s="4" t="s">
        <v>15</v>
      </c>
      <c r="H1335" s="4">
        <v>0.79183135150766404</v>
      </c>
      <c r="I1335" s="4" t="s">
        <v>16</v>
      </c>
      <c r="J1335" s="4">
        <v>65</v>
      </c>
      <c r="K1335" s="4" t="s">
        <v>15</v>
      </c>
      <c r="L1335" s="4" t="s">
        <v>15</v>
      </c>
      <c r="M1335" s="4">
        <v>0.15104115531168899</v>
      </c>
      <c r="N1335" s="4">
        <v>2.3076923076923099E-2</v>
      </c>
      <c r="O1335" s="4">
        <v>2</v>
      </c>
    </row>
    <row r="1336" spans="1:15" x14ac:dyDescent="0.35">
      <c r="A1336" s="4">
        <v>444</v>
      </c>
      <c r="B1336" s="4" t="s">
        <v>129</v>
      </c>
      <c r="C1336" s="4" t="s">
        <v>74</v>
      </c>
      <c r="D1336" s="4" t="s">
        <v>15</v>
      </c>
      <c r="E1336" s="4">
        <v>0.1</v>
      </c>
      <c r="F1336" s="4">
        <v>0.37807764855031201</v>
      </c>
      <c r="G1336" s="4" t="s">
        <v>15</v>
      </c>
      <c r="H1336" s="4">
        <v>0.79224773095825396</v>
      </c>
      <c r="I1336" s="4" t="s">
        <v>16</v>
      </c>
      <c r="J1336" s="4">
        <v>66</v>
      </c>
      <c r="K1336" s="4" t="s">
        <v>15</v>
      </c>
      <c r="L1336" s="4" t="s">
        <v>15</v>
      </c>
      <c r="M1336" s="4">
        <v>0.30113938341345697</v>
      </c>
      <c r="N1336" s="4">
        <v>4.5454545454545497E-2</v>
      </c>
      <c r="O1336" s="4">
        <v>1</v>
      </c>
    </row>
    <row r="1337" spans="1:15" x14ac:dyDescent="0.35">
      <c r="A1337" s="4">
        <v>595</v>
      </c>
      <c r="B1337" s="4" t="s">
        <v>57</v>
      </c>
      <c r="C1337" s="4" t="s">
        <v>75</v>
      </c>
      <c r="D1337" s="4" t="s">
        <v>15</v>
      </c>
      <c r="E1337" s="4">
        <v>0.101754385964913</v>
      </c>
      <c r="F1337" s="4">
        <v>0.38616794234674201</v>
      </c>
      <c r="G1337" s="4" t="s">
        <v>15</v>
      </c>
      <c r="H1337" s="4">
        <v>0.79306979134459399</v>
      </c>
      <c r="I1337" s="4" t="s">
        <v>16</v>
      </c>
      <c r="J1337" s="4">
        <v>62</v>
      </c>
      <c r="K1337" s="4" t="s">
        <v>15</v>
      </c>
      <c r="L1337" s="4" t="s">
        <v>15</v>
      </c>
      <c r="M1337" s="4">
        <v>0.25923515880876402</v>
      </c>
      <c r="N1337" s="4">
        <v>4.0322580645161303E-2</v>
      </c>
      <c r="O1337" s="4">
        <v>5</v>
      </c>
    </row>
    <row r="1338" spans="1:15" x14ac:dyDescent="0.35">
      <c r="A1338" s="4">
        <v>225</v>
      </c>
      <c r="B1338" s="4" t="s">
        <v>112</v>
      </c>
      <c r="C1338" s="4" t="s">
        <v>72</v>
      </c>
      <c r="D1338" s="4" t="s">
        <v>15</v>
      </c>
      <c r="E1338" s="4">
        <v>-7.5757575757578799E-2</v>
      </c>
      <c r="F1338" s="4">
        <v>0.29129667631419498</v>
      </c>
      <c r="G1338" s="4" t="s">
        <v>15</v>
      </c>
      <c r="H1338" s="4">
        <v>0.795685484069515</v>
      </c>
      <c r="I1338" s="4" t="s">
        <v>16</v>
      </c>
      <c r="J1338" s="4">
        <v>63</v>
      </c>
      <c r="K1338" s="4" t="s">
        <v>15</v>
      </c>
      <c r="L1338" s="4" t="s">
        <v>15</v>
      </c>
      <c r="M1338" s="4">
        <v>0.99999975201267099</v>
      </c>
      <c r="N1338" s="4">
        <v>4.7619047619047603E-2</v>
      </c>
      <c r="O1338" s="4">
        <v>1</v>
      </c>
    </row>
    <row r="1339" spans="1:15" x14ac:dyDescent="0.35">
      <c r="A1339" s="4">
        <v>1942</v>
      </c>
      <c r="B1339" s="4" t="s">
        <v>112</v>
      </c>
      <c r="C1339" s="4" t="s">
        <v>89</v>
      </c>
      <c r="D1339" s="4" t="s">
        <v>15</v>
      </c>
      <c r="E1339" s="4">
        <v>6.1085972850677697E-2</v>
      </c>
      <c r="F1339" s="4">
        <v>0.23600231588023901</v>
      </c>
      <c r="G1339" s="4" t="s">
        <v>15</v>
      </c>
      <c r="H1339" s="4">
        <v>0.79667793295772704</v>
      </c>
      <c r="I1339" s="4" t="s">
        <v>16</v>
      </c>
      <c r="J1339" s="4">
        <v>60</v>
      </c>
      <c r="K1339" s="4" t="s">
        <v>15</v>
      </c>
      <c r="L1339" s="4" t="s">
        <v>15</v>
      </c>
      <c r="M1339" s="4">
        <v>0.86176125708136997</v>
      </c>
      <c r="N1339" s="4">
        <v>0.116666666666667</v>
      </c>
      <c r="O1339" s="4">
        <v>4</v>
      </c>
    </row>
    <row r="1340" spans="1:15" x14ac:dyDescent="0.35">
      <c r="A1340" s="4">
        <v>188</v>
      </c>
      <c r="B1340" s="4" t="s">
        <v>54</v>
      </c>
      <c r="C1340" s="4" t="s">
        <v>71</v>
      </c>
      <c r="D1340" s="4" t="s">
        <v>15</v>
      </c>
      <c r="E1340" s="4">
        <v>-9.9999999999999797E-2</v>
      </c>
      <c r="F1340" s="4">
        <v>0.38708310907779703</v>
      </c>
      <c r="G1340" s="4" t="s">
        <v>15</v>
      </c>
      <c r="H1340" s="4">
        <v>0.79702676489688096</v>
      </c>
      <c r="I1340" s="4" t="s">
        <v>16</v>
      </c>
      <c r="J1340" s="4">
        <v>62</v>
      </c>
      <c r="K1340" s="4" t="s">
        <v>15</v>
      </c>
      <c r="L1340" s="4" t="s">
        <v>15</v>
      </c>
      <c r="M1340" s="4">
        <v>0.102707311433822</v>
      </c>
      <c r="N1340" s="4">
        <v>1.6129032258064498E-2</v>
      </c>
      <c r="O1340" s="4">
        <v>4</v>
      </c>
    </row>
    <row r="1341" spans="1:15" x14ac:dyDescent="0.35">
      <c r="A1341" s="4">
        <v>460</v>
      </c>
      <c r="B1341" s="4" t="s">
        <v>23</v>
      </c>
      <c r="C1341" s="4" t="s">
        <v>74</v>
      </c>
      <c r="D1341" s="4" t="s">
        <v>15</v>
      </c>
      <c r="E1341" s="4">
        <v>-0.103030303030303</v>
      </c>
      <c r="F1341" s="4">
        <v>0.399183615386277</v>
      </c>
      <c r="G1341" s="4" t="s">
        <v>15</v>
      </c>
      <c r="H1341" s="4">
        <v>0.79722598240251397</v>
      </c>
      <c r="I1341" s="4" t="s">
        <v>16</v>
      </c>
      <c r="J1341" s="4">
        <v>61</v>
      </c>
      <c r="K1341" s="4" t="s">
        <v>15</v>
      </c>
      <c r="L1341" s="4" t="s">
        <v>15</v>
      </c>
      <c r="M1341" s="4">
        <v>0.31377142021897098</v>
      </c>
      <c r="N1341" s="4">
        <v>4.91803278688525E-2</v>
      </c>
      <c r="O1341" s="4">
        <v>1</v>
      </c>
    </row>
    <row r="1342" spans="1:15" x14ac:dyDescent="0.35">
      <c r="A1342" s="4">
        <v>544</v>
      </c>
      <c r="B1342" s="4" t="s">
        <v>128</v>
      </c>
      <c r="C1342" s="4" t="s">
        <v>75</v>
      </c>
      <c r="D1342" s="4" t="s">
        <v>15</v>
      </c>
      <c r="E1342" s="4">
        <v>0.11785714285714299</v>
      </c>
      <c r="F1342" s="4">
        <v>0.45950485999728102</v>
      </c>
      <c r="G1342" s="4" t="s">
        <v>15</v>
      </c>
      <c r="H1342" s="4">
        <v>0.79846687835694596</v>
      </c>
      <c r="I1342" s="4" t="s">
        <v>16</v>
      </c>
      <c r="J1342" s="4">
        <v>61</v>
      </c>
      <c r="K1342" s="4" t="s">
        <v>15</v>
      </c>
      <c r="L1342" s="4" t="s">
        <v>15</v>
      </c>
      <c r="M1342" s="4">
        <v>0.26144789854974998</v>
      </c>
      <c r="N1342" s="4">
        <v>4.0983606557376998E-2</v>
      </c>
      <c r="O1342" s="4">
        <v>5</v>
      </c>
    </row>
    <row r="1343" spans="1:15" x14ac:dyDescent="0.35">
      <c r="A1343" s="4">
        <v>1359</v>
      </c>
      <c r="B1343" s="4" t="s">
        <v>135</v>
      </c>
      <c r="C1343" s="4" t="s">
        <v>83</v>
      </c>
      <c r="D1343" s="4" t="s">
        <v>15</v>
      </c>
      <c r="E1343" s="4">
        <v>-8.0882352941176502E-2</v>
      </c>
      <c r="F1343" s="4">
        <v>0.31576798140558499</v>
      </c>
      <c r="G1343" s="4" t="s">
        <v>15</v>
      </c>
      <c r="H1343" s="4">
        <v>0.79867351931310904</v>
      </c>
      <c r="I1343" s="4" t="s">
        <v>16</v>
      </c>
      <c r="J1343" s="4">
        <v>65</v>
      </c>
      <c r="K1343" s="4" t="s">
        <v>15</v>
      </c>
      <c r="L1343" s="4" t="s">
        <v>15</v>
      </c>
      <c r="M1343" s="4">
        <v>0.71761081020131801</v>
      </c>
      <c r="N1343" s="4">
        <v>7.69230769230769E-2</v>
      </c>
      <c r="O1343" s="4">
        <v>1</v>
      </c>
    </row>
    <row r="1344" spans="1:15" x14ac:dyDescent="0.35">
      <c r="A1344" s="4">
        <v>1083</v>
      </c>
      <c r="B1344" s="4" t="s">
        <v>40</v>
      </c>
      <c r="C1344" s="4" t="s">
        <v>80</v>
      </c>
      <c r="D1344" s="4" t="s">
        <v>15</v>
      </c>
      <c r="E1344" s="4">
        <v>8.6436170212766103E-2</v>
      </c>
      <c r="F1344" s="4">
        <v>0.33741195446704197</v>
      </c>
      <c r="G1344" s="4" t="s">
        <v>15</v>
      </c>
      <c r="H1344" s="4">
        <v>0.79867844229212803</v>
      </c>
      <c r="I1344" s="4" t="s">
        <v>16</v>
      </c>
      <c r="J1344" s="4">
        <v>63</v>
      </c>
      <c r="K1344" s="4" t="s">
        <v>15</v>
      </c>
      <c r="L1344" s="4" t="s">
        <v>15</v>
      </c>
      <c r="M1344" s="4">
        <v>0.75170872075756201</v>
      </c>
      <c r="N1344" s="4">
        <v>0.126984126984127</v>
      </c>
      <c r="O1344" s="4">
        <v>1</v>
      </c>
    </row>
    <row r="1345" spans="1:15" x14ac:dyDescent="0.35">
      <c r="A1345" s="4">
        <v>728</v>
      </c>
      <c r="B1345" s="4" t="s">
        <v>110</v>
      </c>
      <c r="C1345" s="4" t="s">
        <v>77</v>
      </c>
      <c r="D1345" s="4" t="s">
        <v>15</v>
      </c>
      <c r="E1345" s="4">
        <v>0.103825136612021</v>
      </c>
      <c r="F1345" s="4">
        <v>0.40760305941671299</v>
      </c>
      <c r="G1345" s="4" t="s">
        <v>15</v>
      </c>
      <c r="H1345" s="4">
        <v>0.799781451870344</v>
      </c>
      <c r="I1345" s="4" t="s">
        <v>16</v>
      </c>
      <c r="J1345" s="4">
        <v>64</v>
      </c>
      <c r="K1345" s="4" t="s">
        <v>15</v>
      </c>
      <c r="L1345" s="4" t="s">
        <v>15</v>
      </c>
      <c r="M1345" s="4">
        <v>0.15225779457497801</v>
      </c>
      <c r="N1345" s="4">
        <v>2.34375E-2</v>
      </c>
      <c r="O1345" s="4">
        <v>2</v>
      </c>
    </row>
    <row r="1346" spans="1:15" x14ac:dyDescent="0.35">
      <c r="A1346" s="4">
        <v>709</v>
      </c>
      <c r="B1346" s="4" t="s">
        <v>91</v>
      </c>
      <c r="C1346" s="4" t="s">
        <v>77</v>
      </c>
      <c r="D1346" s="4" t="s">
        <v>15</v>
      </c>
      <c r="E1346" s="4">
        <v>9.2896174863388095E-2</v>
      </c>
      <c r="F1346" s="4">
        <v>0.36474031641147903</v>
      </c>
      <c r="G1346" s="4" t="s">
        <v>15</v>
      </c>
      <c r="H1346" s="4">
        <v>0.79980445753402496</v>
      </c>
      <c r="I1346" s="4" t="s">
        <v>16</v>
      </c>
      <c r="J1346" s="4">
        <v>64</v>
      </c>
      <c r="K1346" s="4" t="s">
        <v>15</v>
      </c>
      <c r="L1346" s="4" t="s">
        <v>15</v>
      </c>
      <c r="M1346" s="4">
        <v>0.15225779457497801</v>
      </c>
      <c r="N1346" s="4">
        <v>2.34375E-2</v>
      </c>
      <c r="O1346" s="4">
        <v>2</v>
      </c>
    </row>
    <row r="1347" spans="1:15" x14ac:dyDescent="0.35">
      <c r="A1347" s="4">
        <v>1753</v>
      </c>
      <c r="B1347" s="4" t="s">
        <v>125</v>
      </c>
      <c r="C1347" s="4" t="s">
        <v>87</v>
      </c>
      <c r="D1347" s="4" t="s">
        <v>15</v>
      </c>
      <c r="E1347" s="4">
        <v>0.112956810631229</v>
      </c>
      <c r="F1347" s="4">
        <v>0.44399272367149201</v>
      </c>
      <c r="G1347" s="4" t="s">
        <v>15</v>
      </c>
      <c r="H1347" s="4">
        <v>0.80004766492494805</v>
      </c>
      <c r="I1347" s="4" t="s">
        <v>16</v>
      </c>
      <c r="J1347" s="4">
        <v>62</v>
      </c>
      <c r="K1347" s="4" t="s">
        <v>15</v>
      </c>
      <c r="L1347" s="4" t="s">
        <v>15</v>
      </c>
      <c r="M1347" s="4">
        <v>0.99999978313059901</v>
      </c>
      <c r="N1347" s="4">
        <v>2.4193548387096801E-2</v>
      </c>
      <c r="O1347" s="4">
        <v>4</v>
      </c>
    </row>
    <row r="1348" spans="1:15" x14ac:dyDescent="0.35">
      <c r="A1348" s="4">
        <v>2016</v>
      </c>
      <c r="B1348" s="4" t="s">
        <v>64</v>
      </c>
      <c r="C1348" s="4" t="s">
        <v>89</v>
      </c>
      <c r="D1348" s="4" t="s">
        <v>15</v>
      </c>
      <c r="E1348" s="4">
        <v>-3.54767184035477E-2</v>
      </c>
      <c r="F1348" s="4">
        <v>0.139582759344448</v>
      </c>
      <c r="G1348" s="4" t="s">
        <v>15</v>
      </c>
      <c r="H1348" s="4">
        <v>0.80025365219503797</v>
      </c>
      <c r="I1348" s="4" t="s">
        <v>16</v>
      </c>
      <c r="J1348" s="4">
        <v>61</v>
      </c>
      <c r="K1348" s="4" t="s">
        <v>15</v>
      </c>
      <c r="L1348" s="4" t="s">
        <v>15</v>
      </c>
      <c r="M1348" s="4">
        <v>0.86852956361483802</v>
      </c>
      <c r="N1348" s="4">
        <v>0.114754098360656</v>
      </c>
      <c r="O1348" s="4">
        <v>4</v>
      </c>
    </row>
    <row r="1349" spans="1:15" x14ac:dyDescent="0.35">
      <c r="A1349" s="4">
        <v>1499</v>
      </c>
      <c r="B1349" s="4" t="s">
        <v>52</v>
      </c>
      <c r="C1349" s="4" t="s">
        <v>84</v>
      </c>
      <c r="D1349" s="4" t="s">
        <v>15</v>
      </c>
      <c r="E1349" s="4">
        <v>-5.4054054054054099E-2</v>
      </c>
      <c r="F1349" s="4">
        <v>0.21461990245726301</v>
      </c>
      <c r="G1349" s="4" t="s">
        <v>15</v>
      </c>
      <c r="H1349" s="4">
        <v>0.80204000829509103</v>
      </c>
      <c r="I1349" s="4" t="s">
        <v>16</v>
      </c>
      <c r="J1349" s="4">
        <v>60</v>
      </c>
      <c r="K1349" s="4" t="s">
        <v>15</v>
      </c>
      <c r="L1349" s="4" t="s">
        <v>15</v>
      </c>
      <c r="M1349" s="4">
        <v>0.91669873995547202</v>
      </c>
      <c r="N1349" s="4">
        <v>0.108333333333333</v>
      </c>
      <c r="O1349" s="4">
        <v>4</v>
      </c>
    </row>
    <row r="1350" spans="1:15" x14ac:dyDescent="0.35">
      <c r="A1350" s="4">
        <v>1038</v>
      </c>
      <c r="B1350" s="4" t="s">
        <v>117</v>
      </c>
      <c r="C1350" s="4" t="s">
        <v>80</v>
      </c>
      <c r="D1350" s="4" t="s">
        <v>15</v>
      </c>
      <c r="E1350" s="4">
        <v>-7.2704081632652601E-2</v>
      </c>
      <c r="F1350" s="4">
        <v>0.29062725619561403</v>
      </c>
      <c r="G1350" s="4" t="s">
        <v>15</v>
      </c>
      <c r="H1350" s="4">
        <v>0.80327555804488404</v>
      </c>
      <c r="I1350" s="4" t="s">
        <v>16</v>
      </c>
      <c r="J1350" s="4">
        <v>65</v>
      </c>
      <c r="K1350" s="4" t="s">
        <v>15</v>
      </c>
      <c r="L1350" s="4" t="s">
        <v>15</v>
      </c>
      <c r="M1350" s="4">
        <v>0.74217420341737905</v>
      </c>
      <c r="N1350" s="4">
        <v>0.123076923076923</v>
      </c>
      <c r="O1350" s="4">
        <v>1</v>
      </c>
    </row>
    <row r="1351" spans="1:15" x14ac:dyDescent="0.35">
      <c r="A1351" s="4">
        <v>1333</v>
      </c>
      <c r="B1351" s="4" t="s">
        <v>109</v>
      </c>
      <c r="C1351" s="4" t="s">
        <v>83</v>
      </c>
      <c r="D1351" s="4" t="s">
        <v>15</v>
      </c>
      <c r="E1351" s="4">
        <v>-9.1517857142856401E-2</v>
      </c>
      <c r="F1351" s="4">
        <v>0.36805010002542499</v>
      </c>
      <c r="G1351" s="4" t="s">
        <v>15</v>
      </c>
      <c r="H1351" s="4">
        <v>0.80443571717593099</v>
      </c>
      <c r="I1351" s="4" t="s">
        <v>16</v>
      </c>
      <c r="J1351" s="4">
        <v>65</v>
      </c>
      <c r="K1351" s="4" t="s">
        <v>15</v>
      </c>
      <c r="L1351" s="4" t="s">
        <v>15</v>
      </c>
      <c r="M1351" s="4">
        <v>0.96771188753321702</v>
      </c>
      <c r="N1351" s="4">
        <v>9.2307692307692299E-2</v>
      </c>
      <c r="O1351" s="4">
        <v>1</v>
      </c>
    </row>
    <row r="1352" spans="1:15" x14ac:dyDescent="0.35">
      <c r="A1352" s="4">
        <v>590</v>
      </c>
      <c r="B1352" s="4" t="s">
        <v>52</v>
      </c>
      <c r="C1352" s="4" t="s">
        <v>75</v>
      </c>
      <c r="D1352" s="4" t="s">
        <v>15</v>
      </c>
      <c r="E1352" s="4">
        <v>0.107142857142858</v>
      </c>
      <c r="F1352" s="4">
        <v>0.43171568269246102</v>
      </c>
      <c r="G1352" s="4" t="s">
        <v>15</v>
      </c>
      <c r="H1352" s="4">
        <v>0.80487234963363297</v>
      </c>
      <c r="I1352" s="4" t="s">
        <v>16</v>
      </c>
      <c r="J1352" s="4">
        <v>60</v>
      </c>
      <c r="K1352" s="4" t="s">
        <v>15</v>
      </c>
      <c r="L1352" s="4" t="s">
        <v>15</v>
      </c>
      <c r="M1352" s="4">
        <v>0.21060960303293</v>
      </c>
      <c r="N1352" s="4">
        <v>3.3333333333333298E-2</v>
      </c>
      <c r="O1352" s="4">
        <v>4</v>
      </c>
    </row>
    <row r="1353" spans="1:15" x14ac:dyDescent="0.35">
      <c r="A1353" s="4">
        <v>294</v>
      </c>
      <c r="B1353" s="4" t="s">
        <v>59</v>
      </c>
      <c r="C1353" s="4" t="s">
        <v>72</v>
      </c>
      <c r="D1353" s="4" t="s">
        <v>15</v>
      </c>
      <c r="E1353" s="4">
        <v>-9.6153846153846201E-2</v>
      </c>
      <c r="F1353" s="4">
        <v>0.38935629769307001</v>
      </c>
      <c r="G1353" s="4" t="s">
        <v>15</v>
      </c>
      <c r="H1353" s="4">
        <v>0.805732795970316</v>
      </c>
      <c r="I1353" s="4" t="s">
        <v>16</v>
      </c>
      <c r="J1353" s="4">
        <v>66</v>
      </c>
      <c r="K1353" s="4" t="s">
        <v>15</v>
      </c>
      <c r="L1353" s="4" t="s">
        <v>15</v>
      </c>
      <c r="M1353" s="4">
        <v>0.99999987571068805</v>
      </c>
      <c r="N1353" s="4">
        <v>4.5454545454545497E-2</v>
      </c>
      <c r="O1353" s="4">
        <v>1</v>
      </c>
    </row>
    <row r="1354" spans="1:15" x14ac:dyDescent="0.35">
      <c r="A1354" s="4">
        <v>486</v>
      </c>
      <c r="B1354" s="4" t="s">
        <v>49</v>
      </c>
      <c r="C1354" s="4" t="s">
        <v>74</v>
      </c>
      <c r="D1354" s="4" t="s">
        <v>15</v>
      </c>
      <c r="E1354" s="4">
        <v>-6.6666666666666693E-2</v>
      </c>
      <c r="F1354" s="4">
        <v>0.27062491981009901</v>
      </c>
      <c r="G1354" s="4" t="s">
        <v>15</v>
      </c>
      <c r="H1354" s="4">
        <v>0.806204804502204</v>
      </c>
      <c r="I1354" s="4" t="s">
        <v>16</v>
      </c>
      <c r="J1354" s="4">
        <v>66</v>
      </c>
      <c r="K1354" s="4" t="s">
        <v>15</v>
      </c>
      <c r="L1354" s="4" t="s">
        <v>15</v>
      </c>
      <c r="M1354" s="4">
        <v>0.30113938341345697</v>
      </c>
      <c r="N1354" s="4">
        <v>4.5454545454545497E-2</v>
      </c>
      <c r="O1354" s="4">
        <v>1</v>
      </c>
    </row>
    <row r="1355" spans="1:15" x14ac:dyDescent="0.35">
      <c r="A1355" s="4">
        <v>236</v>
      </c>
      <c r="B1355" s="4" t="s">
        <v>123</v>
      </c>
      <c r="C1355" s="4" t="s">
        <v>72</v>
      </c>
      <c r="D1355" s="4" t="s">
        <v>15</v>
      </c>
      <c r="E1355" s="4">
        <v>-5.6399132321041101E-2</v>
      </c>
      <c r="F1355" s="4">
        <v>0.22876470396033499</v>
      </c>
      <c r="G1355" s="4" t="s">
        <v>15</v>
      </c>
      <c r="H1355" s="4">
        <v>0.80623666275248895</v>
      </c>
      <c r="I1355" s="4" t="s">
        <v>16</v>
      </c>
      <c r="J1355" s="4">
        <v>54</v>
      </c>
      <c r="K1355" s="4" t="s">
        <v>15</v>
      </c>
      <c r="L1355" s="4" t="s">
        <v>15</v>
      </c>
      <c r="M1355" s="4">
        <v>0.99999999365613301</v>
      </c>
      <c r="N1355" s="4">
        <v>4.6296296296296301E-2</v>
      </c>
      <c r="O1355" s="4">
        <v>1</v>
      </c>
    </row>
    <row r="1356" spans="1:15" x14ac:dyDescent="0.35">
      <c r="A1356" s="4">
        <v>447</v>
      </c>
      <c r="B1356" s="4" t="s">
        <v>132</v>
      </c>
      <c r="C1356" s="4" t="s">
        <v>74</v>
      </c>
      <c r="D1356" s="4" t="s">
        <v>15</v>
      </c>
      <c r="E1356" s="4">
        <v>-0.133333333333334</v>
      </c>
      <c r="F1356" s="4">
        <v>0.54301115192149696</v>
      </c>
      <c r="G1356" s="4" t="s">
        <v>15</v>
      </c>
      <c r="H1356" s="4">
        <v>0.80682065941549697</v>
      </c>
      <c r="I1356" s="4" t="s">
        <v>16</v>
      </c>
      <c r="J1356" s="4">
        <v>66</v>
      </c>
      <c r="K1356" s="4" t="s">
        <v>15</v>
      </c>
      <c r="L1356" s="4" t="s">
        <v>15</v>
      </c>
      <c r="M1356" s="4">
        <v>0.30113938341345697</v>
      </c>
      <c r="N1356" s="4">
        <v>4.5454545454545497E-2</v>
      </c>
      <c r="O1356" s="4">
        <v>1</v>
      </c>
    </row>
    <row r="1357" spans="1:15" x14ac:dyDescent="0.35">
      <c r="A1357" s="4">
        <v>246</v>
      </c>
      <c r="B1357" s="4" t="s">
        <v>133</v>
      </c>
      <c r="C1357" s="4" t="s">
        <v>72</v>
      </c>
      <c r="D1357" s="4" t="s">
        <v>15</v>
      </c>
      <c r="E1357" s="4">
        <v>0.125</v>
      </c>
      <c r="F1357" s="4">
        <v>0.51039009284565895</v>
      </c>
      <c r="G1357" s="4" t="s">
        <v>15</v>
      </c>
      <c r="H1357" s="4">
        <v>0.80730913894490197</v>
      </c>
      <c r="I1357" s="4" t="s">
        <v>16</v>
      </c>
      <c r="J1357" s="4">
        <v>66</v>
      </c>
      <c r="K1357" s="4" t="s">
        <v>15</v>
      </c>
      <c r="L1357" s="4" t="s">
        <v>15</v>
      </c>
      <c r="M1357" s="4">
        <v>0.99999987571068805</v>
      </c>
      <c r="N1357" s="4">
        <v>4.5454545454545497E-2</v>
      </c>
      <c r="O1357" s="4">
        <v>1</v>
      </c>
    </row>
    <row r="1358" spans="1:15" x14ac:dyDescent="0.35">
      <c r="A1358" s="4">
        <v>1804</v>
      </c>
      <c r="B1358" s="4" t="s">
        <v>54</v>
      </c>
      <c r="C1358" s="4" t="s">
        <v>87</v>
      </c>
      <c r="D1358" s="4" t="s">
        <v>15</v>
      </c>
      <c r="E1358" s="4">
        <v>-5.98006644518271E-2</v>
      </c>
      <c r="F1358" s="4">
        <v>0.244419848745308</v>
      </c>
      <c r="G1358" s="4" t="s">
        <v>15</v>
      </c>
      <c r="H1358" s="4">
        <v>0.80755163988902601</v>
      </c>
      <c r="I1358" s="4" t="s">
        <v>16</v>
      </c>
      <c r="J1358" s="4">
        <v>62</v>
      </c>
      <c r="K1358" s="4" t="s">
        <v>15</v>
      </c>
      <c r="L1358" s="4" t="s">
        <v>15</v>
      </c>
      <c r="M1358" s="4">
        <v>0.99999978313059901</v>
      </c>
      <c r="N1358" s="4">
        <v>2.4193548387096801E-2</v>
      </c>
      <c r="O1358" s="4">
        <v>4</v>
      </c>
    </row>
    <row r="1359" spans="1:15" x14ac:dyDescent="0.35">
      <c r="A1359" s="4">
        <v>247</v>
      </c>
      <c r="B1359" s="4" t="s">
        <v>134</v>
      </c>
      <c r="C1359" s="4" t="s">
        <v>72</v>
      </c>
      <c r="D1359" s="4" t="s">
        <v>15</v>
      </c>
      <c r="E1359" s="4">
        <v>-8.4690553745928196E-2</v>
      </c>
      <c r="F1359" s="4">
        <v>0.34863276317257502</v>
      </c>
      <c r="G1359" s="4" t="s">
        <v>15</v>
      </c>
      <c r="H1359" s="4">
        <v>0.80885503300547601</v>
      </c>
      <c r="I1359" s="4" t="s">
        <v>16</v>
      </c>
      <c r="J1359" s="4">
        <v>65</v>
      </c>
      <c r="K1359" s="4" t="s">
        <v>15</v>
      </c>
      <c r="L1359" s="4" t="s">
        <v>15</v>
      </c>
      <c r="M1359" s="4">
        <v>0.99999984354982296</v>
      </c>
      <c r="N1359" s="4">
        <v>4.6153846153846198E-2</v>
      </c>
      <c r="O1359" s="4">
        <v>1</v>
      </c>
    </row>
    <row r="1360" spans="1:15" x14ac:dyDescent="0.35">
      <c r="A1360" s="4">
        <v>1450</v>
      </c>
      <c r="B1360" s="4" t="s">
        <v>125</v>
      </c>
      <c r="C1360" s="4" t="s">
        <v>84</v>
      </c>
      <c r="D1360" s="4" t="s">
        <v>15</v>
      </c>
      <c r="E1360" s="4">
        <v>-6.9060773480663099E-2</v>
      </c>
      <c r="F1360" s="4">
        <v>0.28629479397024499</v>
      </c>
      <c r="G1360" s="4" t="s">
        <v>15</v>
      </c>
      <c r="H1360" s="4">
        <v>0.81020505119304798</v>
      </c>
      <c r="I1360" s="4" t="s">
        <v>16</v>
      </c>
      <c r="J1360" s="4">
        <v>62</v>
      </c>
      <c r="K1360" s="4" t="s">
        <v>15</v>
      </c>
      <c r="L1360" s="4" t="s">
        <v>15</v>
      </c>
      <c r="M1360" s="4">
        <v>0.457673218808338</v>
      </c>
      <c r="N1360" s="4">
        <v>9.6774193548387094E-2</v>
      </c>
      <c r="O1360" s="4">
        <v>4</v>
      </c>
    </row>
    <row r="1361" spans="1:15" x14ac:dyDescent="0.35">
      <c r="A1361" s="4">
        <v>1884</v>
      </c>
      <c r="B1361" s="4" t="s">
        <v>33</v>
      </c>
      <c r="C1361" s="4" t="s">
        <v>88</v>
      </c>
      <c r="D1361" s="4" t="s">
        <v>15</v>
      </c>
      <c r="E1361" s="4">
        <v>-9.1006423982868498E-2</v>
      </c>
      <c r="F1361" s="4">
        <v>0.377579670455295</v>
      </c>
      <c r="G1361" s="4" t="s">
        <v>15</v>
      </c>
      <c r="H1361" s="4">
        <v>0.81037080029060504</v>
      </c>
      <c r="I1361" s="4" t="s">
        <v>16</v>
      </c>
      <c r="J1361" s="4">
        <v>61</v>
      </c>
      <c r="K1361" s="4" t="s">
        <v>15</v>
      </c>
      <c r="L1361" s="4" t="s">
        <v>15</v>
      </c>
      <c r="M1361" s="4">
        <v>0.79938816868426599</v>
      </c>
      <c r="N1361" s="4">
        <v>0.12295081967213101</v>
      </c>
      <c r="O1361" s="4">
        <v>3</v>
      </c>
    </row>
    <row r="1362" spans="1:15" x14ac:dyDescent="0.35">
      <c r="A1362" s="4">
        <v>425</v>
      </c>
      <c r="B1362" s="4" t="s">
        <v>110</v>
      </c>
      <c r="C1362" s="4" t="s">
        <v>74</v>
      </c>
      <c r="D1362" s="4" t="s">
        <v>15</v>
      </c>
      <c r="E1362" s="4">
        <v>-7.0621468926553896E-2</v>
      </c>
      <c r="F1362" s="4">
        <v>0.29327763057926898</v>
      </c>
      <c r="G1362" s="4" t="s">
        <v>15</v>
      </c>
      <c r="H1362" s="4">
        <v>0.81049149203326198</v>
      </c>
      <c r="I1362" s="4" t="s">
        <v>16</v>
      </c>
      <c r="J1362" s="4">
        <v>65</v>
      </c>
      <c r="K1362" s="4" t="s">
        <v>15</v>
      </c>
      <c r="L1362" s="4" t="s">
        <v>15</v>
      </c>
      <c r="M1362" s="4">
        <v>0.30354423380735002</v>
      </c>
      <c r="N1362" s="4">
        <v>4.6153846153846198E-2</v>
      </c>
      <c r="O1362" s="4">
        <v>1</v>
      </c>
    </row>
    <row r="1363" spans="1:15" x14ac:dyDescent="0.35">
      <c r="A1363" s="4">
        <v>433</v>
      </c>
      <c r="B1363" s="4" t="s">
        <v>118</v>
      </c>
      <c r="C1363" s="4" t="s">
        <v>74</v>
      </c>
      <c r="D1363" s="4" t="s">
        <v>15</v>
      </c>
      <c r="E1363" s="4">
        <v>-0.13559322033898299</v>
      </c>
      <c r="F1363" s="4">
        <v>0.56402910242854998</v>
      </c>
      <c r="G1363" s="4" t="s">
        <v>15</v>
      </c>
      <c r="H1363" s="4">
        <v>0.81081245038168503</v>
      </c>
      <c r="I1363" s="4" t="s">
        <v>16</v>
      </c>
      <c r="J1363" s="4">
        <v>64</v>
      </c>
      <c r="K1363" s="4" t="s">
        <v>15</v>
      </c>
      <c r="L1363" s="4" t="s">
        <v>15</v>
      </c>
      <c r="M1363" s="4">
        <v>0.25497275242485301</v>
      </c>
      <c r="N1363" s="4">
        <v>3.90625E-2</v>
      </c>
      <c r="O1363" s="4">
        <v>1</v>
      </c>
    </row>
    <row r="1364" spans="1:15" x14ac:dyDescent="0.35">
      <c r="A1364" s="4">
        <v>101</v>
      </c>
      <c r="B1364" s="4" t="s">
        <v>68</v>
      </c>
      <c r="C1364" s="4" t="s">
        <v>70</v>
      </c>
      <c r="D1364" s="4" t="s">
        <v>15</v>
      </c>
      <c r="E1364" s="4">
        <v>0.16666666666666999</v>
      </c>
      <c r="F1364" s="4">
        <v>0.69416093986253602</v>
      </c>
      <c r="G1364" s="4" t="s">
        <v>15</v>
      </c>
      <c r="H1364" s="4">
        <v>0.81125590805532199</v>
      </c>
      <c r="I1364" s="4" t="s">
        <v>16</v>
      </c>
      <c r="J1364" s="4">
        <v>51</v>
      </c>
      <c r="K1364" s="4" t="s">
        <v>15</v>
      </c>
      <c r="L1364" s="4" t="s">
        <v>15</v>
      </c>
      <c r="M1364" s="4">
        <v>0.171329428929237</v>
      </c>
      <c r="N1364" s="4">
        <v>2.9411764705882401E-2</v>
      </c>
      <c r="O1364" s="4">
        <v>3</v>
      </c>
    </row>
    <row r="1365" spans="1:15" x14ac:dyDescent="0.35">
      <c r="A1365" s="4">
        <v>2015</v>
      </c>
      <c r="B1365" s="4" t="s">
        <v>63</v>
      </c>
      <c r="C1365" s="4" t="s">
        <v>89</v>
      </c>
      <c r="D1365" s="4" t="s">
        <v>15</v>
      </c>
      <c r="E1365" s="4">
        <v>3.4782608695652098E-2</v>
      </c>
      <c r="F1365" s="4">
        <v>0.146201107058408</v>
      </c>
      <c r="G1365" s="4" t="s">
        <v>15</v>
      </c>
      <c r="H1365" s="4">
        <v>0.81276199658052695</v>
      </c>
      <c r="I1365" s="4" t="s">
        <v>16</v>
      </c>
      <c r="J1365" s="4">
        <v>62</v>
      </c>
      <c r="K1365" s="4" t="s">
        <v>15</v>
      </c>
      <c r="L1365" s="4" t="s">
        <v>15</v>
      </c>
      <c r="M1365" s="4">
        <v>0.87494516276874101</v>
      </c>
      <c r="N1365" s="4">
        <v>0.112903225806452</v>
      </c>
      <c r="O1365" s="4">
        <v>4</v>
      </c>
    </row>
    <row r="1366" spans="1:15" x14ac:dyDescent="0.35">
      <c r="A1366" s="4">
        <v>771</v>
      </c>
      <c r="B1366" s="4" t="s">
        <v>31</v>
      </c>
      <c r="C1366" s="4" t="s">
        <v>77</v>
      </c>
      <c r="D1366" s="4" t="s">
        <v>15</v>
      </c>
      <c r="E1366" s="4">
        <v>-0.19354838709677499</v>
      </c>
      <c r="F1366" s="4">
        <v>0.81477189402647399</v>
      </c>
      <c r="G1366" s="4" t="s">
        <v>15</v>
      </c>
      <c r="H1366" s="4">
        <v>0.81300161904544599</v>
      </c>
      <c r="I1366" s="4" t="s">
        <v>16</v>
      </c>
      <c r="J1366" s="4">
        <v>65</v>
      </c>
      <c r="K1366" s="4" t="s">
        <v>15</v>
      </c>
      <c r="L1366" s="4" t="s">
        <v>15</v>
      </c>
      <c r="M1366" s="4">
        <v>0.15104115531168899</v>
      </c>
      <c r="N1366" s="4">
        <v>2.3076923076923099E-2</v>
      </c>
      <c r="O1366" s="4">
        <v>2</v>
      </c>
    </row>
    <row r="1367" spans="1:15" x14ac:dyDescent="0.35">
      <c r="A1367" s="4">
        <v>1462</v>
      </c>
      <c r="B1367" s="4" t="s">
        <v>137</v>
      </c>
      <c r="C1367" s="4" t="s">
        <v>84</v>
      </c>
      <c r="D1367" s="4" t="s">
        <v>15</v>
      </c>
      <c r="E1367" s="4">
        <v>-5.9701492537313397E-2</v>
      </c>
      <c r="F1367" s="4">
        <v>0.25203761593285501</v>
      </c>
      <c r="G1367" s="4" t="s">
        <v>15</v>
      </c>
      <c r="H1367" s="4">
        <v>0.81354719882187598</v>
      </c>
      <c r="I1367" s="4" t="s">
        <v>16</v>
      </c>
      <c r="J1367" s="4">
        <v>63</v>
      </c>
      <c r="K1367" s="4" t="s">
        <v>15</v>
      </c>
      <c r="L1367" s="4" t="s">
        <v>15</v>
      </c>
      <c r="M1367" s="4">
        <v>0.88102810303809997</v>
      </c>
      <c r="N1367" s="4">
        <v>0.11111111111111099</v>
      </c>
      <c r="O1367" s="4">
        <v>4</v>
      </c>
    </row>
    <row r="1368" spans="1:15" x14ac:dyDescent="0.35">
      <c r="A1368" s="4">
        <v>342</v>
      </c>
      <c r="B1368" s="4" t="s">
        <v>128</v>
      </c>
      <c r="C1368" s="4" t="s">
        <v>73</v>
      </c>
      <c r="D1368" s="4" t="s">
        <v>15</v>
      </c>
      <c r="E1368" s="4">
        <v>0.10847457627118701</v>
      </c>
      <c r="F1368" s="4">
        <v>0.45799673225424498</v>
      </c>
      <c r="G1368" s="4" t="s">
        <v>15</v>
      </c>
      <c r="H1368" s="4">
        <v>0.81355727429884706</v>
      </c>
      <c r="I1368" s="4" t="s">
        <v>16</v>
      </c>
      <c r="J1368" s="4">
        <v>64</v>
      </c>
      <c r="K1368" s="4" t="s">
        <v>15</v>
      </c>
      <c r="L1368" s="4" t="s">
        <v>15</v>
      </c>
      <c r="M1368" s="4">
        <v>0.25497275242485301</v>
      </c>
      <c r="N1368" s="4">
        <v>3.90625E-2</v>
      </c>
      <c r="O1368" s="4">
        <v>2</v>
      </c>
    </row>
    <row r="1369" spans="1:15" x14ac:dyDescent="0.35">
      <c r="A1369" s="4">
        <v>751</v>
      </c>
      <c r="B1369" s="4" t="s">
        <v>133</v>
      </c>
      <c r="C1369" s="4" t="s">
        <v>77</v>
      </c>
      <c r="D1369" s="4" t="s">
        <v>15</v>
      </c>
      <c r="E1369" s="4">
        <v>0.220430107526883</v>
      </c>
      <c r="F1369" s="4">
        <v>0.93284322429080102</v>
      </c>
      <c r="G1369" s="4" t="s">
        <v>15</v>
      </c>
      <c r="H1369" s="4">
        <v>0.81396708998664402</v>
      </c>
      <c r="I1369" s="4" t="s">
        <v>16</v>
      </c>
      <c r="J1369" s="4">
        <v>65</v>
      </c>
      <c r="K1369" s="4" t="s">
        <v>15</v>
      </c>
      <c r="L1369" s="4" t="s">
        <v>15</v>
      </c>
      <c r="M1369" s="4">
        <v>0.15104115531168899</v>
      </c>
      <c r="N1369" s="4">
        <v>2.3076923076923099E-2</v>
      </c>
      <c r="O1369" s="4">
        <v>2</v>
      </c>
    </row>
    <row r="1370" spans="1:15" x14ac:dyDescent="0.35">
      <c r="A1370" s="4">
        <v>1278</v>
      </c>
      <c r="B1370" s="4" t="s">
        <v>33</v>
      </c>
      <c r="C1370" s="4" t="s">
        <v>82</v>
      </c>
      <c r="D1370" s="4" t="s">
        <v>15</v>
      </c>
      <c r="E1370" s="4">
        <v>-0.11660777385159</v>
      </c>
      <c r="F1370" s="4">
        <v>0.49583516784180198</v>
      </c>
      <c r="G1370" s="4" t="s">
        <v>15</v>
      </c>
      <c r="H1370" s="4">
        <v>0.81486102472813504</v>
      </c>
      <c r="I1370" s="4" t="s">
        <v>16</v>
      </c>
      <c r="J1370" s="4">
        <v>63</v>
      </c>
      <c r="K1370" s="4" t="s">
        <v>15</v>
      </c>
      <c r="L1370" s="4" t="s">
        <v>15</v>
      </c>
      <c r="M1370" s="4">
        <v>0.88605891034684803</v>
      </c>
      <c r="N1370" s="4">
        <v>6.3492063492063502E-2</v>
      </c>
      <c r="O1370" s="4">
        <v>1</v>
      </c>
    </row>
    <row r="1371" spans="1:15" x14ac:dyDescent="0.35">
      <c r="A1371" s="4">
        <v>419</v>
      </c>
      <c r="B1371" s="4" t="s">
        <v>104</v>
      </c>
      <c r="C1371" s="4" t="s">
        <v>74</v>
      </c>
      <c r="D1371" s="4" t="s">
        <v>15</v>
      </c>
      <c r="E1371" s="4">
        <v>0.10734463276836199</v>
      </c>
      <c r="F1371" s="4">
        <v>0.45769464898742401</v>
      </c>
      <c r="G1371" s="4" t="s">
        <v>15</v>
      </c>
      <c r="H1371" s="4">
        <v>0.81533156191901501</v>
      </c>
      <c r="I1371" s="4" t="s">
        <v>16</v>
      </c>
      <c r="J1371" s="4">
        <v>65</v>
      </c>
      <c r="K1371" s="4" t="s">
        <v>15</v>
      </c>
      <c r="L1371" s="4" t="s">
        <v>15</v>
      </c>
      <c r="M1371" s="4">
        <v>0.30354423380735002</v>
      </c>
      <c r="N1371" s="4">
        <v>4.6153846153846198E-2</v>
      </c>
      <c r="O1371" s="4">
        <v>1</v>
      </c>
    </row>
    <row r="1372" spans="1:15" x14ac:dyDescent="0.35">
      <c r="A1372" s="4">
        <v>523</v>
      </c>
      <c r="B1372" s="4" t="s">
        <v>107</v>
      </c>
      <c r="C1372" s="4" t="s">
        <v>75</v>
      </c>
      <c r="D1372" s="4" t="s">
        <v>15</v>
      </c>
      <c r="E1372" s="4">
        <v>-0.13214285714286</v>
      </c>
      <c r="F1372" s="4">
        <v>0.56411615897466205</v>
      </c>
      <c r="G1372" s="4" t="s">
        <v>15</v>
      </c>
      <c r="H1372" s="4">
        <v>0.81560374197629903</v>
      </c>
      <c r="I1372" s="4" t="s">
        <v>16</v>
      </c>
      <c r="J1372" s="4">
        <v>61</v>
      </c>
      <c r="K1372" s="4" t="s">
        <v>15</v>
      </c>
      <c r="L1372" s="4" t="s">
        <v>15</v>
      </c>
      <c r="M1372" s="4">
        <v>0.26144789854974998</v>
      </c>
      <c r="N1372" s="4">
        <v>4.0983606557376998E-2</v>
      </c>
      <c r="O1372" s="4">
        <v>5</v>
      </c>
    </row>
    <row r="1373" spans="1:15" x14ac:dyDescent="0.35">
      <c r="A1373" s="4">
        <v>988</v>
      </c>
      <c r="B1373" s="4" t="s">
        <v>46</v>
      </c>
      <c r="C1373" s="4" t="s">
        <v>79</v>
      </c>
      <c r="D1373" s="4" t="s">
        <v>15</v>
      </c>
      <c r="E1373" s="4">
        <v>6.7851373182552702E-2</v>
      </c>
      <c r="F1373" s="4">
        <v>0.29157644555136603</v>
      </c>
      <c r="G1373" s="4" t="s">
        <v>15</v>
      </c>
      <c r="H1373" s="4">
        <v>0.81676931642955897</v>
      </c>
      <c r="I1373" s="4" t="s">
        <v>16</v>
      </c>
      <c r="J1373" s="4">
        <v>63</v>
      </c>
      <c r="K1373" s="4" t="s">
        <v>15</v>
      </c>
      <c r="L1373" s="4" t="s">
        <v>15</v>
      </c>
      <c r="M1373" s="4">
        <v>0.81742212485324595</v>
      </c>
      <c r="N1373" s="4">
        <v>0.158730158730159</v>
      </c>
      <c r="O1373" s="4">
        <v>2</v>
      </c>
    </row>
    <row r="1374" spans="1:15" x14ac:dyDescent="0.35">
      <c r="A1374" s="4">
        <v>321</v>
      </c>
      <c r="B1374" s="4" t="s">
        <v>107</v>
      </c>
      <c r="C1374" s="4" t="s">
        <v>73</v>
      </c>
      <c r="D1374" s="4" t="s">
        <v>15</v>
      </c>
      <c r="E1374" s="4">
        <v>-0.12881355932203201</v>
      </c>
      <c r="F1374" s="4">
        <v>0.557620554319467</v>
      </c>
      <c r="G1374" s="4" t="s">
        <v>15</v>
      </c>
      <c r="H1374" s="4">
        <v>0.81807095791575801</v>
      </c>
      <c r="I1374" s="4" t="s">
        <v>16</v>
      </c>
      <c r="J1374" s="4">
        <v>64</v>
      </c>
      <c r="K1374" s="4" t="s">
        <v>15</v>
      </c>
      <c r="L1374" s="4" t="s">
        <v>15</v>
      </c>
      <c r="M1374" s="4">
        <v>0.25497275242485301</v>
      </c>
      <c r="N1374" s="4">
        <v>3.90625E-2</v>
      </c>
      <c r="O1374" s="4">
        <v>2</v>
      </c>
    </row>
    <row r="1375" spans="1:15" x14ac:dyDescent="0.35">
      <c r="A1375" s="4">
        <v>2012</v>
      </c>
      <c r="B1375" s="4" t="s">
        <v>60</v>
      </c>
      <c r="C1375" s="4" t="s">
        <v>89</v>
      </c>
      <c r="D1375" s="4" t="s">
        <v>15</v>
      </c>
      <c r="E1375" s="4">
        <v>7.4626865671641895E-2</v>
      </c>
      <c r="F1375" s="4">
        <v>0.32308870931452999</v>
      </c>
      <c r="G1375" s="4" t="s">
        <v>15</v>
      </c>
      <c r="H1375" s="4">
        <v>0.81810371440178897</v>
      </c>
      <c r="I1375" s="4" t="s">
        <v>16</v>
      </c>
      <c r="J1375" s="4">
        <v>63</v>
      </c>
      <c r="K1375" s="4" t="s">
        <v>15</v>
      </c>
      <c r="L1375" s="4" t="s">
        <v>15</v>
      </c>
      <c r="M1375" s="4">
        <v>0.88102810303809997</v>
      </c>
      <c r="N1375" s="4">
        <v>0.11111111111111099</v>
      </c>
      <c r="O1375" s="4">
        <v>4</v>
      </c>
    </row>
    <row r="1376" spans="1:15" x14ac:dyDescent="0.35">
      <c r="A1376" s="4">
        <v>1094</v>
      </c>
      <c r="B1376" s="4" t="s">
        <v>51</v>
      </c>
      <c r="C1376" s="4" t="s">
        <v>80</v>
      </c>
      <c r="D1376" s="4" t="s">
        <v>15</v>
      </c>
      <c r="E1376" s="4">
        <v>-9.0112640801001107E-2</v>
      </c>
      <c r="F1376" s="4">
        <v>0.391930593871746</v>
      </c>
      <c r="G1376" s="4" t="s">
        <v>15</v>
      </c>
      <c r="H1376" s="4">
        <v>0.81891090154702095</v>
      </c>
      <c r="I1376" s="4" t="s">
        <v>16</v>
      </c>
      <c r="J1376" s="4">
        <v>64</v>
      </c>
      <c r="K1376" s="4" t="s">
        <v>15</v>
      </c>
      <c r="L1376" s="4" t="s">
        <v>15</v>
      </c>
      <c r="M1376" s="4">
        <v>0.77950962729692097</v>
      </c>
      <c r="N1376" s="4">
        <v>0.1328125</v>
      </c>
      <c r="O1376" s="4">
        <v>1</v>
      </c>
    </row>
    <row r="1377" spans="1:15" x14ac:dyDescent="0.35">
      <c r="A1377" s="4">
        <v>431</v>
      </c>
      <c r="B1377" s="4" t="s">
        <v>116</v>
      </c>
      <c r="C1377" s="4" t="s">
        <v>74</v>
      </c>
      <c r="D1377" s="4" t="s">
        <v>15</v>
      </c>
      <c r="E1377" s="4">
        <v>0.13030303030303</v>
      </c>
      <c r="F1377" s="4">
        <v>0.56740775898483098</v>
      </c>
      <c r="G1377" s="4" t="s">
        <v>15</v>
      </c>
      <c r="H1377" s="4">
        <v>0.81916100183784801</v>
      </c>
      <c r="I1377" s="4" t="s">
        <v>16</v>
      </c>
      <c r="J1377" s="4">
        <v>61</v>
      </c>
      <c r="K1377" s="4" t="s">
        <v>15</v>
      </c>
      <c r="L1377" s="4" t="s">
        <v>15</v>
      </c>
      <c r="M1377" s="4">
        <v>0.31377142021897098</v>
      </c>
      <c r="N1377" s="4">
        <v>4.91803278688525E-2</v>
      </c>
      <c r="O1377" s="4">
        <v>1</v>
      </c>
    </row>
    <row r="1378" spans="1:15" x14ac:dyDescent="0.35">
      <c r="A1378" s="4">
        <v>1746</v>
      </c>
      <c r="B1378" s="4" t="s">
        <v>118</v>
      </c>
      <c r="C1378" s="4" t="s">
        <v>87</v>
      </c>
      <c r="D1378" s="4" t="s">
        <v>15</v>
      </c>
      <c r="E1378" s="4">
        <v>0.124999999999999</v>
      </c>
      <c r="F1378" s="4">
        <v>0.54448127633924404</v>
      </c>
      <c r="G1378" s="4" t="s">
        <v>15</v>
      </c>
      <c r="H1378" s="4">
        <v>0.81921505794877403</v>
      </c>
      <c r="I1378" s="4" t="s">
        <v>16</v>
      </c>
      <c r="J1378" s="4">
        <v>61</v>
      </c>
      <c r="K1378" s="4" t="s">
        <v>15</v>
      </c>
      <c r="L1378" s="4" t="s">
        <v>15</v>
      </c>
      <c r="M1378" s="4">
        <v>0.99999972701184503</v>
      </c>
      <c r="N1378" s="4">
        <v>2.4590163934426201E-2</v>
      </c>
      <c r="O1378" s="4">
        <v>4</v>
      </c>
    </row>
    <row r="1379" spans="1:15" x14ac:dyDescent="0.35">
      <c r="A1379" s="4">
        <v>464</v>
      </c>
      <c r="B1379" s="4" t="s">
        <v>27</v>
      </c>
      <c r="C1379" s="4" t="s">
        <v>74</v>
      </c>
      <c r="D1379" s="4" t="s">
        <v>15</v>
      </c>
      <c r="E1379" s="4">
        <v>-0.11016949152542301</v>
      </c>
      <c r="F1379" s="4">
        <v>0.481460771485064</v>
      </c>
      <c r="G1379" s="4" t="s">
        <v>15</v>
      </c>
      <c r="H1379" s="4">
        <v>0.81974735415188005</v>
      </c>
      <c r="I1379" s="4" t="s">
        <v>16</v>
      </c>
      <c r="J1379" s="4">
        <v>65</v>
      </c>
      <c r="K1379" s="4" t="s">
        <v>15</v>
      </c>
      <c r="L1379" s="4" t="s">
        <v>15</v>
      </c>
      <c r="M1379" s="4">
        <v>0.30354423380735002</v>
      </c>
      <c r="N1379" s="4">
        <v>4.6153846153846198E-2</v>
      </c>
      <c r="O1379" s="4">
        <v>1</v>
      </c>
    </row>
    <row r="1380" spans="1:15" x14ac:dyDescent="0.35">
      <c r="A1380" s="4">
        <v>900</v>
      </c>
      <c r="B1380" s="4" t="s">
        <v>59</v>
      </c>
      <c r="C1380" s="4" t="s">
        <v>78</v>
      </c>
      <c r="D1380" s="4" t="s">
        <v>15</v>
      </c>
      <c r="E1380" s="4">
        <v>0.158730158730159</v>
      </c>
      <c r="F1380" s="4">
        <v>0.69455781387535998</v>
      </c>
      <c r="G1380" s="4" t="s">
        <v>15</v>
      </c>
      <c r="H1380" s="4">
        <v>0.81995968862665203</v>
      </c>
      <c r="I1380" s="4" t="s">
        <v>16</v>
      </c>
      <c r="J1380" s="4">
        <v>66</v>
      </c>
      <c r="K1380" s="4" t="s">
        <v>15</v>
      </c>
      <c r="L1380" s="4" t="s">
        <v>15</v>
      </c>
      <c r="M1380" s="4">
        <v>0.14985320189781601</v>
      </c>
      <c r="N1380" s="4">
        <v>2.27272727272727E-2</v>
      </c>
      <c r="O1380" s="4">
        <v>1</v>
      </c>
    </row>
    <row r="1381" spans="1:15" x14ac:dyDescent="0.35">
      <c r="A1381" s="4">
        <v>1810</v>
      </c>
      <c r="B1381" s="4" t="s">
        <v>60</v>
      </c>
      <c r="C1381" s="4" t="s">
        <v>87</v>
      </c>
      <c r="D1381" s="4" t="s">
        <v>15</v>
      </c>
      <c r="E1381" s="4">
        <v>0.12745098039215699</v>
      </c>
      <c r="F1381" s="4">
        <v>0.55795722550826099</v>
      </c>
      <c r="G1381" s="4" t="s">
        <v>15</v>
      </c>
      <c r="H1381" s="4">
        <v>0.82008043789653096</v>
      </c>
      <c r="I1381" s="4" t="s">
        <v>16</v>
      </c>
      <c r="J1381" s="4">
        <v>63</v>
      </c>
      <c r="K1381" s="4" t="s">
        <v>15</v>
      </c>
      <c r="L1381" s="4" t="s">
        <v>15</v>
      </c>
      <c r="M1381" s="4">
        <v>0.99999982769151297</v>
      </c>
      <c r="N1381" s="4">
        <v>2.3809523809523801E-2</v>
      </c>
      <c r="O1381" s="4">
        <v>4</v>
      </c>
    </row>
    <row r="1382" spans="1:15" x14ac:dyDescent="0.35">
      <c r="A1382" s="4">
        <v>115</v>
      </c>
      <c r="B1382" s="4" t="s">
        <v>103</v>
      </c>
      <c r="C1382" s="4" t="s">
        <v>71</v>
      </c>
      <c r="D1382" s="4" t="s">
        <v>15</v>
      </c>
      <c r="E1382" s="4">
        <v>-6.5573770491803199E-2</v>
      </c>
      <c r="F1382" s="4">
        <v>0.287113588245551</v>
      </c>
      <c r="G1382" s="4" t="s">
        <v>15</v>
      </c>
      <c r="H1382" s="4">
        <v>0.82010724383718303</v>
      </c>
      <c r="I1382" s="4" t="s">
        <v>16</v>
      </c>
      <c r="J1382" s="4">
        <v>63</v>
      </c>
      <c r="K1382" s="4" t="s">
        <v>15</v>
      </c>
      <c r="L1382" s="4" t="s">
        <v>15</v>
      </c>
      <c r="M1382" s="4">
        <v>0.101867032282563</v>
      </c>
      <c r="N1382" s="4">
        <v>1.58730158730159E-2</v>
      </c>
      <c r="O1382" s="4">
        <v>4</v>
      </c>
    </row>
    <row r="1383" spans="1:15" x14ac:dyDescent="0.35">
      <c r="A1383" s="4">
        <v>65</v>
      </c>
      <c r="B1383" s="4" t="s">
        <v>32</v>
      </c>
      <c r="C1383" s="4" t="s">
        <v>70</v>
      </c>
      <c r="D1383" s="4" t="s">
        <v>15</v>
      </c>
      <c r="E1383" s="4">
        <v>0.17857142857142799</v>
      </c>
      <c r="F1383" s="4">
        <v>0.79386585414045996</v>
      </c>
      <c r="G1383" s="4" t="s">
        <v>15</v>
      </c>
      <c r="H1383" s="4">
        <v>0.822817324865181</v>
      </c>
      <c r="I1383" s="4" t="s">
        <v>16</v>
      </c>
      <c r="J1383" s="4">
        <v>60</v>
      </c>
      <c r="K1383" s="4" t="s">
        <v>15</v>
      </c>
      <c r="L1383" s="4" t="s">
        <v>15</v>
      </c>
      <c r="M1383" s="4">
        <v>0.21060960303293</v>
      </c>
      <c r="N1383" s="4">
        <v>3.3333333333333298E-2</v>
      </c>
      <c r="O1383" s="4">
        <v>3</v>
      </c>
    </row>
    <row r="1384" spans="1:15" x14ac:dyDescent="0.35">
      <c r="A1384" s="4">
        <v>1398</v>
      </c>
      <c r="B1384" s="4" t="s">
        <v>52</v>
      </c>
      <c r="C1384" s="4" t="s">
        <v>83</v>
      </c>
      <c r="D1384" s="4" t="s">
        <v>15</v>
      </c>
      <c r="E1384" s="4">
        <v>-5.4611650485436897E-2</v>
      </c>
      <c r="F1384" s="4">
        <v>0.24371547371663199</v>
      </c>
      <c r="G1384" s="4" t="s">
        <v>15</v>
      </c>
      <c r="H1384" s="4">
        <v>0.823444246659088</v>
      </c>
      <c r="I1384" s="4" t="s">
        <v>16</v>
      </c>
      <c r="J1384" s="4">
        <v>63</v>
      </c>
      <c r="K1384" s="4" t="s">
        <v>15</v>
      </c>
      <c r="L1384" s="4" t="s">
        <v>15</v>
      </c>
      <c r="M1384" s="4">
        <v>0.98374490191166197</v>
      </c>
      <c r="N1384" s="4">
        <v>8.7301587301587297E-2</v>
      </c>
      <c r="O1384" s="4">
        <v>1</v>
      </c>
    </row>
    <row r="1385" spans="1:15" x14ac:dyDescent="0.35">
      <c r="A1385" s="4">
        <v>9</v>
      </c>
      <c r="B1385" s="4" t="s">
        <v>98</v>
      </c>
      <c r="C1385" s="4" t="s">
        <v>70</v>
      </c>
      <c r="D1385" s="4" t="s">
        <v>15</v>
      </c>
      <c r="E1385" s="4">
        <v>-1.6949152542372899E-2</v>
      </c>
      <c r="F1385" s="4">
        <v>7.5756792279600998E-2</v>
      </c>
      <c r="G1385" s="4" t="s">
        <v>15</v>
      </c>
      <c r="H1385" s="4">
        <v>0.82372657087891499</v>
      </c>
      <c r="I1385" s="4" t="s">
        <v>16</v>
      </c>
      <c r="J1385" s="4">
        <v>62</v>
      </c>
      <c r="K1385" s="4" t="s">
        <v>15</v>
      </c>
      <c r="L1385" s="4" t="s">
        <v>15</v>
      </c>
      <c r="M1385" s="4">
        <v>0.15478188874222901</v>
      </c>
      <c r="N1385" s="4">
        <v>2.4193548387096801E-2</v>
      </c>
      <c r="O1385" s="4">
        <v>4</v>
      </c>
    </row>
    <row r="1386" spans="1:15" x14ac:dyDescent="0.35">
      <c r="A1386" s="4">
        <v>732</v>
      </c>
      <c r="B1386" s="4" t="s">
        <v>114</v>
      </c>
      <c r="C1386" s="4" t="s">
        <v>77</v>
      </c>
      <c r="D1386" s="4" t="s">
        <v>15</v>
      </c>
      <c r="E1386" s="4">
        <v>-1.6129032258066601E-2</v>
      </c>
      <c r="F1386" s="4">
        <v>7.3875256916674598E-2</v>
      </c>
      <c r="G1386" s="4" t="s">
        <v>15</v>
      </c>
      <c r="H1386" s="4">
        <v>0.82787929743911504</v>
      </c>
      <c r="I1386" s="4" t="s">
        <v>16</v>
      </c>
      <c r="J1386" s="4">
        <v>65</v>
      </c>
      <c r="K1386" s="4" t="s">
        <v>15</v>
      </c>
      <c r="L1386" s="4" t="s">
        <v>15</v>
      </c>
      <c r="M1386" s="4">
        <v>0.15104115531168899</v>
      </c>
      <c r="N1386" s="4">
        <v>2.3076923076923099E-2</v>
      </c>
      <c r="O1386" s="4">
        <v>2</v>
      </c>
    </row>
    <row r="1387" spans="1:15" x14ac:dyDescent="0.35">
      <c r="A1387" s="4">
        <v>1877</v>
      </c>
      <c r="B1387" s="4" t="s">
        <v>26</v>
      </c>
      <c r="C1387" s="4" t="s">
        <v>88</v>
      </c>
      <c r="D1387" s="4" t="s">
        <v>15</v>
      </c>
      <c r="E1387" s="4">
        <v>-9.2835519677095593E-2</v>
      </c>
      <c r="F1387" s="4">
        <v>0.42770077210642199</v>
      </c>
      <c r="G1387" s="4" t="s">
        <v>15</v>
      </c>
      <c r="H1387" s="4">
        <v>0.82887648253738799</v>
      </c>
      <c r="I1387" s="4" t="s">
        <v>16</v>
      </c>
      <c r="J1387" s="4">
        <v>64</v>
      </c>
      <c r="K1387" s="4" t="s">
        <v>15</v>
      </c>
      <c r="L1387" s="4" t="s">
        <v>15</v>
      </c>
      <c r="M1387" s="4">
        <v>0.824446127092201</v>
      </c>
      <c r="N1387" s="4">
        <v>0.1171875</v>
      </c>
      <c r="O1387" s="4">
        <v>3</v>
      </c>
    </row>
    <row r="1388" spans="1:15" x14ac:dyDescent="0.35">
      <c r="A1388" s="4">
        <v>439</v>
      </c>
      <c r="B1388" s="4" t="s">
        <v>124</v>
      </c>
      <c r="C1388" s="4" t="s">
        <v>74</v>
      </c>
      <c r="D1388" s="4" t="s">
        <v>15</v>
      </c>
      <c r="E1388" s="4">
        <v>-7.0512820512820706E-2</v>
      </c>
      <c r="F1388" s="4">
        <v>0.325173305260479</v>
      </c>
      <c r="G1388" s="4" t="s">
        <v>15</v>
      </c>
      <c r="H1388" s="4">
        <v>0.82911573812164197</v>
      </c>
      <c r="I1388" s="4" t="s">
        <v>16</v>
      </c>
      <c r="J1388" s="4">
        <v>58</v>
      </c>
      <c r="K1388" s="4" t="s">
        <v>15</v>
      </c>
      <c r="L1388" s="4" t="s">
        <v>15</v>
      </c>
      <c r="M1388" s="4">
        <v>0.32215514274693802</v>
      </c>
      <c r="N1388" s="4">
        <v>5.1724137931034503E-2</v>
      </c>
      <c r="O1388" s="4">
        <v>1</v>
      </c>
    </row>
    <row r="1389" spans="1:15" x14ac:dyDescent="0.35">
      <c r="A1389" s="4">
        <v>833</v>
      </c>
      <c r="B1389" s="4" t="s">
        <v>114</v>
      </c>
      <c r="C1389" s="4" t="s">
        <v>78</v>
      </c>
      <c r="D1389" s="4" t="s">
        <v>15</v>
      </c>
      <c r="E1389" s="4">
        <v>-1.5873015873018901E-2</v>
      </c>
      <c r="F1389" s="4">
        <v>7.3278513145315097E-2</v>
      </c>
      <c r="G1389" s="4" t="s">
        <v>15</v>
      </c>
      <c r="H1389" s="4">
        <v>0.82919961155468902</v>
      </c>
      <c r="I1389" s="4" t="s">
        <v>16</v>
      </c>
      <c r="J1389" s="4">
        <v>66</v>
      </c>
      <c r="K1389" s="4" t="s">
        <v>15</v>
      </c>
      <c r="L1389" s="4" t="s">
        <v>15</v>
      </c>
      <c r="M1389" s="4">
        <v>0.14985320189781601</v>
      </c>
      <c r="N1389" s="4">
        <v>2.27272727272727E-2</v>
      </c>
      <c r="O1389" s="4">
        <v>1</v>
      </c>
    </row>
    <row r="1390" spans="1:15" x14ac:dyDescent="0.35">
      <c r="A1390" s="4">
        <v>817</v>
      </c>
      <c r="B1390" s="4" t="s">
        <v>98</v>
      </c>
      <c r="C1390" s="4" t="s">
        <v>78</v>
      </c>
      <c r="D1390" s="4" t="s">
        <v>15</v>
      </c>
      <c r="E1390" s="4">
        <v>-1.58730158730159E-2</v>
      </c>
      <c r="F1390" s="4">
        <v>7.3278513145315097E-2</v>
      </c>
      <c r="G1390" s="4" t="s">
        <v>15</v>
      </c>
      <c r="H1390" s="4">
        <v>0.82919961155472099</v>
      </c>
      <c r="I1390" s="4" t="s">
        <v>16</v>
      </c>
      <c r="J1390" s="4">
        <v>66</v>
      </c>
      <c r="K1390" s="4" t="s">
        <v>15</v>
      </c>
      <c r="L1390" s="4" t="s">
        <v>15</v>
      </c>
      <c r="M1390" s="4">
        <v>0.14985320189781601</v>
      </c>
      <c r="N1390" s="4">
        <v>2.27272727272727E-2</v>
      </c>
      <c r="O1390" s="4">
        <v>0</v>
      </c>
    </row>
    <row r="1391" spans="1:15" x14ac:dyDescent="0.35">
      <c r="A1391" s="4">
        <v>1881</v>
      </c>
      <c r="B1391" s="4" t="s">
        <v>30</v>
      </c>
      <c r="C1391" s="4" t="s">
        <v>88</v>
      </c>
      <c r="D1391" s="4" t="s">
        <v>15</v>
      </c>
      <c r="E1391" s="4">
        <v>-7.8708375378405707E-2</v>
      </c>
      <c r="F1391" s="4">
        <v>0.36348636687011299</v>
      </c>
      <c r="G1391" s="4" t="s">
        <v>15</v>
      </c>
      <c r="H1391" s="4">
        <v>0.82927982536307299</v>
      </c>
      <c r="I1391" s="4" t="s">
        <v>16</v>
      </c>
      <c r="J1391" s="4">
        <v>64</v>
      </c>
      <c r="K1391" s="4" t="s">
        <v>15</v>
      </c>
      <c r="L1391" s="4" t="s">
        <v>15</v>
      </c>
      <c r="M1391" s="4">
        <v>0.824446127092201</v>
      </c>
      <c r="N1391" s="4">
        <v>0.1171875</v>
      </c>
      <c r="O1391" s="4">
        <v>3</v>
      </c>
    </row>
    <row r="1392" spans="1:15" x14ac:dyDescent="0.35">
      <c r="A1392" s="4">
        <v>180</v>
      </c>
      <c r="B1392" s="4" t="s">
        <v>46</v>
      </c>
      <c r="C1392" s="4" t="s">
        <v>71</v>
      </c>
      <c r="D1392" s="4" t="s">
        <v>15</v>
      </c>
      <c r="E1392" s="4">
        <v>0.20000000000000101</v>
      </c>
      <c r="F1392" s="4">
        <v>0.92377546574430802</v>
      </c>
      <c r="G1392" s="4" t="s">
        <v>15</v>
      </c>
      <c r="H1392" s="4">
        <v>0.82933025586310205</v>
      </c>
      <c r="I1392" s="4" t="s">
        <v>16</v>
      </c>
      <c r="J1392" s="4">
        <v>62</v>
      </c>
      <c r="K1392" s="4" t="s">
        <v>15</v>
      </c>
      <c r="L1392" s="4" t="s">
        <v>15</v>
      </c>
      <c r="M1392" s="4">
        <v>0.102707311433822</v>
      </c>
      <c r="N1392" s="4">
        <v>1.6129032258064498E-2</v>
      </c>
      <c r="O1392" s="4">
        <v>3</v>
      </c>
    </row>
    <row r="1393" spans="1:15" x14ac:dyDescent="0.35">
      <c r="A1393" s="4">
        <v>1731</v>
      </c>
      <c r="B1393" s="4" t="s">
        <v>103</v>
      </c>
      <c r="C1393" s="4" t="s">
        <v>87</v>
      </c>
      <c r="D1393" s="4" t="s">
        <v>15</v>
      </c>
      <c r="E1393" s="4">
        <v>-3.9215686274509803E-2</v>
      </c>
      <c r="F1393" s="4">
        <v>0.18129760325301</v>
      </c>
      <c r="G1393" s="4" t="s">
        <v>15</v>
      </c>
      <c r="H1393" s="4">
        <v>0.82947128149488902</v>
      </c>
      <c r="I1393" s="4" t="s">
        <v>16</v>
      </c>
      <c r="J1393" s="4">
        <v>63</v>
      </c>
      <c r="K1393" s="4" t="s">
        <v>15</v>
      </c>
      <c r="L1393" s="4" t="s">
        <v>15</v>
      </c>
      <c r="M1393" s="4">
        <v>0.99999982769151297</v>
      </c>
      <c r="N1393" s="4">
        <v>2.3809523809523801E-2</v>
      </c>
      <c r="O1393" s="4">
        <v>4</v>
      </c>
    </row>
    <row r="1394" spans="1:15" x14ac:dyDescent="0.35">
      <c r="A1394" s="4">
        <v>1015</v>
      </c>
      <c r="B1394" s="4" t="s">
        <v>94</v>
      </c>
      <c r="C1394" s="4" t="s">
        <v>80</v>
      </c>
      <c r="D1394" s="4" t="s">
        <v>15</v>
      </c>
      <c r="E1394" s="4">
        <v>6.5217391304348907E-2</v>
      </c>
      <c r="F1394" s="4">
        <v>0.30163614696249402</v>
      </c>
      <c r="G1394" s="4" t="s">
        <v>15</v>
      </c>
      <c r="H1394" s="4">
        <v>0.82955581149327595</v>
      </c>
      <c r="I1394" s="4" t="s">
        <v>16</v>
      </c>
      <c r="J1394" s="4">
        <v>62</v>
      </c>
      <c r="K1394" s="4" t="s">
        <v>15</v>
      </c>
      <c r="L1394" s="4" t="s">
        <v>15</v>
      </c>
      <c r="M1394" s="4">
        <v>0.756595605568681</v>
      </c>
      <c r="N1394" s="4">
        <v>0.12903225806451599</v>
      </c>
      <c r="O1394" s="4">
        <v>0</v>
      </c>
    </row>
    <row r="1395" spans="1:15" x14ac:dyDescent="0.35">
      <c r="A1395" s="4">
        <v>139</v>
      </c>
      <c r="B1395" s="4" t="s">
        <v>127</v>
      </c>
      <c r="C1395" s="4" t="s">
        <v>71</v>
      </c>
      <c r="D1395" s="4" t="s">
        <v>15</v>
      </c>
      <c r="E1395" s="4">
        <v>0.2</v>
      </c>
      <c r="F1395" s="4">
        <v>0.93305055239967305</v>
      </c>
      <c r="G1395" s="4" t="s">
        <v>15</v>
      </c>
      <c r="H1395" s="4">
        <v>0.83100044387381</v>
      </c>
      <c r="I1395" s="4" t="s">
        <v>16</v>
      </c>
      <c r="J1395" s="4">
        <v>62</v>
      </c>
      <c r="K1395" s="4" t="s">
        <v>15</v>
      </c>
      <c r="L1395" s="4" t="s">
        <v>15</v>
      </c>
      <c r="M1395" s="4">
        <v>0.102707311433822</v>
      </c>
      <c r="N1395" s="4">
        <v>1.6129032258064498E-2</v>
      </c>
      <c r="O1395" s="4">
        <v>4</v>
      </c>
    </row>
    <row r="1396" spans="1:15" x14ac:dyDescent="0.35">
      <c r="A1396" s="4">
        <v>414</v>
      </c>
      <c r="B1396" s="4" t="s">
        <v>99</v>
      </c>
      <c r="C1396" s="4" t="s">
        <v>74</v>
      </c>
      <c r="D1396" s="4" t="s">
        <v>15</v>
      </c>
      <c r="E1396" s="4">
        <v>6.2146892655366999E-2</v>
      </c>
      <c r="F1396" s="4">
        <v>0.29069761138120498</v>
      </c>
      <c r="G1396" s="4" t="s">
        <v>15</v>
      </c>
      <c r="H1396" s="4">
        <v>0.83140483304165302</v>
      </c>
      <c r="I1396" s="4" t="s">
        <v>16</v>
      </c>
      <c r="J1396" s="4">
        <v>65</v>
      </c>
      <c r="K1396" s="4" t="s">
        <v>15</v>
      </c>
      <c r="L1396" s="4" t="s">
        <v>15</v>
      </c>
      <c r="M1396" s="4">
        <v>0.30354423380735002</v>
      </c>
      <c r="N1396" s="4">
        <v>4.6153846153846198E-2</v>
      </c>
      <c r="O1396" s="4">
        <v>1</v>
      </c>
    </row>
    <row r="1397" spans="1:15" x14ac:dyDescent="0.35">
      <c r="A1397" s="4">
        <v>458</v>
      </c>
      <c r="B1397" s="4" t="s">
        <v>21</v>
      </c>
      <c r="C1397" s="4" t="s">
        <v>74</v>
      </c>
      <c r="D1397" s="4" t="s">
        <v>15</v>
      </c>
      <c r="E1397" s="4">
        <v>0.122807017543859</v>
      </c>
      <c r="F1397" s="4">
        <v>0.57846346812457405</v>
      </c>
      <c r="G1397" s="4" t="s">
        <v>15</v>
      </c>
      <c r="H1397" s="4">
        <v>0.83258185532647899</v>
      </c>
      <c r="I1397" s="4" t="s">
        <v>16</v>
      </c>
      <c r="J1397" s="4">
        <v>63</v>
      </c>
      <c r="K1397" s="4" t="s">
        <v>15</v>
      </c>
      <c r="L1397" s="4" t="s">
        <v>15</v>
      </c>
      <c r="M1397" s="4">
        <v>0.30853128622063902</v>
      </c>
      <c r="N1397" s="4">
        <v>4.7619047619047603E-2</v>
      </c>
      <c r="O1397" s="4">
        <v>1</v>
      </c>
    </row>
    <row r="1398" spans="1:15" x14ac:dyDescent="0.35">
      <c r="A1398" s="4">
        <v>484</v>
      </c>
      <c r="B1398" s="4" t="s">
        <v>47</v>
      </c>
      <c r="C1398" s="4" t="s">
        <v>74</v>
      </c>
      <c r="D1398" s="4" t="s">
        <v>15</v>
      </c>
      <c r="E1398" s="4">
        <v>0.114942528735633</v>
      </c>
      <c r="F1398" s="4">
        <v>0.54375658396154503</v>
      </c>
      <c r="G1398" s="4" t="s">
        <v>15</v>
      </c>
      <c r="H1398" s="4">
        <v>0.83327938587680195</v>
      </c>
      <c r="I1398" s="4" t="s">
        <v>16</v>
      </c>
      <c r="J1398" s="4">
        <v>64</v>
      </c>
      <c r="K1398" s="4" t="s">
        <v>15</v>
      </c>
      <c r="L1398" s="4" t="s">
        <v>15</v>
      </c>
      <c r="M1398" s="4">
        <v>0.30600740590014203</v>
      </c>
      <c r="N1398" s="4">
        <v>4.6875E-2</v>
      </c>
      <c r="O1398" s="4">
        <v>1</v>
      </c>
    </row>
    <row r="1399" spans="1:15" x14ac:dyDescent="0.35">
      <c r="A1399" s="4">
        <v>287</v>
      </c>
      <c r="B1399" s="4" t="s">
        <v>52</v>
      </c>
      <c r="C1399" s="4" t="s">
        <v>72</v>
      </c>
      <c r="D1399" s="4" t="s">
        <v>15</v>
      </c>
      <c r="E1399" s="4">
        <v>-6.0606060606060802E-2</v>
      </c>
      <c r="F1399" s="4">
        <v>0.287060567542891</v>
      </c>
      <c r="G1399" s="4" t="s">
        <v>15</v>
      </c>
      <c r="H1399" s="4">
        <v>0.83349239495493599</v>
      </c>
      <c r="I1399" s="4" t="s">
        <v>16</v>
      </c>
      <c r="J1399" s="4">
        <v>63</v>
      </c>
      <c r="K1399" s="4" t="s">
        <v>15</v>
      </c>
      <c r="L1399" s="4" t="s">
        <v>15</v>
      </c>
      <c r="M1399" s="4">
        <v>0.99999975201267099</v>
      </c>
      <c r="N1399" s="4">
        <v>4.7619047619047603E-2</v>
      </c>
      <c r="O1399" s="4">
        <v>1</v>
      </c>
    </row>
    <row r="1400" spans="1:15" x14ac:dyDescent="0.35">
      <c r="A1400" s="4">
        <v>480</v>
      </c>
      <c r="B1400" s="4" t="s">
        <v>43</v>
      </c>
      <c r="C1400" s="4" t="s">
        <v>74</v>
      </c>
      <c r="D1400" s="4" t="s">
        <v>15</v>
      </c>
      <c r="E1400" s="4">
        <v>0.12068965517241299</v>
      </c>
      <c r="F1400" s="4">
        <v>0.574208158261311</v>
      </c>
      <c r="G1400" s="4" t="s">
        <v>15</v>
      </c>
      <c r="H1400" s="4">
        <v>0.83421288082820699</v>
      </c>
      <c r="I1400" s="4" t="s">
        <v>16</v>
      </c>
      <c r="J1400" s="4">
        <v>64</v>
      </c>
      <c r="K1400" s="4" t="s">
        <v>15</v>
      </c>
      <c r="L1400" s="4" t="s">
        <v>15</v>
      </c>
      <c r="M1400" s="4">
        <v>0.30600740590014203</v>
      </c>
      <c r="N1400" s="4">
        <v>4.6875E-2</v>
      </c>
      <c r="O1400" s="4">
        <v>1</v>
      </c>
    </row>
    <row r="1401" spans="1:15" x14ac:dyDescent="0.35">
      <c r="A1401" s="4">
        <v>193</v>
      </c>
      <c r="B1401" s="4" t="s">
        <v>59</v>
      </c>
      <c r="C1401" s="4" t="s">
        <v>71</v>
      </c>
      <c r="D1401" s="4" t="s">
        <v>15</v>
      </c>
      <c r="E1401" s="4">
        <v>0.18032786885245899</v>
      </c>
      <c r="F1401" s="4">
        <v>0.85827404938268903</v>
      </c>
      <c r="G1401" s="4" t="s">
        <v>15</v>
      </c>
      <c r="H1401" s="4">
        <v>0.834285745288323</v>
      </c>
      <c r="I1401" s="4" t="s">
        <v>16</v>
      </c>
      <c r="J1401" s="4">
        <v>63</v>
      </c>
      <c r="K1401" s="4" t="s">
        <v>15</v>
      </c>
      <c r="L1401" s="4" t="s">
        <v>15</v>
      </c>
      <c r="M1401" s="4">
        <v>0.101867032282563</v>
      </c>
      <c r="N1401" s="4">
        <v>1.58730158730159E-2</v>
      </c>
      <c r="O1401" s="4">
        <v>4</v>
      </c>
    </row>
    <row r="1402" spans="1:15" x14ac:dyDescent="0.35">
      <c r="A1402" s="4">
        <v>1328</v>
      </c>
      <c r="B1402" s="4" t="s">
        <v>104</v>
      </c>
      <c r="C1402" s="4" t="s">
        <v>83</v>
      </c>
      <c r="D1402" s="4" t="s">
        <v>15</v>
      </c>
      <c r="E1402" s="4">
        <v>-6.0267857142858199E-2</v>
      </c>
      <c r="F1402" s="4">
        <v>0.287714524115882</v>
      </c>
      <c r="G1402" s="4" t="s">
        <v>15</v>
      </c>
      <c r="H1402" s="4">
        <v>0.83475644369673696</v>
      </c>
      <c r="I1402" s="4" t="s">
        <v>16</v>
      </c>
      <c r="J1402" s="4">
        <v>65</v>
      </c>
      <c r="K1402" s="4" t="s">
        <v>15</v>
      </c>
      <c r="L1402" s="4" t="s">
        <v>15</v>
      </c>
      <c r="M1402" s="4">
        <v>0.96771188753321702</v>
      </c>
      <c r="N1402" s="4">
        <v>9.2307692307692299E-2</v>
      </c>
      <c r="O1402" s="4">
        <v>1</v>
      </c>
    </row>
    <row r="1403" spans="1:15" x14ac:dyDescent="0.35">
      <c r="A1403" s="4">
        <v>382</v>
      </c>
      <c r="B1403" s="4" t="s">
        <v>46</v>
      </c>
      <c r="C1403" s="4" t="s">
        <v>73</v>
      </c>
      <c r="D1403" s="4" t="s">
        <v>15</v>
      </c>
      <c r="E1403" s="4">
        <v>0.12413793103448199</v>
      </c>
      <c r="F1403" s="4">
        <v>0.59911046905028298</v>
      </c>
      <c r="G1403" s="4" t="s">
        <v>15</v>
      </c>
      <c r="H1403" s="4">
        <v>0.836540897486166</v>
      </c>
      <c r="I1403" s="4" t="s">
        <v>16</v>
      </c>
      <c r="J1403" s="4">
        <v>63</v>
      </c>
      <c r="K1403" s="4" t="s">
        <v>15</v>
      </c>
      <c r="L1403" s="4" t="s">
        <v>15</v>
      </c>
      <c r="M1403" s="4">
        <v>0.25707752492707298</v>
      </c>
      <c r="N1403" s="4">
        <v>3.9682539682539701E-2</v>
      </c>
      <c r="O1403" s="4">
        <v>2</v>
      </c>
    </row>
    <row r="1404" spans="1:15" x14ac:dyDescent="0.35">
      <c r="A1404" s="4">
        <v>95</v>
      </c>
      <c r="B1404" s="4" t="s">
        <v>62</v>
      </c>
      <c r="C1404" s="4" t="s">
        <v>70</v>
      </c>
      <c r="D1404" s="4" t="s">
        <v>15</v>
      </c>
      <c r="E1404" s="4">
        <v>-7.75862068965507E-2</v>
      </c>
      <c r="F1404" s="4">
        <v>0.37472244980469699</v>
      </c>
      <c r="G1404" s="4" t="s">
        <v>15</v>
      </c>
      <c r="H1404" s="4">
        <v>0.83667205669054501</v>
      </c>
      <c r="I1404" s="4" t="s">
        <v>16</v>
      </c>
      <c r="J1404" s="4">
        <v>62</v>
      </c>
      <c r="K1404" s="4" t="s">
        <v>15</v>
      </c>
      <c r="L1404" s="4" t="s">
        <v>15</v>
      </c>
      <c r="M1404" s="4">
        <v>0.207038521420713</v>
      </c>
      <c r="N1404" s="4">
        <v>3.2258064516128997E-2</v>
      </c>
      <c r="O1404" s="4">
        <v>4</v>
      </c>
    </row>
    <row r="1405" spans="1:15" x14ac:dyDescent="0.35">
      <c r="A1405" s="4">
        <v>8</v>
      </c>
      <c r="B1405" s="4" t="s">
        <v>97</v>
      </c>
      <c r="C1405" s="4" t="s">
        <v>70</v>
      </c>
      <c r="D1405" s="4" t="s">
        <v>15</v>
      </c>
      <c r="E1405" s="4">
        <v>0.12288135593220301</v>
      </c>
      <c r="F1405" s="4">
        <v>0.59370812121377503</v>
      </c>
      <c r="G1405" s="4" t="s">
        <v>15</v>
      </c>
      <c r="H1405" s="4">
        <v>0.83672055396478195</v>
      </c>
      <c r="I1405" s="4" t="s">
        <v>16</v>
      </c>
      <c r="J1405" s="4">
        <v>63</v>
      </c>
      <c r="K1405" s="4" t="s">
        <v>15</v>
      </c>
      <c r="L1405" s="4" t="s">
        <v>15</v>
      </c>
      <c r="M1405" s="4">
        <v>0.205319677870301</v>
      </c>
      <c r="N1405" s="4">
        <v>3.1746031746031703E-2</v>
      </c>
      <c r="O1405" s="4">
        <v>4</v>
      </c>
    </row>
    <row r="1406" spans="1:15" x14ac:dyDescent="0.35">
      <c r="A1406" s="4">
        <v>109</v>
      </c>
      <c r="B1406" s="4" t="s">
        <v>97</v>
      </c>
      <c r="C1406" s="4" t="s">
        <v>71</v>
      </c>
      <c r="D1406" s="4" t="s">
        <v>15</v>
      </c>
      <c r="E1406" s="4">
        <v>-0.17213114754098299</v>
      </c>
      <c r="F1406" s="4">
        <v>0.83287604772316204</v>
      </c>
      <c r="G1406" s="4" t="s">
        <v>15</v>
      </c>
      <c r="H1406" s="4">
        <v>0.83695528190832602</v>
      </c>
      <c r="I1406" s="4" t="s">
        <v>16</v>
      </c>
      <c r="J1406" s="4">
        <v>63</v>
      </c>
      <c r="K1406" s="4" t="s">
        <v>15</v>
      </c>
      <c r="L1406" s="4" t="s">
        <v>15</v>
      </c>
      <c r="M1406" s="4">
        <v>0.101867032282563</v>
      </c>
      <c r="N1406" s="4">
        <v>1.58730158730159E-2</v>
      </c>
      <c r="O1406" s="4">
        <v>4</v>
      </c>
    </row>
    <row r="1407" spans="1:15" x14ac:dyDescent="0.35">
      <c r="A1407" s="4">
        <v>919</v>
      </c>
      <c r="B1407" s="4" t="s">
        <v>99</v>
      </c>
      <c r="C1407" s="4" t="s">
        <v>79</v>
      </c>
      <c r="D1407" s="4" t="s">
        <v>15</v>
      </c>
      <c r="E1407" s="4">
        <v>-3.1645569620253E-2</v>
      </c>
      <c r="F1407" s="4">
        <v>0.15367479442311299</v>
      </c>
      <c r="G1407" s="4" t="s">
        <v>15</v>
      </c>
      <c r="H1407" s="4">
        <v>0.83752374477193603</v>
      </c>
      <c r="I1407" s="4" t="s">
        <v>16</v>
      </c>
      <c r="J1407" s="4">
        <v>64</v>
      </c>
      <c r="K1407" s="4" t="s">
        <v>15</v>
      </c>
      <c r="L1407" s="4" t="s">
        <v>15</v>
      </c>
      <c r="M1407" s="4">
        <v>0.827105816512823</v>
      </c>
      <c r="N1407" s="4">
        <v>0.15625</v>
      </c>
      <c r="O1407" s="4">
        <v>2</v>
      </c>
    </row>
    <row r="1408" spans="1:15" x14ac:dyDescent="0.35">
      <c r="A1408" s="4">
        <v>1853</v>
      </c>
      <c r="B1408" s="4" t="s">
        <v>124</v>
      </c>
      <c r="C1408" s="4" t="s">
        <v>88</v>
      </c>
      <c r="D1408" s="4" t="s">
        <v>15</v>
      </c>
      <c r="E1408" s="4">
        <v>-4.7775947281713103E-2</v>
      </c>
      <c r="F1408" s="4">
        <v>0.23209015450298601</v>
      </c>
      <c r="G1408" s="4" t="s">
        <v>15</v>
      </c>
      <c r="H1408" s="4">
        <v>0.837681554069445</v>
      </c>
      <c r="I1408" s="4" t="s">
        <v>16</v>
      </c>
      <c r="J1408" s="4">
        <v>56</v>
      </c>
      <c r="K1408" s="4" t="s">
        <v>15</v>
      </c>
      <c r="L1408" s="4" t="s">
        <v>15</v>
      </c>
      <c r="M1408" s="4">
        <v>0.51217520720580501</v>
      </c>
      <c r="N1408" s="4">
        <v>9.8214285714285698E-2</v>
      </c>
      <c r="O1408" s="4">
        <v>3</v>
      </c>
    </row>
    <row r="1409" spans="1:15" x14ac:dyDescent="0.35">
      <c r="A1409" s="4">
        <v>211</v>
      </c>
      <c r="B1409" s="4" t="s">
        <v>98</v>
      </c>
      <c r="C1409" s="4" t="s">
        <v>72</v>
      </c>
      <c r="D1409" s="4" t="s">
        <v>15</v>
      </c>
      <c r="E1409" s="4">
        <v>-1.06951871657754E-2</v>
      </c>
      <c r="F1409" s="4">
        <v>5.2100118457028902E-2</v>
      </c>
      <c r="G1409" s="4" t="s">
        <v>15</v>
      </c>
      <c r="H1409" s="4">
        <v>0.83801409589332998</v>
      </c>
      <c r="I1409" s="4" t="s">
        <v>16</v>
      </c>
      <c r="J1409" s="4">
        <v>65</v>
      </c>
      <c r="K1409" s="4" t="s">
        <v>15</v>
      </c>
      <c r="L1409" s="4" t="s">
        <v>15</v>
      </c>
      <c r="M1409" s="4">
        <v>0.99990505374554906</v>
      </c>
      <c r="N1409" s="4">
        <v>3.0769230769230799E-2</v>
      </c>
      <c r="O1409" s="4">
        <v>1</v>
      </c>
    </row>
    <row r="1410" spans="1:15" x14ac:dyDescent="0.35">
      <c r="A1410" s="4">
        <v>415</v>
      </c>
      <c r="B1410" s="4" t="s">
        <v>100</v>
      </c>
      <c r="C1410" s="4" t="s">
        <v>74</v>
      </c>
      <c r="D1410" s="4" t="s">
        <v>15</v>
      </c>
      <c r="E1410" s="4">
        <v>4.8022598870056402E-2</v>
      </c>
      <c r="F1410" s="4">
        <v>0.23533897382039101</v>
      </c>
      <c r="G1410" s="4" t="s">
        <v>15</v>
      </c>
      <c r="H1410" s="4">
        <v>0.83896659471444601</v>
      </c>
      <c r="I1410" s="4" t="s">
        <v>16</v>
      </c>
      <c r="J1410" s="4">
        <v>65</v>
      </c>
      <c r="K1410" s="4" t="s">
        <v>15</v>
      </c>
      <c r="L1410" s="4" t="s">
        <v>15</v>
      </c>
      <c r="M1410" s="4">
        <v>0.30354423380735002</v>
      </c>
      <c r="N1410" s="4">
        <v>4.6153846153846198E-2</v>
      </c>
      <c r="O1410" s="4">
        <v>1</v>
      </c>
    </row>
    <row r="1411" spans="1:15" x14ac:dyDescent="0.35">
      <c r="A1411" s="4">
        <v>927</v>
      </c>
      <c r="B1411" s="4" t="s">
        <v>107</v>
      </c>
      <c r="C1411" s="4" t="s">
        <v>79</v>
      </c>
      <c r="D1411" s="4" t="s">
        <v>15</v>
      </c>
      <c r="E1411" s="4">
        <v>-5.4390054390054197E-2</v>
      </c>
      <c r="F1411" s="4">
        <v>0.26699432592351602</v>
      </c>
      <c r="G1411" s="4" t="s">
        <v>15</v>
      </c>
      <c r="H1411" s="4">
        <v>0.83924541792178298</v>
      </c>
      <c r="I1411" s="4" t="s">
        <v>16</v>
      </c>
      <c r="J1411" s="4">
        <v>64</v>
      </c>
      <c r="K1411" s="4" t="s">
        <v>15</v>
      </c>
      <c r="L1411" s="4" t="s">
        <v>15</v>
      </c>
      <c r="M1411" s="4">
        <v>0.75566471094173204</v>
      </c>
      <c r="N1411" s="4">
        <v>0.1640625</v>
      </c>
      <c r="O1411" s="4">
        <v>2</v>
      </c>
    </row>
    <row r="1412" spans="1:15" x14ac:dyDescent="0.35">
      <c r="A1412" s="4">
        <v>1986</v>
      </c>
      <c r="B1412" s="4" t="s">
        <v>34</v>
      </c>
      <c r="C1412" s="4" t="s">
        <v>89</v>
      </c>
      <c r="D1412" s="4" t="s">
        <v>15</v>
      </c>
      <c r="E1412" s="4">
        <v>8.0434782608696395E-2</v>
      </c>
      <c r="F1412" s="4">
        <v>0.40058941686890898</v>
      </c>
      <c r="G1412" s="4" t="s">
        <v>15</v>
      </c>
      <c r="H1412" s="4">
        <v>0.84154103597563201</v>
      </c>
      <c r="I1412" s="4" t="s">
        <v>16</v>
      </c>
      <c r="J1412" s="4">
        <v>62</v>
      </c>
      <c r="K1412" s="4" t="s">
        <v>15</v>
      </c>
      <c r="L1412" s="4" t="s">
        <v>15</v>
      </c>
      <c r="M1412" s="4">
        <v>0.87494516276874101</v>
      </c>
      <c r="N1412" s="4">
        <v>0.112903225806452</v>
      </c>
      <c r="O1412" s="4">
        <v>4</v>
      </c>
    </row>
    <row r="1413" spans="1:15" x14ac:dyDescent="0.35">
      <c r="A1413" s="4">
        <v>1036</v>
      </c>
      <c r="B1413" s="4" t="s">
        <v>115</v>
      </c>
      <c r="C1413" s="4" t="s">
        <v>80</v>
      </c>
      <c r="D1413" s="4" t="s">
        <v>15</v>
      </c>
      <c r="E1413" s="4">
        <v>5.65217391304354E-2</v>
      </c>
      <c r="F1413" s="4">
        <v>0.28184201505211098</v>
      </c>
      <c r="G1413" s="4" t="s">
        <v>15</v>
      </c>
      <c r="H1413" s="4">
        <v>0.84174481361058995</v>
      </c>
      <c r="I1413" s="4" t="s">
        <v>16</v>
      </c>
      <c r="J1413" s="4">
        <v>61</v>
      </c>
      <c r="K1413" s="4" t="s">
        <v>15</v>
      </c>
      <c r="L1413" s="4" t="s">
        <v>15</v>
      </c>
      <c r="M1413" s="4">
        <v>0.726437278849002</v>
      </c>
      <c r="N1413" s="4">
        <v>0.12295081967213101</v>
      </c>
      <c r="O1413" s="4">
        <v>1</v>
      </c>
    </row>
    <row r="1414" spans="1:15" x14ac:dyDescent="0.35">
      <c r="A1414" s="4">
        <v>108</v>
      </c>
      <c r="B1414" s="4" t="s">
        <v>96</v>
      </c>
      <c r="C1414" s="4" t="s">
        <v>71</v>
      </c>
      <c r="D1414" s="4" t="s">
        <v>15</v>
      </c>
      <c r="E1414" s="4">
        <v>-0.115384615384615</v>
      </c>
      <c r="F1414" s="4">
        <v>0.57670114074370704</v>
      </c>
      <c r="G1414" s="4" t="s">
        <v>15</v>
      </c>
      <c r="H1414" s="4">
        <v>0.842200804713921</v>
      </c>
      <c r="I1414" s="4" t="s">
        <v>16</v>
      </c>
      <c r="J1414" s="4">
        <v>54</v>
      </c>
      <c r="K1414" s="4" t="s">
        <v>15</v>
      </c>
      <c r="L1414" s="4" t="s">
        <v>15</v>
      </c>
      <c r="M1414" s="4">
        <v>0.110273556134499</v>
      </c>
      <c r="N1414" s="4">
        <v>1.85185185185185E-2</v>
      </c>
      <c r="O1414" s="4">
        <v>4</v>
      </c>
    </row>
    <row r="1415" spans="1:15" x14ac:dyDescent="0.35">
      <c r="A1415" s="4">
        <v>1406</v>
      </c>
      <c r="B1415" s="4" t="s">
        <v>60</v>
      </c>
      <c r="C1415" s="4" t="s">
        <v>83</v>
      </c>
      <c r="D1415" s="4" t="s">
        <v>15</v>
      </c>
      <c r="E1415" s="4">
        <v>6.5789473684210703E-2</v>
      </c>
      <c r="F1415" s="4">
        <v>0.32957861581185999</v>
      </c>
      <c r="G1415" s="4" t="s">
        <v>15</v>
      </c>
      <c r="H1415" s="4">
        <v>0.84241306535407801</v>
      </c>
      <c r="I1415" s="4" t="s">
        <v>16</v>
      </c>
      <c r="J1415" s="4">
        <v>66</v>
      </c>
      <c r="K1415" s="4" t="s">
        <v>15</v>
      </c>
      <c r="L1415" s="4" t="s">
        <v>15</v>
      </c>
      <c r="M1415" s="4">
        <v>0.96972014793743799</v>
      </c>
      <c r="N1415" s="4">
        <v>9.0909090909090898E-2</v>
      </c>
      <c r="O1415" s="4">
        <v>1</v>
      </c>
    </row>
    <row r="1416" spans="1:15" x14ac:dyDescent="0.35">
      <c r="A1416" s="4">
        <v>373</v>
      </c>
      <c r="B1416" s="4" t="s">
        <v>37</v>
      </c>
      <c r="C1416" s="4" t="s">
        <v>73</v>
      </c>
      <c r="D1416" s="4" t="s">
        <v>15</v>
      </c>
      <c r="E1416" s="4">
        <v>-0.110714285714286</v>
      </c>
      <c r="F1416" s="4">
        <v>0.55478154073331398</v>
      </c>
      <c r="G1416" s="4" t="s">
        <v>15</v>
      </c>
      <c r="H1416" s="4">
        <v>0.84250798692455897</v>
      </c>
      <c r="I1416" s="4" t="s">
        <v>16</v>
      </c>
      <c r="J1416" s="4">
        <v>61</v>
      </c>
      <c r="K1416" s="4" t="s">
        <v>15</v>
      </c>
      <c r="L1416" s="4" t="s">
        <v>15</v>
      </c>
      <c r="M1416" s="4">
        <v>0.26144789854974998</v>
      </c>
      <c r="N1416" s="4">
        <v>4.0983606557376998E-2</v>
      </c>
      <c r="O1416" s="4">
        <v>2</v>
      </c>
    </row>
    <row r="1417" spans="1:15" x14ac:dyDescent="0.35">
      <c r="A1417" s="4">
        <v>812</v>
      </c>
      <c r="B1417" s="4" t="s">
        <v>93</v>
      </c>
      <c r="C1417" s="4" t="s">
        <v>78</v>
      </c>
      <c r="D1417" s="4" t="s">
        <v>15</v>
      </c>
      <c r="E1417" s="4">
        <v>-9.1397849462365899E-2</v>
      </c>
      <c r="F1417" s="4">
        <v>0.459342554713072</v>
      </c>
      <c r="G1417" s="4" t="s">
        <v>15</v>
      </c>
      <c r="H1417" s="4">
        <v>0.84292278755575401</v>
      </c>
      <c r="I1417" s="4" t="s">
        <v>16</v>
      </c>
      <c r="J1417" s="4">
        <v>65</v>
      </c>
      <c r="K1417" s="4" t="s">
        <v>15</v>
      </c>
      <c r="L1417" s="4" t="s">
        <v>15</v>
      </c>
      <c r="M1417" s="4">
        <v>0.15104115531168899</v>
      </c>
      <c r="N1417" s="4">
        <v>2.3076923076923099E-2</v>
      </c>
      <c r="O1417" s="4">
        <v>1</v>
      </c>
    </row>
    <row r="1418" spans="1:15" x14ac:dyDescent="0.35">
      <c r="A1418" s="4">
        <v>483</v>
      </c>
      <c r="B1418" s="4" t="s">
        <v>46</v>
      </c>
      <c r="C1418" s="4" t="s">
        <v>74</v>
      </c>
      <c r="D1418" s="4" t="s">
        <v>15</v>
      </c>
      <c r="E1418" s="4">
        <v>-0.109195402298852</v>
      </c>
      <c r="F1418" s="4">
        <v>0.55118314843765603</v>
      </c>
      <c r="G1418" s="4" t="s">
        <v>15</v>
      </c>
      <c r="H1418" s="4">
        <v>0.84360642774742201</v>
      </c>
      <c r="I1418" s="4" t="s">
        <v>16</v>
      </c>
      <c r="J1418" s="4">
        <v>64</v>
      </c>
      <c r="K1418" s="4" t="s">
        <v>15</v>
      </c>
      <c r="L1418" s="4" t="s">
        <v>15</v>
      </c>
      <c r="M1418" s="4">
        <v>0.30600740590014203</v>
      </c>
      <c r="N1418" s="4">
        <v>4.6875E-2</v>
      </c>
      <c r="O1418" s="4">
        <v>1</v>
      </c>
    </row>
    <row r="1419" spans="1:15" x14ac:dyDescent="0.35">
      <c r="A1419" s="4">
        <v>144</v>
      </c>
      <c r="B1419" s="4" t="s">
        <v>132</v>
      </c>
      <c r="C1419" s="4" t="s">
        <v>71</v>
      </c>
      <c r="D1419" s="4" t="s">
        <v>15</v>
      </c>
      <c r="E1419" s="4">
        <v>0.18032786885245999</v>
      </c>
      <c r="F1419" s="4">
        <v>0.92474367889640696</v>
      </c>
      <c r="G1419" s="4" t="s">
        <v>15</v>
      </c>
      <c r="H1419" s="4">
        <v>0.84603858529443199</v>
      </c>
      <c r="I1419" s="4" t="s">
        <v>16</v>
      </c>
      <c r="J1419" s="4">
        <v>63</v>
      </c>
      <c r="K1419" s="4" t="s">
        <v>15</v>
      </c>
      <c r="L1419" s="4" t="s">
        <v>15</v>
      </c>
      <c r="M1419" s="4">
        <v>0.101867032282563</v>
      </c>
      <c r="N1419" s="4">
        <v>1.58730158730159E-2</v>
      </c>
      <c r="O1419" s="4">
        <v>4</v>
      </c>
    </row>
    <row r="1420" spans="1:15" x14ac:dyDescent="0.35">
      <c r="A1420" s="4">
        <v>946</v>
      </c>
      <c r="B1420" s="4" t="s">
        <v>126</v>
      </c>
      <c r="C1420" s="4" t="s">
        <v>79</v>
      </c>
      <c r="D1420" s="4" t="s">
        <v>15</v>
      </c>
      <c r="E1420" s="4">
        <v>-3.7953795379537802E-2</v>
      </c>
      <c r="F1420" s="4">
        <v>0.19517890179215799</v>
      </c>
      <c r="G1420" s="4" t="s">
        <v>15</v>
      </c>
      <c r="H1420" s="4">
        <v>0.84647541356184397</v>
      </c>
      <c r="I1420" s="4" t="s">
        <v>16</v>
      </c>
      <c r="J1420" s="4">
        <v>62</v>
      </c>
      <c r="K1420" s="4" t="s">
        <v>15</v>
      </c>
      <c r="L1420" s="4" t="s">
        <v>15</v>
      </c>
      <c r="M1420" s="4">
        <v>0.80716556402184803</v>
      </c>
      <c r="N1420" s="4">
        <v>0.16129032258064499</v>
      </c>
      <c r="O1420" s="4">
        <v>2</v>
      </c>
    </row>
    <row r="1421" spans="1:15" x14ac:dyDescent="0.35">
      <c r="A1421" s="4">
        <v>176</v>
      </c>
      <c r="B1421" s="4" t="s">
        <v>42</v>
      </c>
      <c r="C1421" s="4" t="s">
        <v>71</v>
      </c>
      <c r="D1421" s="4" t="s">
        <v>15</v>
      </c>
      <c r="E1421" s="4">
        <v>0.19642857142856801</v>
      </c>
      <c r="F1421" s="4">
        <v>1.0101271776798499</v>
      </c>
      <c r="G1421" s="4" t="s">
        <v>15</v>
      </c>
      <c r="H1421" s="4">
        <v>0.84652003984480095</v>
      </c>
      <c r="I1421" s="4" t="s">
        <v>16</v>
      </c>
      <c r="J1421" s="4">
        <v>58</v>
      </c>
      <c r="K1421" s="4" t="s">
        <v>15</v>
      </c>
      <c r="L1421" s="4" t="s">
        <v>15</v>
      </c>
      <c r="M1421" s="4">
        <v>0.106289066850373</v>
      </c>
      <c r="N1421" s="4">
        <v>1.72413793103448E-2</v>
      </c>
      <c r="O1421" s="4">
        <v>3</v>
      </c>
    </row>
    <row r="1422" spans="1:15" x14ac:dyDescent="0.35">
      <c r="A1422" s="4">
        <v>1479</v>
      </c>
      <c r="B1422" s="4" t="s">
        <v>32</v>
      </c>
      <c r="C1422" s="4" t="s">
        <v>84</v>
      </c>
      <c r="D1422" s="4" t="s">
        <v>15</v>
      </c>
      <c r="E1422" s="4">
        <v>7.9905992949471205E-2</v>
      </c>
      <c r="F1422" s="4">
        <v>0.41200840985114301</v>
      </c>
      <c r="G1422" s="4" t="s">
        <v>15</v>
      </c>
      <c r="H1422" s="4">
        <v>0.84689846559937298</v>
      </c>
      <c r="I1422" s="4" t="s">
        <v>16</v>
      </c>
      <c r="J1422" s="4">
        <v>60</v>
      </c>
      <c r="K1422" s="4" t="s">
        <v>15</v>
      </c>
      <c r="L1422" s="4" t="s">
        <v>15</v>
      </c>
      <c r="M1422" s="4">
        <v>0.91669873995547202</v>
      </c>
      <c r="N1422" s="4">
        <v>0.108333333333333</v>
      </c>
      <c r="O1422" s="4">
        <v>3</v>
      </c>
    </row>
    <row r="1423" spans="1:15" x14ac:dyDescent="0.35">
      <c r="A1423" s="4">
        <v>358</v>
      </c>
      <c r="B1423" s="4" t="s">
        <v>22</v>
      </c>
      <c r="C1423" s="4" t="s">
        <v>73</v>
      </c>
      <c r="D1423" s="4" t="s">
        <v>15</v>
      </c>
      <c r="E1423" s="4">
        <v>9.1228070175438505E-2</v>
      </c>
      <c r="F1423" s="4">
        <v>0.472001342436355</v>
      </c>
      <c r="G1423" s="4" t="s">
        <v>15</v>
      </c>
      <c r="H1423" s="4">
        <v>0.84739307067278402</v>
      </c>
      <c r="I1423" s="4" t="s">
        <v>16</v>
      </c>
      <c r="J1423" s="4">
        <v>62</v>
      </c>
      <c r="K1423" s="4" t="s">
        <v>15</v>
      </c>
      <c r="L1423" s="4" t="s">
        <v>15</v>
      </c>
      <c r="M1423" s="4">
        <v>0.25923515880876402</v>
      </c>
      <c r="N1423" s="4">
        <v>4.0322580645161303E-2</v>
      </c>
      <c r="O1423" s="4">
        <v>2</v>
      </c>
    </row>
    <row r="1424" spans="1:15" x14ac:dyDescent="0.35">
      <c r="A1424" s="4">
        <v>451</v>
      </c>
      <c r="B1424" s="4" t="s">
        <v>136</v>
      </c>
      <c r="C1424" s="4" t="s">
        <v>74</v>
      </c>
      <c r="D1424" s="4" t="s">
        <v>15</v>
      </c>
      <c r="E1424" s="4">
        <v>8.3333333333334605E-2</v>
      </c>
      <c r="F1424" s="4">
        <v>0.43508759494816401</v>
      </c>
      <c r="G1424" s="4" t="s">
        <v>15</v>
      </c>
      <c r="H1424" s="4">
        <v>0.84871493358908701</v>
      </c>
      <c r="I1424" s="4" t="s">
        <v>16</v>
      </c>
      <c r="J1424" s="4">
        <v>66</v>
      </c>
      <c r="K1424" s="4" t="s">
        <v>15</v>
      </c>
      <c r="L1424" s="4" t="s">
        <v>15</v>
      </c>
      <c r="M1424" s="4">
        <v>0.30113938341345697</v>
      </c>
      <c r="N1424" s="4">
        <v>4.5454545454545497E-2</v>
      </c>
      <c r="O1424" s="4">
        <v>1</v>
      </c>
    </row>
    <row r="1425" spans="1:15" x14ac:dyDescent="0.35">
      <c r="A1425" s="4">
        <v>916</v>
      </c>
      <c r="B1425" s="4" t="s">
        <v>96</v>
      </c>
      <c r="C1425" s="4" t="s">
        <v>79</v>
      </c>
      <c r="D1425" s="4" t="s">
        <v>15</v>
      </c>
      <c r="E1425" s="4">
        <v>-3.7444933920705102E-2</v>
      </c>
      <c r="F1425" s="4">
        <v>0.198590176626908</v>
      </c>
      <c r="G1425" s="4" t="s">
        <v>15</v>
      </c>
      <c r="H1425" s="4">
        <v>0.85114937568215798</v>
      </c>
      <c r="I1425" s="4" t="s">
        <v>16</v>
      </c>
      <c r="J1425" s="4">
        <v>56</v>
      </c>
      <c r="K1425" s="4" t="s">
        <v>15</v>
      </c>
      <c r="L1425" s="4" t="s">
        <v>15</v>
      </c>
      <c r="M1425" s="4">
        <v>0.41659823518866601</v>
      </c>
      <c r="N1425" s="4">
        <v>0.160714285714286</v>
      </c>
      <c r="O1425" s="4">
        <v>2</v>
      </c>
    </row>
    <row r="1426" spans="1:15" x14ac:dyDescent="0.35">
      <c r="A1426" s="4">
        <v>1339</v>
      </c>
      <c r="B1426" s="4" t="s">
        <v>115</v>
      </c>
      <c r="C1426" s="4" t="s">
        <v>83</v>
      </c>
      <c r="D1426" s="4" t="s">
        <v>15</v>
      </c>
      <c r="E1426" s="4">
        <v>-5.5379746835443201E-2</v>
      </c>
      <c r="F1426" s="4">
        <v>0.29450292071290302</v>
      </c>
      <c r="G1426" s="4" t="s">
        <v>15</v>
      </c>
      <c r="H1426" s="4">
        <v>0.85148678804072397</v>
      </c>
      <c r="I1426" s="4" t="s">
        <v>16</v>
      </c>
      <c r="J1426" s="4">
        <v>61</v>
      </c>
      <c r="K1426" s="4" t="s">
        <v>15</v>
      </c>
      <c r="L1426" s="4" t="s">
        <v>15</v>
      </c>
      <c r="M1426" s="4">
        <v>0.68470570991686697</v>
      </c>
      <c r="N1426" s="4">
        <v>8.1967213114754106E-2</v>
      </c>
      <c r="O1426" s="4">
        <v>1</v>
      </c>
    </row>
    <row r="1427" spans="1:15" x14ac:dyDescent="0.35">
      <c r="A1427" s="4">
        <v>1721</v>
      </c>
      <c r="B1427" s="4" t="s">
        <v>93</v>
      </c>
      <c r="C1427" s="4" t="s">
        <v>87</v>
      </c>
      <c r="D1427" s="4" t="s">
        <v>15</v>
      </c>
      <c r="E1427" s="4">
        <v>-6.6445182724252705E-2</v>
      </c>
      <c r="F1427" s="4">
        <v>0.35551898460331599</v>
      </c>
      <c r="G1427" s="4" t="s">
        <v>15</v>
      </c>
      <c r="H1427" s="4">
        <v>0.85237247474633104</v>
      </c>
      <c r="I1427" s="4" t="s">
        <v>16</v>
      </c>
      <c r="J1427" s="4">
        <v>62</v>
      </c>
      <c r="K1427" s="4" t="s">
        <v>15</v>
      </c>
      <c r="L1427" s="4" t="s">
        <v>15</v>
      </c>
      <c r="M1427" s="4">
        <v>0.99999978313059901</v>
      </c>
      <c r="N1427" s="4">
        <v>2.4193548387096801E-2</v>
      </c>
      <c r="O1427" s="4">
        <v>4</v>
      </c>
    </row>
    <row r="1428" spans="1:15" x14ac:dyDescent="0.35">
      <c r="A1428" s="4">
        <v>1957</v>
      </c>
      <c r="B1428" s="4" t="s">
        <v>127</v>
      </c>
      <c r="C1428" s="4" t="s">
        <v>89</v>
      </c>
      <c r="D1428" s="4" t="s">
        <v>15</v>
      </c>
      <c r="E1428" s="4">
        <v>6.3043478260869701E-2</v>
      </c>
      <c r="F1428" s="4">
        <v>0.33965944896740602</v>
      </c>
      <c r="G1428" s="4" t="s">
        <v>15</v>
      </c>
      <c r="H1428" s="4">
        <v>0.85337830303597695</v>
      </c>
      <c r="I1428" s="4" t="s">
        <v>16</v>
      </c>
      <c r="J1428" s="4">
        <v>62</v>
      </c>
      <c r="K1428" s="4" t="s">
        <v>15</v>
      </c>
      <c r="L1428" s="4" t="s">
        <v>15</v>
      </c>
      <c r="M1428" s="4">
        <v>0.87494516276874101</v>
      </c>
      <c r="N1428" s="4">
        <v>0.112903225806452</v>
      </c>
      <c r="O1428" s="4">
        <v>4</v>
      </c>
    </row>
    <row r="1429" spans="1:15" x14ac:dyDescent="0.35">
      <c r="A1429" s="4">
        <v>1599</v>
      </c>
      <c r="B1429" s="4" t="s">
        <v>51</v>
      </c>
      <c r="C1429" s="4" t="s">
        <v>85</v>
      </c>
      <c r="D1429" s="4" t="s">
        <v>15</v>
      </c>
      <c r="E1429" s="4">
        <v>7.1693448702101106E-2</v>
      </c>
      <c r="F1429" s="4">
        <v>0.387161119679091</v>
      </c>
      <c r="G1429" s="4" t="s">
        <v>15</v>
      </c>
      <c r="H1429" s="4">
        <v>0.85371452653448099</v>
      </c>
      <c r="I1429" s="4" t="s">
        <v>16</v>
      </c>
      <c r="J1429" s="4">
        <v>62</v>
      </c>
      <c r="K1429" s="4" t="s">
        <v>15</v>
      </c>
      <c r="L1429" s="4" t="s">
        <v>15</v>
      </c>
      <c r="M1429" s="4">
        <v>0.98247505411784897</v>
      </c>
      <c r="N1429" s="4">
        <v>8.8709677419354802E-2</v>
      </c>
      <c r="O1429" s="4">
        <v>3</v>
      </c>
    </row>
    <row r="1430" spans="1:15" x14ac:dyDescent="0.35">
      <c r="A1430" s="4">
        <v>92</v>
      </c>
      <c r="B1430" s="4" t="s">
        <v>59</v>
      </c>
      <c r="C1430" s="4" t="s">
        <v>70</v>
      </c>
      <c r="D1430" s="4" t="s">
        <v>15</v>
      </c>
      <c r="E1430" s="4">
        <v>-0.11440677966101701</v>
      </c>
      <c r="F1430" s="4">
        <v>0.61938845204403303</v>
      </c>
      <c r="G1430" s="4" t="s">
        <v>15</v>
      </c>
      <c r="H1430" s="4">
        <v>0.85406981737997101</v>
      </c>
      <c r="I1430" s="4" t="s">
        <v>16</v>
      </c>
      <c r="J1430" s="4">
        <v>63</v>
      </c>
      <c r="K1430" s="4" t="s">
        <v>15</v>
      </c>
      <c r="L1430" s="4" t="s">
        <v>15</v>
      </c>
      <c r="M1430" s="4">
        <v>0.205319677870301</v>
      </c>
      <c r="N1430" s="4">
        <v>3.1746031746031703E-2</v>
      </c>
      <c r="O1430" s="4">
        <v>4</v>
      </c>
    </row>
    <row r="1431" spans="1:15" x14ac:dyDescent="0.35">
      <c r="A1431" s="4">
        <v>736</v>
      </c>
      <c r="B1431" s="4" t="s">
        <v>118</v>
      </c>
      <c r="C1431" s="4" t="s">
        <v>77</v>
      </c>
      <c r="D1431" s="4" t="s">
        <v>15</v>
      </c>
      <c r="E1431" s="4">
        <v>-0.133333333333333</v>
      </c>
      <c r="F1431" s="4">
        <v>0.722321696946577</v>
      </c>
      <c r="G1431" s="4" t="s">
        <v>15</v>
      </c>
      <c r="H1431" s="4">
        <v>0.85416298377482203</v>
      </c>
      <c r="I1431" s="4" t="s">
        <v>16</v>
      </c>
      <c r="J1431" s="4">
        <v>63</v>
      </c>
      <c r="K1431" s="4" t="s">
        <v>15</v>
      </c>
      <c r="L1431" s="4" t="s">
        <v>15</v>
      </c>
      <c r="M1431" s="4">
        <v>0.15350429217164899</v>
      </c>
      <c r="N1431" s="4">
        <v>2.3809523809523801E-2</v>
      </c>
      <c r="O1431" s="4">
        <v>2</v>
      </c>
    </row>
    <row r="1432" spans="1:15" x14ac:dyDescent="0.35">
      <c r="A1432" s="4">
        <v>1430</v>
      </c>
      <c r="B1432" s="4" t="s">
        <v>105</v>
      </c>
      <c r="C1432" s="4" t="s">
        <v>84</v>
      </c>
      <c r="D1432" s="4" t="s">
        <v>15</v>
      </c>
      <c r="E1432" s="4">
        <v>2.9850746268659301E-2</v>
      </c>
      <c r="F1432" s="4">
        <v>0.16229829040293201</v>
      </c>
      <c r="G1432" s="4" t="s">
        <v>15</v>
      </c>
      <c r="H1432" s="4">
        <v>0.85468217957674597</v>
      </c>
      <c r="I1432" s="4" t="s">
        <v>16</v>
      </c>
      <c r="J1432" s="4">
        <v>63</v>
      </c>
      <c r="K1432" s="4" t="s">
        <v>15</v>
      </c>
      <c r="L1432" s="4" t="s">
        <v>15</v>
      </c>
      <c r="M1432" s="4">
        <v>0.88102810303809997</v>
      </c>
      <c r="N1432" s="4">
        <v>0.11111111111111099</v>
      </c>
      <c r="O1432" s="4">
        <v>4</v>
      </c>
    </row>
    <row r="1433" spans="1:15" x14ac:dyDescent="0.35">
      <c r="A1433" s="4">
        <v>1939</v>
      </c>
      <c r="B1433" s="4" t="s">
        <v>109</v>
      </c>
      <c r="C1433" s="4" t="s">
        <v>89</v>
      </c>
      <c r="D1433" s="4" t="s">
        <v>15</v>
      </c>
      <c r="E1433" s="4">
        <v>-6.6666666666664695E-2</v>
      </c>
      <c r="F1433" s="4">
        <v>0.36248427894130503</v>
      </c>
      <c r="G1433" s="4" t="s">
        <v>15</v>
      </c>
      <c r="H1433" s="4">
        <v>0.854699496188987</v>
      </c>
      <c r="I1433" s="4" t="s">
        <v>16</v>
      </c>
      <c r="J1433" s="4">
        <v>62</v>
      </c>
      <c r="K1433" s="4" t="s">
        <v>15</v>
      </c>
      <c r="L1433" s="4" t="s">
        <v>15</v>
      </c>
      <c r="M1433" s="4">
        <v>0.92563133559674704</v>
      </c>
      <c r="N1433" s="4">
        <v>0.104838709677419</v>
      </c>
      <c r="O1433" s="4">
        <v>4</v>
      </c>
    </row>
    <row r="1434" spans="1:15" x14ac:dyDescent="0.35">
      <c r="A1434" s="4">
        <v>332</v>
      </c>
      <c r="B1434" s="4" t="s">
        <v>118</v>
      </c>
      <c r="C1434" s="4" t="s">
        <v>73</v>
      </c>
      <c r="D1434" s="4" t="s">
        <v>15</v>
      </c>
      <c r="E1434" s="4">
        <v>0.11440677966101601</v>
      </c>
      <c r="F1434" s="4">
        <v>0.62641398911295199</v>
      </c>
      <c r="G1434" s="4" t="s">
        <v>15</v>
      </c>
      <c r="H1434" s="4">
        <v>0.85568798388793699</v>
      </c>
      <c r="I1434" s="4" t="s">
        <v>16</v>
      </c>
      <c r="J1434" s="4">
        <v>63</v>
      </c>
      <c r="K1434" s="4" t="s">
        <v>15</v>
      </c>
      <c r="L1434" s="4" t="s">
        <v>15</v>
      </c>
      <c r="M1434" s="4">
        <v>0.205319677870301</v>
      </c>
      <c r="N1434" s="4">
        <v>3.1746031746031703E-2</v>
      </c>
      <c r="O1434" s="4">
        <v>2</v>
      </c>
    </row>
    <row r="1435" spans="1:15" x14ac:dyDescent="0.35">
      <c r="A1435" s="4">
        <v>1042</v>
      </c>
      <c r="B1435" s="4" t="s">
        <v>121</v>
      </c>
      <c r="C1435" s="4" t="s">
        <v>80</v>
      </c>
      <c r="D1435" s="4" t="s">
        <v>15</v>
      </c>
      <c r="E1435" s="4">
        <v>3.6363636363636501E-2</v>
      </c>
      <c r="F1435" s="4">
        <v>0.20108208553474</v>
      </c>
      <c r="G1435" s="4" t="s">
        <v>15</v>
      </c>
      <c r="H1435" s="4">
        <v>0.85713482358895499</v>
      </c>
      <c r="I1435" s="4" t="s">
        <v>16</v>
      </c>
      <c r="J1435" s="4">
        <v>59</v>
      </c>
      <c r="K1435" s="4" t="s">
        <v>15</v>
      </c>
      <c r="L1435" s="4" t="s">
        <v>15</v>
      </c>
      <c r="M1435" s="4">
        <v>0.73669492062694897</v>
      </c>
      <c r="N1435" s="4">
        <v>0.12711864406779699</v>
      </c>
      <c r="O1435" s="4">
        <v>1</v>
      </c>
    </row>
    <row r="1436" spans="1:15" x14ac:dyDescent="0.35">
      <c r="A1436" s="4">
        <v>102</v>
      </c>
      <c r="B1436" s="4" t="s">
        <v>90</v>
      </c>
      <c r="C1436" s="4" t="s">
        <v>71</v>
      </c>
      <c r="D1436" s="4" t="s">
        <v>15</v>
      </c>
      <c r="E1436" s="4">
        <v>-0.14754098360655499</v>
      </c>
      <c r="F1436" s="4">
        <v>0.81978141348002298</v>
      </c>
      <c r="G1436" s="4" t="s">
        <v>15</v>
      </c>
      <c r="H1436" s="4">
        <v>0.85777787548433504</v>
      </c>
      <c r="I1436" s="4" t="s">
        <v>16</v>
      </c>
      <c r="J1436" s="4">
        <v>62</v>
      </c>
      <c r="K1436" s="4" t="s">
        <v>15</v>
      </c>
      <c r="L1436" s="4" t="s">
        <v>15</v>
      </c>
      <c r="M1436" s="4">
        <v>5.1042771346662297E-2</v>
      </c>
      <c r="N1436" s="4">
        <v>8.0645161290322596E-3</v>
      </c>
      <c r="O1436" s="4">
        <v>4</v>
      </c>
    </row>
    <row r="1437" spans="1:15" x14ac:dyDescent="0.35">
      <c r="A1437" s="4">
        <v>1982</v>
      </c>
      <c r="B1437" s="4" t="s">
        <v>30</v>
      </c>
      <c r="C1437" s="4" t="s">
        <v>89</v>
      </c>
      <c r="D1437" s="4" t="s">
        <v>15</v>
      </c>
      <c r="E1437" s="4">
        <v>-6.7164179104477806E-2</v>
      </c>
      <c r="F1437" s="4">
        <v>0.37363401126000401</v>
      </c>
      <c r="G1437" s="4" t="s">
        <v>15</v>
      </c>
      <c r="H1437" s="4">
        <v>0.85793736532648401</v>
      </c>
      <c r="I1437" s="4" t="s">
        <v>16</v>
      </c>
      <c r="J1437" s="4">
        <v>63</v>
      </c>
      <c r="K1437" s="4" t="s">
        <v>15</v>
      </c>
      <c r="L1437" s="4" t="s">
        <v>15</v>
      </c>
      <c r="M1437" s="4">
        <v>0.88102810303809997</v>
      </c>
      <c r="N1437" s="4">
        <v>0.11111111111111099</v>
      </c>
      <c r="O1437" s="4">
        <v>4</v>
      </c>
    </row>
    <row r="1438" spans="1:15" x14ac:dyDescent="0.35">
      <c r="A1438" s="4">
        <v>110</v>
      </c>
      <c r="B1438" s="4" t="s">
        <v>98</v>
      </c>
      <c r="C1438" s="4" t="s">
        <v>71</v>
      </c>
      <c r="D1438" s="4" t="s">
        <v>15</v>
      </c>
      <c r="E1438" s="4">
        <v>-1.63934426229508E-2</v>
      </c>
      <c r="F1438" s="4">
        <v>9.1250688418732101E-2</v>
      </c>
      <c r="G1438" s="4" t="s">
        <v>15</v>
      </c>
      <c r="H1438" s="4">
        <v>0.858020587922808</v>
      </c>
      <c r="I1438" s="4" t="s">
        <v>16</v>
      </c>
      <c r="J1438" s="4">
        <v>63</v>
      </c>
      <c r="K1438" s="4" t="s">
        <v>15</v>
      </c>
      <c r="L1438" s="4" t="s">
        <v>15</v>
      </c>
      <c r="M1438" s="4">
        <v>0.101867032282563</v>
      </c>
      <c r="N1438" s="4">
        <v>1.58730158730159E-2</v>
      </c>
      <c r="O1438" s="4">
        <v>3</v>
      </c>
    </row>
    <row r="1439" spans="1:15" x14ac:dyDescent="0.35">
      <c r="A1439" s="4">
        <v>716</v>
      </c>
      <c r="B1439" s="4" t="s">
        <v>98</v>
      </c>
      <c r="C1439" s="4" t="s">
        <v>77</v>
      </c>
      <c r="D1439" s="4" t="s">
        <v>15</v>
      </c>
      <c r="E1439" s="4">
        <v>-1.6129032258064498E-2</v>
      </c>
      <c r="F1439" s="4">
        <v>9.0500790448111906E-2</v>
      </c>
      <c r="G1439" s="4" t="s">
        <v>15</v>
      </c>
      <c r="H1439" s="4">
        <v>0.85913141462527298</v>
      </c>
      <c r="I1439" s="4" t="s">
        <v>16</v>
      </c>
      <c r="J1439" s="4">
        <v>64</v>
      </c>
      <c r="K1439" s="4" t="s">
        <v>15</v>
      </c>
      <c r="L1439" s="4" t="s">
        <v>15</v>
      </c>
      <c r="M1439" s="4">
        <v>0.101047038328149</v>
      </c>
      <c r="N1439" s="4">
        <v>1.5625E-2</v>
      </c>
      <c r="O1439" s="4">
        <v>2</v>
      </c>
    </row>
    <row r="1440" spans="1:15" x14ac:dyDescent="0.35">
      <c r="A1440" s="4">
        <v>1820</v>
      </c>
      <c r="B1440" s="4" t="s">
        <v>91</v>
      </c>
      <c r="C1440" s="4" t="s">
        <v>88</v>
      </c>
      <c r="D1440" s="4" t="s">
        <v>15</v>
      </c>
      <c r="E1440" s="4">
        <v>3.08641975308638E-2</v>
      </c>
      <c r="F1440" s="4">
        <v>0.17428810077284601</v>
      </c>
      <c r="G1440" s="4" t="s">
        <v>15</v>
      </c>
      <c r="H1440" s="4">
        <v>0.860026560868971</v>
      </c>
      <c r="I1440" s="4" t="s">
        <v>16</v>
      </c>
      <c r="J1440" s="4">
        <v>63</v>
      </c>
      <c r="K1440" s="4" t="s">
        <v>15</v>
      </c>
      <c r="L1440" s="4" t="s">
        <v>15</v>
      </c>
      <c r="M1440" s="4">
        <v>0.81649040530638295</v>
      </c>
      <c r="N1440" s="4">
        <v>0.119047619047619</v>
      </c>
      <c r="O1440" s="4">
        <v>3</v>
      </c>
    </row>
    <row r="1441" spans="1:15" x14ac:dyDescent="0.35">
      <c r="A1441" s="4">
        <v>1364</v>
      </c>
      <c r="B1441" s="4" t="s">
        <v>18</v>
      </c>
      <c r="C1441" s="4" t="s">
        <v>83</v>
      </c>
      <c r="D1441" s="4" t="s">
        <v>15</v>
      </c>
      <c r="E1441" s="4">
        <v>2.6315789473684299E-2</v>
      </c>
      <c r="F1441" s="4">
        <v>0.14949020305775701</v>
      </c>
      <c r="G1441" s="4" t="s">
        <v>15</v>
      </c>
      <c r="H1441" s="4">
        <v>0.86082079930418098</v>
      </c>
      <c r="I1441" s="4" t="s">
        <v>16</v>
      </c>
      <c r="J1441" s="4">
        <v>66</v>
      </c>
      <c r="K1441" s="4" t="s">
        <v>15</v>
      </c>
      <c r="L1441" s="4" t="s">
        <v>15</v>
      </c>
      <c r="M1441" s="4">
        <v>0.96972014793743799</v>
      </c>
      <c r="N1441" s="4">
        <v>9.0909090909090898E-2</v>
      </c>
      <c r="O1441" s="4">
        <v>1</v>
      </c>
    </row>
    <row r="1442" spans="1:15" x14ac:dyDescent="0.35">
      <c r="A1442" s="4">
        <v>1004</v>
      </c>
      <c r="B1442" s="4" t="s">
        <v>62</v>
      </c>
      <c r="C1442" s="4" t="s">
        <v>79</v>
      </c>
      <c r="D1442" s="4" t="s">
        <v>15</v>
      </c>
      <c r="E1442" s="4">
        <v>-2.7972027972028201E-2</v>
      </c>
      <c r="F1442" s="4">
        <v>0.15953981930482999</v>
      </c>
      <c r="G1442" s="4" t="s">
        <v>15</v>
      </c>
      <c r="H1442" s="4">
        <v>0.86139212919487296</v>
      </c>
      <c r="I1442" s="4" t="s">
        <v>16</v>
      </c>
      <c r="J1442" s="4">
        <v>64</v>
      </c>
      <c r="K1442" s="4" t="s">
        <v>15</v>
      </c>
      <c r="L1442" s="4" t="s">
        <v>15</v>
      </c>
      <c r="M1442" s="4">
        <v>0.75566471094173204</v>
      </c>
      <c r="N1442" s="4">
        <v>0.1640625</v>
      </c>
      <c r="O1442" s="4">
        <v>2</v>
      </c>
    </row>
    <row r="1443" spans="1:15" x14ac:dyDescent="0.35">
      <c r="A1443" s="4">
        <v>488</v>
      </c>
      <c r="B1443" s="4" t="s">
        <v>51</v>
      </c>
      <c r="C1443" s="4" t="s">
        <v>74</v>
      </c>
      <c r="D1443" s="4" t="s">
        <v>15</v>
      </c>
      <c r="E1443" s="4">
        <v>-0.10344827586206901</v>
      </c>
      <c r="F1443" s="4">
        <v>0.59507136595050603</v>
      </c>
      <c r="G1443" s="4" t="s">
        <v>15</v>
      </c>
      <c r="H1443" s="4">
        <v>0.86255616190000095</v>
      </c>
      <c r="I1443" s="4" t="s">
        <v>16</v>
      </c>
      <c r="J1443" s="4">
        <v>64</v>
      </c>
      <c r="K1443" s="4" t="s">
        <v>15</v>
      </c>
      <c r="L1443" s="4" t="s">
        <v>15</v>
      </c>
      <c r="M1443" s="4">
        <v>0.30600740590014203</v>
      </c>
      <c r="N1443" s="4">
        <v>4.6875E-2</v>
      </c>
      <c r="O1443" s="4">
        <v>1</v>
      </c>
    </row>
    <row r="1444" spans="1:15" x14ac:dyDescent="0.35">
      <c r="A1444" s="4">
        <v>1215</v>
      </c>
      <c r="B1444" s="4" t="s">
        <v>92</v>
      </c>
      <c r="C1444" s="4" t="s">
        <v>82</v>
      </c>
      <c r="D1444" s="4" t="s">
        <v>15</v>
      </c>
      <c r="E1444" s="4">
        <v>-4.9382716049382699E-2</v>
      </c>
      <c r="F1444" s="4">
        <v>0.284900727073223</v>
      </c>
      <c r="G1444" s="4" t="s">
        <v>15</v>
      </c>
      <c r="H1444" s="4">
        <v>0.86294535424332097</v>
      </c>
      <c r="I1444" s="4" t="s">
        <v>16</v>
      </c>
      <c r="J1444" s="4">
        <v>65</v>
      </c>
      <c r="K1444" s="4" t="s">
        <v>15</v>
      </c>
      <c r="L1444" s="4" t="s">
        <v>15</v>
      </c>
      <c r="M1444" s="4">
        <v>0.99522435937800902</v>
      </c>
      <c r="N1444" s="4">
        <v>7.69230769230769E-2</v>
      </c>
      <c r="O1444" s="4">
        <v>1</v>
      </c>
    </row>
    <row r="1445" spans="1:15" x14ac:dyDescent="0.35">
      <c r="A1445" s="4">
        <v>1871</v>
      </c>
      <c r="B1445" s="4" t="s">
        <v>20</v>
      </c>
      <c r="C1445" s="4" t="s">
        <v>88</v>
      </c>
      <c r="D1445" s="4" t="s">
        <v>15</v>
      </c>
      <c r="E1445" s="4">
        <v>-3.4368070953436802E-2</v>
      </c>
      <c r="F1445" s="4">
        <v>0.198973963910137</v>
      </c>
      <c r="G1445" s="4" t="s">
        <v>15</v>
      </c>
      <c r="H1445" s="4">
        <v>0.86345760947288297</v>
      </c>
      <c r="I1445" s="4" t="s">
        <v>16</v>
      </c>
      <c r="J1445" s="4">
        <v>61</v>
      </c>
      <c r="K1445" s="4" t="s">
        <v>15</v>
      </c>
      <c r="L1445" s="4" t="s">
        <v>15</v>
      </c>
      <c r="M1445" s="4">
        <v>0.86852956361483802</v>
      </c>
      <c r="N1445" s="4">
        <v>0.114754098360656</v>
      </c>
      <c r="O1445" s="4">
        <v>3</v>
      </c>
    </row>
    <row r="1446" spans="1:15" x14ac:dyDescent="0.35">
      <c r="A1446" s="4">
        <v>910</v>
      </c>
      <c r="B1446" s="4" t="s">
        <v>90</v>
      </c>
      <c r="C1446" s="4" t="s">
        <v>79</v>
      </c>
      <c r="D1446" s="4" t="s">
        <v>15</v>
      </c>
      <c r="E1446" s="4">
        <v>-3.1080031080029699E-2</v>
      </c>
      <c r="F1446" s="4">
        <v>0.18129836709574201</v>
      </c>
      <c r="G1446" s="4" t="s">
        <v>15</v>
      </c>
      <c r="H1446" s="4">
        <v>0.86444373392106899</v>
      </c>
      <c r="I1446" s="4" t="s">
        <v>16</v>
      </c>
      <c r="J1446" s="4">
        <v>64</v>
      </c>
      <c r="K1446" s="4" t="s">
        <v>15</v>
      </c>
      <c r="L1446" s="4" t="s">
        <v>15</v>
      </c>
      <c r="M1446" s="4">
        <v>0.75566471094173204</v>
      </c>
      <c r="N1446" s="4">
        <v>0.1640625</v>
      </c>
      <c r="O1446" s="4">
        <v>2</v>
      </c>
    </row>
    <row r="1447" spans="1:15" x14ac:dyDescent="0.35">
      <c r="A1447" s="4">
        <v>1902</v>
      </c>
      <c r="B1447" s="4" t="s">
        <v>51</v>
      </c>
      <c r="C1447" s="4" t="s">
        <v>88</v>
      </c>
      <c r="D1447" s="4" t="s">
        <v>15</v>
      </c>
      <c r="E1447" s="4">
        <v>-6.08604407135361E-2</v>
      </c>
      <c r="F1447" s="4">
        <v>0.35604189200698599</v>
      </c>
      <c r="G1447" s="4" t="s">
        <v>15</v>
      </c>
      <c r="H1447" s="4">
        <v>0.864849100553299</v>
      </c>
      <c r="I1447" s="4" t="s">
        <v>16</v>
      </c>
      <c r="J1447" s="4">
        <v>62</v>
      </c>
      <c r="K1447" s="4" t="s">
        <v>15</v>
      </c>
      <c r="L1447" s="4" t="s">
        <v>15</v>
      </c>
      <c r="M1447" s="4">
        <v>0.8081448732266</v>
      </c>
      <c r="N1447" s="4">
        <v>0.120967741935484</v>
      </c>
      <c r="O1447" s="4">
        <v>3</v>
      </c>
    </row>
    <row r="1448" spans="1:15" x14ac:dyDescent="0.35">
      <c r="A1448" s="4">
        <v>426</v>
      </c>
      <c r="B1448" s="4" t="s">
        <v>111</v>
      </c>
      <c r="C1448" s="4" t="s">
        <v>74</v>
      </c>
      <c r="D1448" s="4" t="s">
        <v>15</v>
      </c>
      <c r="E1448" s="4">
        <v>-9.1954022988505801E-2</v>
      </c>
      <c r="F1448" s="4">
        <v>0.53903337863317802</v>
      </c>
      <c r="G1448" s="4" t="s">
        <v>15</v>
      </c>
      <c r="H1448" s="4">
        <v>0.86510117877108805</v>
      </c>
      <c r="I1448" s="4" t="s">
        <v>16</v>
      </c>
      <c r="J1448" s="4">
        <v>64</v>
      </c>
      <c r="K1448" s="4" t="s">
        <v>15</v>
      </c>
      <c r="L1448" s="4" t="s">
        <v>15</v>
      </c>
      <c r="M1448" s="4">
        <v>0.30600740590014203</v>
      </c>
      <c r="N1448" s="4">
        <v>4.6875E-2</v>
      </c>
      <c r="O1448" s="4">
        <v>1</v>
      </c>
    </row>
    <row r="1449" spans="1:15" x14ac:dyDescent="0.35">
      <c r="A1449" s="4">
        <v>1726</v>
      </c>
      <c r="B1449" s="4" t="s">
        <v>98</v>
      </c>
      <c r="C1449" s="4" t="s">
        <v>87</v>
      </c>
      <c r="D1449" s="4" t="s">
        <v>15</v>
      </c>
      <c r="E1449" s="4">
        <v>-9.8039215686274508E-3</v>
      </c>
      <c r="F1449" s="4">
        <v>5.7619193951213801E-2</v>
      </c>
      <c r="G1449" s="4" t="s">
        <v>15</v>
      </c>
      <c r="H1449" s="4">
        <v>0.86545502993094003</v>
      </c>
      <c r="I1449" s="4" t="s">
        <v>16</v>
      </c>
      <c r="J1449" s="4">
        <v>63</v>
      </c>
      <c r="K1449" s="4" t="s">
        <v>15</v>
      </c>
      <c r="L1449" s="4" t="s">
        <v>15</v>
      </c>
      <c r="M1449" s="4">
        <v>0.99999982769151297</v>
      </c>
      <c r="N1449" s="4">
        <v>2.3809523809523801E-2</v>
      </c>
      <c r="O1449" s="4">
        <v>3</v>
      </c>
    </row>
    <row r="1450" spans="1:15" x14ac:dyDescent="0.35">
      <c r="A1450" s="4">
        <v>1742</v>
      </c>
      <c r="B1450" s="4" t="s">
        <v>114</v>
      </c>
      <c r="C1450" s="4" t="s">
        <v>87</v>
      </c>
      <c r="D1450" s="4" t="s">
        <v>15</v>
      </c>
      <c r="E1450" s="4">
        <v>-9.8039215686261099E-3</v>
      </c>
      <c r="F1450" s="4">
        <v>5.7619193951213801E-2</v>
      </c>
      <c r="G1450" s="4" t="s">
        <v>15</v>
      </c>
      <c r="H1450" s="4">
        <v>0.86545502993095802</v>
      </c>
      <c r="I1450" s="4" t="s">
        <v>16</v>
      </c>
      <c r="J1450" s="4">
        <v>63</v>
      </c>
      <c r="K1450" s="4" t="s">
        <v>15</v>
      </c>
      <c r="L1450" s="4" t="s">
        <v>15</v>
      </c>
      <c r="M1450" s="4">
        <v>0.99999982769151297</v>
      </c>
      <c r="N1450" s="4">
        <v>2.3809523809523801E-2</v>
      </c>
      <c r="O1450" s="4">
        <v>4</v>
      </c>
    </row>
    <row r="1451" spans="1:15" x14ac:dyDescent="0.35">
      <c r="A1451" s="4">
        <v>929</v>
      </c>
      <c r="B1451" s="4" t="s">
        <v>109</v>
      </c>
      <c r="C1451" s="4" t="s">
        <v>79</v>
      </c>
      <c r="D1451" s="4" t="s">
        <v>15</v>
      </c>
      <c r="E1451" s="4">
        <v>-5.1282051282050899E-2</v>
      </c>
      <c r="F1451" s="4">
        <v>0.30156569370007202</v>
      </c>
      <c r="G1451" s="4" t="s">
        <v>15</v>
      </c>
      <c r="H1451" s="4">
        <v>0.86552239864374902</v>
      </c>
      <c r="I1451" s="4" t="s">
        <v>16</v>
      </c>
      <c r="J1451" s="4">
        <v>64</v>
      </c>
      <c r="K1451" s="4" t="s">
        <v>15</v>
      </c>
      <c r="L1451" s="4" t="s">
        <v>15</v>
      </c>
      <c r="M1451" s="4">
        <v>0.75566471094173204</v>
      </c>
      <c r="N1451" s="4">
        <v>0.1640625</v>
      </c>
      <c r="O1451" s="4">
        <v>2</v>
      </c>
    </row>
    <row r="1452" spans="1:15" x14ac:dyDescent="0.35">
      <c r="A1452" s="4">
        <v>1838</v>
      </c>
      <c r="B1452" s="4" t="s">
        <v>109</v>
      </c>
      <c r="C1452" s="4" t="s">
        <v>88</v>
      </c>
      <c r="D1452" s="4" t="s">
        <v>15</v>
      </c>
      <c r="E1452" s="4">
        <v>-5.9701492537312099E-2</v>
      </c>
      <c r="F1452" s="4">
        <v>0.35202774477489501</v>
      </c>
      <c r="G1452" s="4" t="s">
        <v>15</v>
      </c>
      <c r="H1452" s="4">
        <v>0.86589129191703595</v>
      </c>
      <c r="I1452" s="4" t="s">
        <v>16</v>
      </c>
      <c r="J1452" s="4">
        <v>63</v>
      </c>
      <c r="K1452" s="4" t="s">
        <v>15</v>
      </c>
      <c r="L1452" s="4" t="s">
        <v>15</v>
      </c>
      <c r="M1452" s="4">
        <v>0.88102810303809997</v>
      </c>
      <c r="N1452" s="4">
        <v>0.11111111111111099</v>
      </c>
      <c r="O1452" s="4">
        <v>3</v>
      </c>
    </row>
    <row r="1453" spans="1:15" x14ac:dyDescent="0.35">
      <c r="A1453" s="4">
        <v>560</v>
      </c>
      <c r="B1453" s="4" t="s">
        <v>22</v>
      </c>
      <c r="C1453" s="4" t="s">
        <v>75</v>
      </c>
      <c r="D1453" s="4" t="s">
        <v>15</v>
      </c>
      <c r="E1453" s="4">
        <v>8.1481481481481002E-2</v>
      </c>
      <c r="F1453" s="4">
        <v>0.48231945872045301</v>
      </c>
      <c r="G1453" s="4" t="s">
        <v>15</v>
      </c>
      <c r="H1453" s="4">
        <v>0.86644447366681598</v>
      </c>
      <c r="I1453" s="4" t="s">
        <v>16</v>
      </c>
      <c r="J1453" s="4">
        <v>59</v>
      </c>
      <c r="K1453" s="4" t="s">
        <v>15</v>
      </c>
      <c r="L1453" s="4" t="s">
        <v>15</v>
      </c>
      <c r="M1453" s="4">
        <v>0.26604836100402801</v>
      </c>
      <c r="N1453" s="4">
        <v>4.2372881355932202E-2</v>
      </c>
      <c r="O1453" s="4">
        <v>5</v>
      </c>
    </row>
    <row r="1454" spans="1:15" x14ac:dyDescent="0.35">
      <c r="A1454" s="4">
        <v>534</v>
      </c>
      <c r="B1454" s="4" t="s">
        <v>118</v>
      </c>
      <c r="C1454" s="4" t="s">
        <v>75</v>
      </c>
      <c r="D1454" s="4" t="s">
        <v>15</v>
      </c>
      <c r="E1454" s="4">
        <v>0.107142857142856</v>
      </c>
      <c r="F1454" s="4">
        <v>0.63607361018923703</v>
      </c>
      <c r="G1454" s="4" t="s">
        <v>15</v>
      </c>
      <c r="H1454" s="4">
        <v>0.86681993697815696</v>
      </c>
      <c r="I1454" s="4" t="s">
        <v>16</v>
      </c>
      <c r="J1454" s="4">
        <v>60</v>
      </c>
      <c r="K1454" s="4" t="s">
        <v>15</v>
      </c>
      <c r="L1454" s="4" t="s">
        <v>15</v>
      </c>
      <c r="M1454" s="4">
        <v>0.21060960303293</v>
      </c>
      <c r="N1454" s="4">
        <v>3.3333333333333298E-2</v>
      </c>
      <c r="O1454" s="4">
        <v>5</v>
      </c>
    </row>
    <row r="1455" spans="1:15" x14ac:dyDescent="0.35">
      <c r="A1455" s="4">
        <v>1245</v>
      </c>
      <c r="B1455" s="4" t="s">
        <v>122</v>
      </c>
      <c r="C1455" s="4" t="s">
        <v>82</v>
      </c>
      <c r="D1455" s="4" t="s">
        <v>15</v>
      </c>
      <c r="E1455" s="4">
        <v>1.70015455950541E-2</v>
      </c>
      <c r="F1455" s="4">
        <v>0.102464477340573</v>
      </c>
      <c r="G1455" s="4" t="s">
        <v>15</v>
      </c>
      <c r="H1455" s="4">
        <v>0.86883467868091901</v>
      </c>
      <c r="I1455" s="4" t="s">
        <v>16</v>
      </c>
      <c r="J1455" s="4">
        <v>56</v>
      </c>
      <c r="K1455" s="4" t="s">
        <v>15</v>
      </c>
      <c r="L1455" s="4" t="s">
        <v>15</v>
      </c>
      <c r="M1455" s="4">
        <v>0.99694996809658298</v>
      </c>
      <c r="N1455" s="4">
        <v>8.0357142857142905E-2</v>
      </c>
      <c r="O1455" s="4">
        <v>1</v>
      </c>
    </row>
    <row r="1456" spans="1:15" x14ac:dyDescent="0.35">
      <c r="A1456" s="4">
        <v>1265</v>
      </c>
      <c r="B1456" s="4" t="s">
        <v>20</v>
      </c>
      <c r="C1456" s="4" t="s">
        <v>82</v>
      </c>
      <c r="D1456" s="4" t="s">
        <v>15</v>
      </c>
      <c r="E1456" s="4">
        <v>-3.6585365853658298E-2</v>
      </c>
      <c r="F1456" s="4">
        <v>0.22081337224530301</v>
      </c>
      <c r="G1456" s="4" t="s">
        <v>15</v>
      </c>
      <c r="H1456" s="4">
        <v>0.86895310603639098</v>
      </c>
      <c r="I1456" s="4" t="s">
        <v>16</v>
      </c>
      <c r="J1456" s="4">
        <v>63</v>
      </c>
      <c r="K1456" s="4" t="s">
        <v>15</v>
      </c>
      <c r="L1456" s="4" t="s">
        <v>15</v>
      </c>
      <c r="M1456" s="4">
        <v>0.99856971916460002</v>
      </c>
      <c r="N1456" s="4">
        <v>7.1428571428571397E-2</v>
      </c>
      <c r="O1456" s="4">
        <v>1</v>
      </c>
    </row>
    <row r="1457" spans="1:15" x14ac:dyDescent="0.35">
      <c r="A1457" s="4">
        <v>1220</v>
      </c>
      <c r="B1457" s="4" t="s">
        <v>97</v>
      </c>
      <c r="C1457" s="4" t="s">
        <v>82</v>
      </c>
      <c r="D1457" s="4" t="s">
        <v>15</v>
      </c>
      <c r="E1457" s="4">
        <v>-5.3398058252427001E-2</v>
      </c>
      <c r="F1457" s="4">
        <v>0.325449257888066</v>
      </c>
      <c r="G1457" s="4" t="s">
        <v>15</v>
      </c>
      <c r="H1457" s="4">
        <v>0.87018924478180104</v>
      </c>
      <c r="I1457" s="4" t="s">
        <v>16</v>
      </c>
      <c r="J1457" s="4">
        <v>66</v>
      </c>
      <c r="K1457" s="4" t="s">
        <v>15</v>
      </c>
      <c r="L1457" s="4" t="s">
        <v>15</v>
      </c>
      <c r="M1457" s="4">
        <v>0.99562907339402995</v>
      </c>
      <c r="N1457" s="4">
        <v>7.5757575757575801E-2</v>
      </c>
      <c r="O1457" s="4">
        <v>1</v>
      </c>
    </row>
    <row r="1458" spans="1:15" x14ac:dyDescent="0.35">
      <c r="A1458" s="4">
        <v>1266</v>
      </c>
      <c r="B1458" s="4" t="s">
        <v>21</v>
      </c>
      <c r="C1458" s="4" t="s">
        <v>82</v>
      </c>
      <c r="D1458" s="4" t="s">
        <v>15</v>
      </c>
      <c r="E1458" s="4">
        <v>6.2659846547314393E-2</v>
      </c>
      <c r="F1458" s="4">
        <v>0.38260491071608399</v>
      </c>
      <c r="G1458" s="4" t="s">
        <v>15</v>
      </c>
      <c r="H1458" s="4">
        <v>0.87045231147318403</v>
      </c>
      <c r="I1458" s="4" t="s">
        <v>16</v>
      </c>
      <c r="J1458" s="4">
        <v>63</v>
      </c>
      <c r="K1458" s="4" t="s">
        <v>15</v>
      </c>
      <c r="L1458" s="4" t="s">
        <v>15</v>
      </c>
      <c r="M1458" s="4">
        <v>0.99429643674546098</v>
      </c>
      <c r="N1458" s="4">
        <v>7.9365079365079402E-2</v>
      </c>
      <c r="O1458" s="4">
        <v>1</v>
      </c>
    </row>
    <row r="1459" spans="1:15" x14ac:dyDescent="0.35">
      <c r="A1459" s="4">
        <v>485</v>
      </c>
      <c r="B1459" s="4" t="s">
        <v>48</v>
      </c>
      <c r="C1459" s="4" t="s">
        <v>74</v>
      </c>
      <c r="D1459" s="4" t="s">
        <v>15</v>
      </c>
      <c r="E1459" s="4">
        <v>8.3333333333331996E-2</v>
      </c>
      <c r="F1459" s="4">
        <v>0.51173299651500104</v>
      </c>
      <c r="G1459" s="4" t="s">
        <v>15</v>
      </c>
      <c r="H1459" s="4">
        <v>0.87115330996347295</v>
      </c>
      <c r="I1459" s="4" t="s">
        <v>16</v>
      </c>
      <c r="J1459" s="4">
        <v>66</v>
      </c>
      <c r="K1459" s="4" t="s">
        <v>15</v>
      </c>
      <c r="L1459" s="4" t="s">
        <v>15</v>
      </c>
      <c r="M1459" s="4">
        <v>0.30113938341345697</v>
      </c>
      <c r="N1459" s="4">
        <v>4.5454545454545497E-2</v>
      </c>
      <c r="O1459" s="4">
        <v>1</v>
      </c>
    </row>
    <row r="1460" spans="1:15" x14ac:dyDescent="0.35">
      <c r="A1460" s="4">
        <v>1009</v>
      </c>
      <c r="B1460" s="4" t="s">
        <v>67</v>
      </c>
      <c r="C1460" s="4" t="s">
        <v>79</v>
      </c>
      <c r="D1460" s="4" t="s">
        <v>15</v>
      </c>
      <c r="E1460" s="4">
        <v>5.05050505050509E-2</v>
      </c>
      <c r="F1460" s="4">
        <v>0.31128117799472299</v>
      </c>
      <c r="G1460" s="4" t="s">
        <v>15</v>
      </c>
      <c r="H1460" s="4">
        <v>0.87163742720871196</v>
      </c>
      <c r="I1460" s="4" t="s">
        <v>16</v>
      </c>
      <c r="J1460" s="4">
        <v>64</v>
      </c>
      <c r="K1460" s="4" t="s">
        <v>15</v>
      </c>
      <c r="L1460" s="4" t="s">
        <v>15</v>
      </c>
      <c r="M1460" s="4">
        <v>0.75566471094173204</v>
      </c>
      <c r="N1460" s="4">
        <v>0.1640625</v>
      </c>
      <c r="O1460" s="4">
        <v>2</v>
      </c>
    </row>
    <row r="1461" spans="1:15" x14ac:dyDescent="0.35">
      <c r="A1461" s="4">
        <v>1238</v>
      </c>
      <c r="B1461" s="4" t="s">
        <v>115</v>
      </c>
      <c r="C1461" s="4" t="s">
        <v>82</v>
      </c>
      <c r="D1461" s="4" t="s">
        <v>15</v>
      </c>
      <c r="E1461" s="4">
        <v>-5.1282051282051197E-2</v>
      </c>
      <c r="F1461" s="4">
        <v>0.31687323236443998</v>
      </c>
      <c r="G1461" s="4" t="s">
        <v>15</v>
      </c>
      <c r="H1461" s="4">
        <v>0.87198658124681505</v>
      </c>
      <c r="I1461" s="4" t="s">
        <v>16</v>
      </c>
      <c r="J1461" s="4">
        <v>61</v>
      </c>
      <c r="K1461" s="4" t="s">
        <v>15</v>
      </c>
      <c r="L1461" s="4" t="s">
        <v>15</v>
      </c>
      <c r="M1461" s="4">
        <v>0.87680404153689995</v>
      </c>
      <c r="N1461" s="4">
        <v>6.5573770491803296E-2</v>
      </c>
      <c r="O1461" s="4">
        <v>1</v>
      </c>
    </row>
    <row r="1462" spans="1:15" x14ac:dyDescent="0.35">
      <c r="A1462" s="4">
        <v>370</v>
      </c>
      <c r="B1462" s="4" t="s">
        <v>34</v>
      </c>
      <c r="C1462" s="4" t="s">
        <v>73</v>
      </c>
      <c r="D1462" s="4" t="s">
        <v>15</v>
      </c>
      <c r="E1462" s="4">
        <v>0.115254237288136</v>
      </c>
      <c r="F1462" s="4">
        <v>0.71811982487821402</v>
      </c>
      <c r="G1462" s="4" t="s">
        <v>15</v>
      </c>
      <c r="H1462" s="4">
        <v>0.87301338666720796</v>
      </c>
      <c r="I1462" s="4" t="s">
        <v>16</v>
      </c>
      <c r="J1462" s="4">
        <v>64</v>
      </c>
      <c r="K1462" s="4" t="s">
        <v>15</v>
      </c>
      <c r="L1462" s="4" t="s">
        <v>15</v>
      </c>
      <c r="M1462" s="4">
        <v>0.25497275242485301</v>
      </c>
      <c r="N1462" s="4">
        <v>3.90625E-2</v>
      </c>
      <c r="O1462" s="4">
        <v>2</v>
      </c>
    </row>
    <row r="1463" spans="1:15" x14ac:dyDescent="0.35">
      <c r="A1463" s="4">
        <v>1259</v>
      </c>
      <c r="B1463" s="4" t="s">
        <v>136</v>
      </c>
      <c r="C1463" s="4" t="s">
        <v>82</v>
      </c>
      <c r="D1463" s="4" t="s">
        <v>15</v>
      </c>
      <c r="E1463" s="4">
        <v>-4.6116504854369002E-2</v>
      </c>
      <c r="F1463" s="4">
        <v>0.287608397305324</v>
      </c>
      <c r="G1463" s="4" t="s">
        <v>15</v>
      </c>
      <c r="H1463" s="4">
        <v>0.87311451543534402</v>
      </c>
      <c r="I1463" s="4" t="s">
        <v>16</v>
      </c>
      <c r="J1463" s="4">
        <v>66</v>
      </c>
      <c r="K1463" s="4" t="s">
        <v>15</v>
      </c>
      <c r="L1463" s="4" t="s">
        <v>15</v>
      </c>
      <c r="M1463" s="4">
        <v>0.99562907339402995</v>
      </c>
      <c r="N1463" s="4">
        <v>7.5757575757575801E-2</v>
      </c>
      <c r="O1463" s="4">
        <v>1</v>
      </c>
    </row>
    <row r="1464" spans="1:15" x14ac:dyDescent="0.35">
      <c r="A1464" s="4">
        <v>1325</v>
      </c>
      <c r="B1464" s="4" t="s">
        <v>101</v>
      </c>
      <c r="C1464" s="4" t="s">
        <v>83</v>
      </c>
      <c r="D1464" s="4" t="s">
        <v>15</v>
      </c>
      <c r="E1464" s="4">
        <v>-4.6632124352332098E-2</v>
      </c>
      <c r="F1464" s="4">
        <v>0.29334330194334401</v>
      </c>
      <c r="G1464" s="4" t="s">
        <v>15</v>
      </c>
      <c r="H1464" s="4">
        <v>0.87424653717768697</v>
      </c>
      <c r="I1464" s="4" t="s">
        <v>16</v>
      </c>
      <c r="J1464" s="4">
        <v>60</v>
      </c>
      <c r="K1464" s="4" t="s">
        <v>15</v>
      </c>
      <c r="L1464" s="4" t="s">
        <v>15</v>
      </c>
      <c r="M1464" s="4">
        <v>0.78236511233051897</v>
      </c>
      <c r="N1464" s="4">
        <v>7.4999999999999997E-2</v>
      </c>
      <c r="O1464" s="4">
        <v>1</v>
      </c>
    </row>
    <row r="1465" spans="1:15" x14ac:dyDescent="0.35">
      <c r="A1465" s="4">
        <v>1037</v>
      </c>
      <c r="B1465" s="4" t="s">
        <v>116</v>
      </c>
      <c r="C1465" s="4" t="s">
        <v>80</v>
      </c>
      <c r="D1465" s="4" t="s">
        <v>15</v>
      </c>
      <c r="E1465" s="4">
        <v>-6.3829787234042007E-2</v>
      </c>
      <c r="F1465" s="4">
        <v>0.40192081532198998</v>
      </c>
      <c r="G1465" s="4" t="s">
        <v>15</v>
      </c>
      <c r="H1465" s="4">
        <v>0.87435948378366501</v>
      </c>
      <c r="I1465" s="4" t="s">
        <v>16</v>
      </c>
      <c r="J1465" s="4">
        <v>61</v>
      </c>
      <c r="K1465" s="4" t="s">
        <v>15</v>
      </c>
      <c r="L1465" s="4" t="s">
        <v>15</v>
      </c>
      <c r="M1465" s="4">
        <v>0.68867217030331696</v>
      </c>
      <c r="N1465" s="4">
        <v>0.114754098360656</v>
      </c>
      <c r="O1465" s="4">
        <v>1</v>
      </c>
    </row>
    <row r="1466" spans="1:15" x14ac:dyDescent="0.35">
      <c r="A1466" s="4">
        <v>272</v>
      </c>
      <c r="B1466" s="4" t="s">
        <v>37</v>
      </c>
      <c r="C1466" s="4" t="s">
        <v>72</v>
      </c>
      <c r="D1466" s="4" t="s">
        <v>15</v>
      </c>
      <c r="E1466" s="4">
        <v>6.16438356164382E-2</v>
      </c>
      <c r="F1466" s="4">
        <v>0.38868781792537599</v>
      </c>
      <c r="G1466" s="4" t="s">
        <v>15</v>
      </c>
      <c r="H1466" s="4">
        <v>0.87452079241243097</v>
      </c>
      <c r="I1466" s="4" t="s">
        <v>16</v>
      </c>
      <c r="J1466" s="4">
        <v>62</v>
      </c>
      <c r="K1466" s="4" t="s">
        <v>15</v>
      </c>
      <c r="L1466" s="4" t="s">
        <v>15</v>
      </c>
      <c r="M1466" s="4">
        <v>0.99999968771980097</v>
      </c>
      <c r="N1466" s="4">
        <v>4.8387096774193498E-2</v>
      </c>
      <c r="O1466" s="4">
        <v>1</v>
      </c>
    </row>
    <row r="1467" spans="1:15" x14ac:dyDescent="0.35">
      <c r="A1467" s="4">
        <v>2010</v>
      </c>
      <c r="B1467" s="4" t="s">
        <v>58</v>
      </c>
      <c r="C1467" s="4" t="s">
        <v>89</v>
      </c>
      <c r="D1467" s="4" t="s">
        <v>15</v>
      </c>
      <c r="E1467" s="4">
        <v>-3.7313432835820601E-2</v>
      </c>
      <c r="F1467" s="4">
        <v>0.23842690956130799</v>
      </c>
      <c r="G1467" s="4" t="s">
        <v>15</v>
      </c>
      <c r="H1467" s="4">
        <v>0.87615697489773103</v>
      </c>
      <c r="I1467" s="4" t="s">
        <v>16</v>
      </c>
      <c r="J1467" s="4">
        <v>63</v>
      </c>
      <c r="K1467" s="4" t="s">
        <v>15</v>
      </c>
      <c r="L1467" s="4" t="s">
        <v>15</v>
      </c>
      <c r="M1467" s="4">
        <v>0.88102810303809997</v>
      </c>
      <c r="N1467" s="4">
        <v>0.11111111111111099</v>
      </c>
      <c r="O1467" s="4">
        <v>4</v>
      </c>
    </row>
    <row r="1468" spans="1:15" x14ac:dyDescent="0.35">
      <c r="A1468" s="4">
        <v>1244</v>
      </c>
      <c r="B1468" s="4" t="s">
        <v>121</v>
      </c>
      <c r="C1468" s="4" t="s">
        <v>82</v>
      </c>
      <c r="D1468" s="4" t="s">
        <v>15</v>
      </c>
      <c r="E1468" s="4">
        <v>-3.0612244897959301E-2</v>
      </c>
      <c r="F1468" s="4">
        <v>0.19724958731153699</v>
      </c>
      <c r="G1468" s="4" t="s">
        <v>15</v>
      </c>
      <c r="H1468" s="4">
        <v>0.87721548689499595</v>
      </c>
      <c r="I1468" s="4" t="s">
        <v>16</v>
      </c>
      <c r="J1468" s="4">
        <v>59</v>
      </c>
      <c r="K1468" s="4" t="s">
        <v>15</v>
      </c>
      <c r="L1468" s="4" t="s">
        <v>15</v>
      </c>
      <c r="M1468" s="4">
        <v>0.99779766373947498</v>
      </c>
      <c r="N1468" s="4">
        <v>7.6271186440677999E-2</v>
      </c>
      <c r="O1468" s="4">
        <v>1</v>
      </c>
    </row>
    <row r="1469" spans="1:15" x14ac:dyDescent="0.35">
      <c r="A1469" s="4">
        <v>1867</v>
      </c>
      <c r="B1469" s="4" t="s">
        <v>138</v>
      </c>
      <c r="C1469" s="4" t="s">
        <v>88</v>
      </c>
      <c r="D1469" s="4" t="s">
        <v>15</v>
      </c>
      <c r="E1469" s="4">
        <v>4.91803278688525E-2</v>
      </c>
      <c r="F1469" s="4">
        <v>0.316863678086719</v>
      </c>
      <c r="G1469" s="4" t="s">
        <v>15</v>
      </c>
      <c r="H1469" s="4">
        <v>0.87726864284091099</v>
      </c>
      <c r="I1469" s="4" t="s">
        <v>16</v>
      </c>
      <c r="J1469" s="4">
        <v>53</v>
      </c>
      <c r="K1469" s="4" t="s">
        <v>15</v>
      </c>
      <c r="L1469" s="4" t="s">
        <v>15</v>
      </c>
      <c r="M1469" s="4">
        <v>0.87534067297343499</v>
      </c>
      <c r="N1469" s="4">
        <v>0.122641509433962</v>
      </c>
      <c r="O1469" s="4">
        <v>3</v>
      </c>
    </row>
    <row r="1470" spans="1:15" x14ac:dyDescent="0.35">
      <c r="A1470" s="4">
        <v>1312</v>
      </c>
      <c r="B1470" s="4" t="s">
        <v>67</v>
      </c>
      <c r="C1470" s="4" t="s">
        <v>82</v>
      </c>
      <c r="D1470" s="4" t="s">
        <v>15</v>
      </c>
      <c r="E1470" s="4">
        <v>-6.1728395061729099E-2</v>
      </c>
      <c r="F1470" s="4">
        <v>0.39833362433229302</v>
      </c>
      <c r="G1470" s="4" t="s">
        <v>15</v>
      </c>
      <c r="H1470" s="4">
        <v>0.87734309475425698</v>
      </c>
      <c r="I1470" s="4" t="s">
        <v>16</v>
      </c>
      <c r="J1470" s="4">
        <v>65</v>
      </c>
      <c r="K1470" s="4" t="s">
        <v>15</v>
      </c>
      <c r="L1470" s="4" t="s">
        <v>15</v>
      </c>
      <c r="M1470" s="4">
        <v>0.99522435937800902</v>
      </c>
      <c r="N1470" s="4">
        <v>7.69230769230769E-2</v>
      </c>
      <c r="O1470" s="4">
        <v>1</v>
      </c>
    </row>
    <row r="1471" spans="1:15" x14ac:dyDescent="0.35">
      <c r="A1471" s="4">
        <v>2003</v>
      </c>
      <c r="B1471" s="4" t="s">
        <v>51</v>
      </c>
      <c r="C1471" s="4" t="s">
        <v>89</v>
      </c>
      <c r="D1471" s="4" t="s">
        <v>15</v>
      </c>
      <c r="E1471" s="4">
        <v>-5.6541019955653901E-2</v>
      </c>
      <c r="F1471" s="4">
        <v>0.36605765087662101</v>
      </c>
      <c r="G1471" s="4" t="s">
        <v>15</v>
      </c>
      <c r="H1471" s="4">
        <v>0.87777473900389902</v>
      </c>
      <c r="I1471" s="4" t="s">
        <v>16</v>
      </c>
      <c r="J1471" s="4">
        <v>61</v>
      </c>
      <c r="K1471" s="4" t="s">
        <v>15</v>
      </c>
      <c r="L1471" s="4" t="s">
        <v>15</v>
      </c>
      <c r="M1471" s="4">
        <v>0.86852956361483802</v>
      </c>
      <c r="N1471" s="4">
        <v>0.114754098360656</v>
      </c>
      <c r="O1471" s="4">
        <v>4</v>
      </c>
    </row>
    <row r="1472" spans="1:15" x14ac:dyDescent="0.35">
      <c r="A1472" s="4">
        <v>1969</v>
      </c>
      <c r="B1472" s="4" t="s">
        <v>139</v>
      </c>
      <c r="C1472" s="4" t="s">
        <v>89</v>
      </c>
      <c r="D1472" s="4" t="s">
        <v>15</v>
      </c>
      <c r="E1472" s="4">
        <v>5.2238805970149099E-2</v>
      </c>
      <c r="F1472" s="4">
        <v>0.338997177901187</v>
      </c>
      <c r="G1472" s="4" t="s">
        <v>15</v>
      </c>
      <c r="H1472" s="4">
        <v>0.87804111891995196</v>
      </c>
      <c r="I1472" s="4" t="s">
        <v>16</v>
      </c>
      <c r="J1472" s="4">
        <v>63</v>
      </c>
      <c r="K1472" s="4" t="s">
        <v>15</v>
      </c>
      <c r="L1472" s="4" t="s">
        <v>15</v>
      </c>
      <c r="M1472" s="4">
        <v>0.88102810303809997</v>
      </c>
      <c r="N1472" s="4">
        <v>0.11111111111111099</v>
      </c>
      <c r="O1472" s="4">
        <v>4</v>
      </c>
    </row>
    <row r="1473" spans="1:15" x14ac:dyDescent="0.35">
      <c r="A1473" s="4">
        <v>61</v>
      </c>
      <c r="B1473" s="4" t="s">
        <v>28</v>
      </c>
      <c r="C1473" s="4" t="s">
        <v>70</v>
      </c>
      <c r="D1473" s="4" t="s">
        <v>15</v>
      </c>
      <c r="E1473" s="4">
        <v>-0.11206896551724201</v>
      </c>
      <c r="F1473" s="4">
        <v>0.73000581632939898</v>
      </c>
      <c r="G1473" s="4" t="s">
        <v>15</v>
      </c>
      <c r="H1473" s="4">
        <v>0.87850503584213602</v>
      </c>
      <c r="I1473" s="4" t="s">
        <v>16</v>
      </c>
      <c r="J1473" s="4">
        <v>62</v>
      </c>
      <c r="K1473" s="4" t="s">
        <v>15</v>
      </c>
      <c r="L1473" s="4" t="s">
        <v>15</v>
      </c>
      <c r="M1473" s="4">
        <v>0.207038521420713</v>
      </c>
      <c r="N1473" s="4">
        <v>3.2258064516128997E-2</v>
      </c>
      <c r="O1473" s="4">
        <v>3</v>
      </c>
    </row>
    <row r="1474" spans="1:15" x14ac:dyDescent="0.35">
      <c r="A1474" s="4">
        <v>1978</v>
      </c>
      <c r="B1474" s="4" t="s">
        <v>26</v>
      </c>
      <c r="C1474" s="4" t="s">
        <v>89</v>
      </c>
      <c r="D1474" s="4" t="s">
        <v>15</v>
      </c>
      <c r="E1474" s="4">
        <v>-6.7164179104477501E-2</v>
      </c>
      <c r="F1474" s="4">
        <v>0.43941102466669002</v>
      </c>
      <c r="G1474" s="4" t="s">
        <v>15</v>
      </c>
      <c r="H1474" s="4">
        <v>0.87902068779531295</v>
      </c>
      <c r="I1474" s="4" t="s">
        <v>16</v>
      </c>
      <c r="J1474" s="4">
        <v>63</v>
      </c>
      <c r="K1474" s="4" t="s">
        <v>15</v>
      </c>
      <c r="L1474" s="4" t="s">
        <v>15</v>
      </c>
      <c r="M1474" s="4">
        <v>0.88102810303809997</v>
      </c>
      <c r="N1474" s="4">
        <v>0.11111111111111099</v>
      </c>
      <c r="O1474" s="4">
        <v>4</v>
      </c>
    </row>
    <row r="1475" spans="1:15" x14ac:dyDescent="0.35">
      <c r="A1475" s="4">
        <v>1870</v>
      </c>
      <c r="B1475" s="4" t="s">
        <v>19</v>
      </c>
      <c r="C1475" s="4" t="s">
        <v>88</v>
      </c>
      <c r="D1475" s="4" t="s">
        <v>15</v>
      </c>
      <c r="E1475" s="4">
        <v>-3.3950617283950699E-2</v>
      </c>
      <c r="F1475" s="4">
        <v>0.224069418540015</v>
      </c>
      <c r="G1475" s="4" t="s">
        <v>15</v>
      </c>
      <c r="H1475" s="4">
        <v>0.88006687039932596</v>
      </c>
      <c r="I1475" s="4" t="s">
        <v>16</v>
      </c>
      <c r="J1475" s="4">
        <v>63</v>
      </c>
      <c r="K1475" s="4" t="s">
        <v>15</v>
      </c>
      <c r="L1475" s="4" t="s">
        <v>15</v>
      </c>
      <c r="M1475" s="4">
        <v>0.81649040530638295</v>
      </c>
      <c r="N1475" s="4">
        <v>0.119047619047619</v>
      </c>
      <c r="O1475" s="4">
        <v>3</v>
      </c>
    </row>
    <row r="1476" spans="1:15" x14ac:dyDescent="0.35">
      <c r="A1476" s="4">
        <v>1882</v>
      </c>
      <c r="B1476" s="4" t="s">
        <v>31</v>
      </c>
      <c r="C1476" s="4" t="s">
        <v>88</v>
      </c>
      <c r="D1476" s="4" t="s">
        <v>15</v>
      </c>
      <c r="E1476" s="4">
        <v>-5.24722502522708E-2</v>
      </c>
      <c r="F1476" s="4">
        <v>0.34716650649616898</v>
      </c>
      <c r="G1476" s="4" t="s">
        <v>15</v>
      </c>
      <c r="H1476" s="4">
        <v>0.88035256711674204</v>
      </c>
      <c r="I1476" s="4" t="s">
        <v>16</v>
      </c>
      <c r="J1476" s="4">
        <v>64</v>
      </c>
      <c r="K1476" s="4" t="s">
        <v>15</v>
      </c>
      <c r="L1476" s="4" t="s">
        <v>15</v>
      </c>
      <c r="M1476" s="4">
        <v>0.824446127092201</v>
      </c>
      <c r="N1476" s="4">
        <v>0.1171875</v>
      </c>
      <c r="O1476" s="4">
        <v>3</v>
      </c>
    </row>
    <row r="1477" spans="1:15" x14ac:dyDescent="0.35">
      <c r="A1477" s="4">
        <v>1052</v>
      </c>
      <c r="B1477" s="4" t="s">
        <v>131</v>
      </c>
      <c r="C1477" s="4" t="s">
        <v>80</v>
      </c>
      <c r="D1477" s="4" t="s">
        <v>15</v>
      </c>
      <c r="E1477" s="4">
        <v>-4.5833333333333198E-2</v>
      </c>
      <c r="F1477" s="4">
        <v>0.30371551558453402</v>
      </c>
      <c r="G1477" s="4" t="s">
        <v>15</v>
      </c>
      <c r="H1477" s="4">
        <v>0.88056246648818104</v>
      </c>
      <c r="I1477" s="4" t="s">
        <v>16</v>
      </c>
      <c r="J1477" s="4">
        <v>61</v>
      </c>
      <c r="K1477" s="4" t="s">
        <v>15</v>
      </c>
      <c r="L1477" s="4" t="s">
        <v>15</v>
      </c>
      <c r="M1477" s="4">
        <v>0.76156423696958297</v>
      </c>
      <c r="N1477" s="4">
        <v>0.13114754098360701</v>
      </c>
      <c r="O1477" s="4">
        <v>1</v>
      </c>
    </row>
    <row r="1478" spans="1:15" x14ac:dyDescent="0.35">
      <c r="A1478" s="4">
        <v>587</v>
      </c>
      <c r="B1478" s="4" t="s">
        <v>49</v>
      </c>
      <c r="C1478" s="4" t="s">
        <v>75</v>
      </c>
      <c r="D1478" s="4" t="s">
        <v>15</v>
      </c>
      <c r="E1478" s="4">
        <v>-4.5614035087719197E-2</v>
      </c>
      <c r="F1478" s="4">
        <v>0.30323856409921002</v>
      </c>
      <c r="G1478" s="4" t="s">
        <v>15</v>
      </c>
      <c r="H1478" s="4">
        <v>0.88093550149139499</v>
      </c>
      <c r="I1478" s="4" t="s">
        <v>16</v>
      </c>
      <c r="J1478" s="4">
        <v>62</v>
      </c>
      <c r="K1478" s="4" t="s">
        <v>15</v>
      </c>
      <c r="L1478" s="4" t="s">
        <v>15</v>
      </c>
      <c r="M1478" s="4">
        <v>0.25923515880876402</v>
      </c>
      <c r="N1478" s="4">
        <v>4.0322580645161303E-2</v>
      </c>
      <c r="O1478" s="4">
        <v>5</v>
      </c>
    </row>
    <row r="1479" spans="1:15" x14ac:dyDescent="0.35">
      <c r="A1479" s="4">
        <v>388</v>
      </c>
      <c r="B1479" s="4" t="s">
        <v>52</v>
      </c>
      <c r="C1479" s="4" t="s">
        <v>73</v>
      </c>
      <c r="D1479" s="4" t="s">
        <v>15</v>
      </c>
      <c r="E1479" s="4">
        <v>6.8965517241380003E-2</v>
      </c>
      <c r="F1479" s="4">
        <v>0.458625550920567</v>
      </c>
      <c r="G1479" s="4" t="s">
        <v>15</v>
      </c>
      <c r="H1479" s="4">
        <v>0.88097366818262002</v>
      </c>
      <c r="I1479" s="4" t="s">
        <v>16</v>
      </c>
      <c r="J1479" s="4">
        <v>62</v>
      </c>
      <c r="K1479" s="4" t="s">
        <v>15</v>
      </c>
      <c r="L1479" s="4" t="s">
        <v>15</v>
      </c>
      <c r="M1479" s="4">
        <v>0.207038521420713</v>
      </c>
      <c r="N1479" s="4">
        <v>3.2258064516128997E-2</v>
      </c>
      <c r="O1479" s="4">
        <v>2</v>
      </c>
    </row>
    <row r="1480" spans="1:15" x14ac:dyDescent="0.35">
      <c r="A1480" s="4">
        <v>1875</v>
      </c>
      <c r="B1480" s="4" t="s">
        <v>24</v>
      </c>
      <c r="C1480" s="4" t="s">
        <v>88</v>
      </c>
      <c r="D1480" s="4" t="s">
        <v>15</v>
      </c>
      <c r="E1480" s="4">
        <v>-6.1728395061727899E-2</v>
      </c>
      <c r="F1480" s="4">
        <v>0.41105400693627597</v>
      </c>
      <c r="G1480" s="4" t="s">
        <v>15</v>
      </c>
      <c r="H1480" s="4">
        <v>0.881125149845428</v>
      </c>
      <c r="I1480" s="4" t="s">
        <v>16</v>
      </c>
      <c r="J1480" s="4">
        <v>63</v>
      </c>
      <c r="K1480" s="4" t="s">
        <v>15</v>
      </c>
      <c r="L1480" s="4" t="s">
        <v>15</v>
      </c>
      <c r="M1480" s="4">
        <v>0.81649040530638295</v>
      </c>
      <c r="N1480" s="4">
        <v>0.119047619047619</v>
      </c>
      <c r="O1480" s="4">
        <v>3</v>
      </c>
    </row>
    <row r="1481" spans="1:15" x14ac:dyDescent="0.35">
      <c r="A1481" s="4">
        <v>1005</v>
      </c>
      <c r="B1481" s="4" t="s">
        <v>63</v>
      </c>
      <c r="C1481" s="4" t="s">
        <v>79</v>
      </c>
      <c r="D1481" s="4" t="s">
        <v>15</v>
      </c>
      <c r="E1481" s="4">
        <v>2.02020202020202E-2</v>
      </c>
      <c r="F1481" s="4">
        <v>0.13561264922308999</v>
      </c>
      <c r="G1481" s="4" t="s">
        <v>15</v>
      </c>
      <c r="H1481" s="4">
        <v>0.882061938330857</v>
      </c>
      <c r="I1481" s="4" t="s">
        <v>16</v>
      </c>
      <c r="J1481" s="4">
        <v>64</v>
      </c>
      <c r="K1481" s="4" t="s">
        <v>15</v>
      </c>
      <c r="L1481" s="4" t="s">
        <v>15</v>
      </c>
      <c r="M1481" s="4">
        <v>0.75566471094173204</v>
      </c>
      <c r="N1481" s="4">
        <v>0.1640625</v>
      </c>
      <c r="O1481" s="4">
        <v>2</v>
      </c>
    </row>
    <row r="1482" spans="1:15" x14ac:dyDescent="0.35">
      <c r="A1482" s="4">
        <v>387</v>
      </c>
      <c r="B1482" s="4" t="s">
        <v>51</v>
      </c>
      <c r="C1482" s="4" t="s">
        <v>73</v>
      </c>
      <c r="D1482" s="4" t="s">
        <v>15</v>
      </c>
      <c r="E1482" s="4">
        <v>9.6551724137931103E-2</v>
      </c>
      <c r="F1482" s="4">
        <v>0.64874957134141198</v>
      </c>
      <c r="G1482" s="4" t="s">
        <v>15</v>
      </c>
      <c r="H1482" s="4">
        <v>0.88218073971365696</v>
      </c>
      <c r="I1482" s="4" t="s">
        <v>16</v>
      </c>
      <c r="J1482" s="4">
        <v>63</v>
      </c>
      <c r="K1482" s="4" t="s">
        <v>15</v>
      </c>
      <c r="L1482" s="4" t="s">
        <v>15</v>
      </c>
      <c r="M1482" s="4">
        <v>0.25707752492707298</v>
      </c>
      <c r="N1482" s="4">
        <v>3.9682539682539701E-2</v>
      </c>
      <c r="O1482" s="4">
        <v>2</v>
      </c>
    </row>
    <row r="1483" spans="1:15" x14ac:dyDescent="0.35">
      <c r="A1483" s="4">
        <v>73</v>
      </c>
      <c r="B1483" s="4" t="s">
        <v>40</v>
      </c>
      <c r="C1483" s="4" t="s">
        <v>70</v>
      </c>
      <c r="D1483" s="4" t="s">
        <v>15</v>
      </c>
      <c r="E1483" s="4">
        <v>8.9285714285714801E-2</v>
      </c>
      <c r="F1483" s="4">
        <v>0.60993003400045098</v>
      </c>
      <c r="G1483" s="4" t="s">
        <v>15</v>
      </c>
      <c r="H1483" s="4">
        <v>0.88412365558886596</v>
      </c>
      <c r="I1483" s="4" t="s">
        <v>16</v>
      </c>
      <c r="J1483" s="4">
        <v>60</v>
      </c>
      <c r="K1483" s="4" t="s">
        <v>15</v>
      </c>
      <c r="L1483" s="4" t="s">
        <v>15</v>
      </c>
      <c r="M1483" s="4">
        <v>0.21060960303293</v>
      </c>
      <c r="N1483" s="4">
        <v>3.3333333333333298E-2</v>
      </c>
      <c r="O1483" s="4">
        <v>4</v>
      </c>
    </row>
    <row r="1484" spans="1:15" x14ac:dyDescent="0.35">
      <c r="A1484" s="4">
        <v>761</v>
      </c>
      <c r="B1484" s="4" t="s">
        <v>21</v>
      </c>
      <c r="C1484" s="4" t="s">
        <v>77</v>
      </c>
      <c r="D1484" s="4" t="s">
        <v>15</v>
      </c>
      <c r="E1484" s="4">
        <v>0.116666666666667</v>
      </c>
      <c r="F1484" s="4">
        <v>0.79751149845248903</v>
      </c>
      <c r="G1484" s="4" t="s">
        <v>15</v>
      </c>
      <c r="H1484" s="4">
        <v>0.884176114436385</v>
      </c>
      <c r="I1484" s="4" t="s">
        <v>16</v>
      </c>
      <c r="J1484" s="4">
        <v>63</v>
      </c>
      <c r="K1484" s="4" t="s">
        <v>15</v>
      </c>
      <c r="L1484" s="4" t="s">
        <v>15</v>
      </c>
      <c r="M1484" s="4">
        <v>0.15350429217164899</v>
      </c>
      <c r="N1484" s="4">
        <v>2.3809523809523801E-2</v>
      </c>
      <c r="O1484" s="4">
        <v>1</v>
      </c>
    </row>
    <row r="1485" spans="1:15" x14ac:dyDescent="0.35">
      <c r="A1485" s="4">
        <v>282</v>
      </c>
      <c r="B1485" s="4" t="s">
        <v>47</v>
      </c>
      <c r="C1485" s="4" t="s">
        <v>72</v>
      </c>
      <c r="D1485" s="4" t="s">
        <v>15</v>
      </c>
      <c r="E1485" s="4">
        <v>-5.9602649006622099E-2</v>
      </c>
      <c r="F1485" s="4">
        <v>0.40800361390496398</v>
      </c>
      <c r="G1485" s="4" t="s">
        <v>15</v>
      </c>
      <c r="H1485" s="4">
        <v>0.88432930489146999</v>
      </c>
      <c r="I1485" s="4" t="s">
        <v>16</v>
      </c>
      <c r="J1485" s="4">
        <v>64</v>
      </c>
      <c r="K1485" s="4" t="s">
        <v>15</v>
      </c>
      <c r="L1485" s="4" t="s">
        <v>15</v>
      </c>
      <c r="M1485" s="4">
        <v>0.99999980304182501</v>
      </c>
      <c r="N1485" s="4">
        <v>4.6875E-2</v>
      </c>
      <c r="O1485" s="4">
        <v>1</v>
      </c>
    </row>
    <row r="1486" spans="1:15" x14ac:dyDescent="0.35">
      <c r="A1486" s="4">
        <v>1453</v>
      </c>
      <c r="B1486" s="4" t="s">
        <v>128</v>
      </c>
      <c r="C1486" s="4" t="s">
        <v>84</v>
      </c>
      <c r="D1486" s="4" t="s">
        <v>15</v>
      </c>
      <c r="E1486" s="4">
        <v>-3.69565217391307E-2</v>
      </c>
      <c r="F1486" s="4">
        <v>0.25394508557999901</v>
      </c>
      <c r="G1486" s="4" t="s">
        <v>15</v>
      </c>
      <c r="H1486" s="4">
        <v>0.88478056655052295</v>
      </c>
      <c r="I1486" s="4" t="s">
        <v>16</v>
      </c>
      <c r="J1486" s="4">
        <v>62</v>
      </c>
      <c r="K1486" s="4" t="s">
        <v>15</v>
      </c>
      <c r="L1486" s="4" t="s">
        <v>15</v>
      </c>
      <c r="M1486" s="4">
        <v>0.87494516276874101</v>
      </c>
      <c r="N1486" s="4">
        <v>0.112903225806452</v>
      </c>
      <c r="O1486" s="4">
        <v>4</v>
      </c>
    </row>
    <row r="1487" spans="1:15" x14ac:dyDescent="0.35">
      <c r="A1487" s="4">
        <v>494</v>
      </c>
      <c r="B1487" s="4" t="s">
        <v>57</v>
      </c>
      <c r="C1487" s="4" t="s">
        <v>74</v>
      </c>
      <c r="D1487" s="4" t="s">
        <v>15</v>
      </c>
      <c r="E1487" s="4">
        <v>5.0000000000000197E-2</v>
      </c>
      <c r="F1487" s="4">
        <v>0.34485932115703199</v>
      </c>
      <c r="G1487" s="4" t="s">
        <v>15</v>
      </c>
      <c r="H1487" s="4">
        <v>0.88517704533102604</v>
      </c>
      <c r="I1487" s="4" t="s">
        <v>16</v>
      </c>
      <c r="J1487" s="4">
        <v>66</v>
      </c>
      <c r="K1487" s="4" t="s">
        <v>15</v>
      </c>
      <c r="L1487" s="4" t="s">
        <v>15</v>
      </c>
      <c r="M1487" s="4">
        <v>0.30113938341345697</v>
      </c>
      <c r="N1487" s="4">
        <v>4.5454545454545497E-2</v>
      </c>
      <c r="O1487" s="4">
        <v>1</v>
      </c>
    </row>
    <row r="1488" spans="1:15" x14ac:dyDescent="0.35">
      <c r="A1488" s="4">
        <v>295</v>
      </c>
      <c r="B1488" s="4" t="s">
        <v>60</v>
      </c>
      <c r="C1488" s="4" t="s">
        <v>72</v>
      </c>
      <c r="D1488" s="4" t="s">
        <v>15</v>
      </c>
      <c r="E1488" s="4">
        <v>-5.7692307692307598E-2</v>
      </c>
      <c r="F1488" s="4">
        <v>0.39849988755291299</v>
      </c>
      <c r="G1488" s="4" t="s">
        <v>15</v>
      </c>
      <c r="H1488" s="4">
        <v>0.88534449463954901</v>
      </c>
      <c r="I1488" s="4" t="s">
        <v>16</v>
      </c>
      <c r="J1488" s="4">
        <v>66</v>
      </c>
      <c r="K1488" s="4" t="s">
        <v>15</v>
      </c>
      <c r="L1488" s="4" t="s">
        <v>15</v>
      </c>
      <c r="M1488" s="4">
        <v>0.99999987571068805</v>
      </c>
      <c r="N1488" s="4">
        <v>4.5454545454545497E-2</v>
      </c>
      <c r="O1488" s="4">
        <v>1</v>
      </c>
    </row>
    <row r="1489" spans="1:15" x14ac:dyDescent="0.35">
      <c r="A1489" s="4">
        <v>914</v>
      </c>
      <c r="B1489" s="4" t="s">
        <v>94</v>
      </c>
      <c r="C1489" s="4" t="s">
        <v>79</v>
      </c>
      <c r="D1489" s="4" t="s">
        <v>15</v>
      </c>
      <c r="E1489" s="4">
        <v>3.6468330134356498E-2</v>
      </c>
      <c r="F1489" s="4">
        <v>0.25182292555131502</v>
      </c>
      <c r="G1489" s="4" t="s">
        <v>15</v>
      </c>
      <c r="H1489" s="4">
        <v>0.88534865577898203</v>
      </c>
      <c r="I1489" s="4" t="s">
        <v>16</v>
      </c>
      <c r="J1489" s="4">
        <v>61</v>
      </c>
      <c r="K1489" s="4" t="s">
        <v>15</v>
      </c>
      <c r="L1489" s="4" t="s">
        <v>15</v>
      </c>
      <c r="M1489" s="4">
        <v>0.38773858799086902</v>
      </c>
      <c r="N1489" s="4">
        <v>0.15573770491803299</v>
      </c>
      <c r="O1489" s="4">
        <v>1</v>
      </c>
    </row>
    <row r="1490" spans="1:15" x14ac:dyDescent="0.35">
      <c r="A1490" s="4">
        <v>1081</v>
      </c>
      <c r="B1490" s="4" t="s">
        <v>38</v>
      </c>
      <c r="C1490" s="4" t="s">
        <v>80</v>
      </c>
      <c r="D1490" s="4" t="s">
        <v>15</v>
      </c>
      <c r="E1490" s="4">
        <v>-4.1666666666666699E-2</v>
      </c>
      <c r="F1490" s="4">
        <v>0.28848106725550399</v>
      </c>
      <c r="G1490" s="4" t="s">
        <v>15</v>
      </c>
      <c r="H1490" s="4">
        <v>0.88562572294394004</v>
      </c>
      <c r="I1490" s="4" t="s">
        <v>16</v>
      </c>
      <c r="J1490" s="4">
        <v>64</v>
      </c>
      <c r="K1490" s="4" t="s">
        <v>15</v>
      </c>
      <c r="L1490" s="4" t="s">
        <v>15</v>
      </c>
      <c r="M1490" s="4">
        <v>0.74690209105288397</v>
      </c>
      <c r="N1490" s="4">
        <v>0.125</v>
      </c>
      <c r="O1490" s="4">
        <v>1</v>
      </c>
    </row>
    <row r="1491" spans="1:15" x14ac:dyDescent="0.35">
      <c r="A1491" s="4">
        <v>1994</v>
      </c>
      <c r="B1491" s="4" t="s">
        <v>42</v>
      </c>
      <c r="C1491" s="4" t="s">
        <v>89</v>
      </c>
      <c r="D1491" s="4" t="s">
        <v>15</v>
      </c>
      <c r="E1491" s="4">
        <v>-6.1290322580645103E-2</v>
      </c>
      <c r="F1491" s="4">
        <v>0.42611492425492897</v>
      </c>
      <c r="G1491" s="4" t="s">
        <v>15</v>
      </c>
      <c r="H1491" s="4">
        <v>0.88615633669195604</v>
      </c>
      <c r="I1491" s="4" t="s">
        <v>16</v>
      </c>
      <c r="J1491" s="4">
        <v>57</v>
      </c>
      <c r="K1491" s="4" t="s">
        <v>15</v>
      </c>
      <c r="L1491" s="4" t="s">
        <v>15</v>
      </c>
      <c r="M1491" s="4">
        <v>0.52415603676200895</v>
      </c>
      <c r="N1491" s="4">
        <v>9.6491228070175405E-2</v>
      </c>
      <c r="O1491" s="4">
        <v>4</v>
      </c>
    </row>
    <row r="1492" spans="1:15" x14ac:dyDescent="0.35">
      <c r="A1492" s="4">
        <v>1917</v>
      </c>
      <c r="B1492" s="4" t="s">
        <v>66</v>
      </c>
      <c r="C1492" s="4" t="s">
        <v>88</v>
      </c>
      <c r="D1492" s="4" t="s">
        <v>15</v>
      </c>
      <c r="E1492" s="4">
        <v>-4.23814328960644E-2</v>
      </c>
      <c r="F1492" s="4">
        <v>0.29651963742398901</v>
      </c>
      <c r="G1492" s="4" t="s">
        <v>15</v>
      </c>
      <c r="H1492" s="4">
        <v>0.88680928309694695</v>
      </c>
      <c r="I1492" s="4" t="s">
        <v>16</v>
      </c>
      <c r="J1492" s="4">
        <v>64</v>
      </c>
      <c r="K1492" s="4" t="s">
        <v>15</v>
      </c>
      <c r="L1492" s="4" t="s">
        <v>15</v>
      </c>
      <c r="M1492" s="4">
        <v>0.824446127092201</v>
      </c>
      <c r="N1492" s="4">
        <v>0.1171875</v>
      </c>
      <c r="O1492" s="4">
        <v>3</v>
      </c>
    </row>
    <row r="1493" spans="1:15" x14ac:dyDescent="0.35">
      <c r="A1493" s="4">
        <v>1864</v>
      </c>
      <c r="B1493" s="4" t="s">
        <v>135</v>
      </c>
      <c r="C1493" s="4" t="s">
        <v>88</v>
      </c>
      <c r="D1493" s="4" t="s">
        <v>15</v>
      </c>
      <c r="E1493" s="4">
        <v>-3.7037037037037097E-2</v>
      </c>
      <c r="F1493" s="4">
        <v>0.25956266399650202</v>
      </c>
      <c r="G1493" s="4" t="s">
        <v>15</v>
      </c>
      <c r="H1493" s="4">
        <v>0.88700517005438795</v>
      </c>
      <c r="I1493" s="4" t="s">
        <v>16</v>
      </c>
      <c r="J1493" s="4">
        <v>63</v>
      </c>
      <c r="K1493" s="4" t="s">
        <v>15</v>
      </c>
      <c r="L1493" s="4" t="s">
        <v>15</v>
      </c>
      <c r="M1493" s="4">
        <v>0.81649040530638295</v>
      </c>
      <c r="N1493" s="4">
        <v>0.119047619047619</v>
      </c>
      <c r="O1493" s="4">
        <v>3</v>
      </c>
    </row>
    <row r="1494" spans="1:15" x14ac:dyDescent="0.35">
      <c r="A1494" s="4">
        <v>98</v>
      </c>
      <c r="B1494" s="4" t="s">
        <v>65</v>
      </c>
      <c r="C1494" s="4" t="s">
        <v>70</v>
      </c>
      <c r="D1494" s="4" t="s">
        <v>15</v>
      </c>
      <c r="E1494" s="4">
        <v>9.7457627118644904E-2</v>
      </c>
      <c r="F1494" s="4">
        <v>0.68868108654696603</v>
      </c>
      <c r="G1494" s="4" t="s">
        <v>15</v>
      </c>
      <c r="H1494" s="4">
        <v>0.88793067185055397</v>
      </c>
      <c r="I1494" s="4" t="s">
        <v>16</v>
      </c>
      <c r="J1494" s="4">
        <v>63</v>
      </c>
      <c r="K1494" s="4" t="s">
        <v>15</v>
      </c>
      <c r="L1494" s="4" t="s">
        <v>15</v>
      </c>
      <c r="M1494" s="4">
        <v>0.205319677870301</v>
      </c>
      <c r="N1494" s="4">
        <v>3.1746031746031703E-2</v>
      </c>
      <c r="O1494" s="4">
        <v>4</v>
      </c>
    </row>
    <row r="1495" spans="1:15" x14ac:dyDescent="0.35">
      <c r="A1495" s="4">
        <v>1856</v>
      </c>
      <c r="B1495" s="4" t="s">
        <v>127</v>
      </c>
      <c r="C1495" s="4" t="s">
        <v>88</v>
      </c>
      <c r="D1495" s="4" t="s">
        <v>15</v>
      </c>
      <c r="E1495" s="4">
        <v>4.6296296296295898E-2</v>
      </c>
      <c r="F1495" s="4">
        <v>0.33053665553073103</v>
      </c>
      <c r="G1495" s="4" t="s">
        <v>15</v>
      </c>
      <c r="H1495" s="4">
        <v>0.88907085891772597</v>
      </c>
      <c r="I1495" s="4" t="s">
        <v>16</v>
      </c>
      <c r="J1495" s="4">
        <v>63</v>
      </c>
      <c r="K1495" s="4" t="s">
        <v>15</v>
      </c>
      <c r="L1495" s="4" t="s">
        <v>15</v>
      </c>
      <c r="M1495" s="4">
        <v>0.81649040530638295</v>
      </c>
      <c r="N1495" s="4">
        <v>0.119047619047619</v>
      </c>
      <c r="O1495" s="4">
        <v>3</v>
      </c>
    </row>
    <row r="1496" spans="1:15" x14ac:dyDescent="0.35">
      <c r="A1496" s="4">
        <v>551</v>
      </c>
      <c r="B1496" s="4" t="s">
        <v>135</v>
      </c>
      <c r="C1496" s="4" t="s">
        <v>75</v>
      </c>
      <c r="D1496" s="4" t="s">
        <v>15</v>
      </c>
      <c r="E1496" s="4">
        <v>6.4285714285713905E-2</v>
      </c>
      <c r="F1496" s="4">
        <v>0.45928956463804299</v>
      </c>
      <c r="G1496" s="4" t="s">
        <v>15</v>
      </c>
      <c r="H1496" s="4">
        <v>0.88916222581057203</v>
      </c>
      <c r="I1496" s="4" t="s">
        <v>16</v>
      </c>
      <c r="J1496" s="4">
        <v>61</v>
      </c>
      <c r="K1496" s="4" t="s">
        <v>15</v>
      </c>
      <c r="L1496" s="4" t="s">
        <v>15</v>
      </c>
      <c r="M1496" s="4">
        <v>0.26144789854974998</v>
      </c>
      <c r="N1496" s="4">
        <v>4.0983606557376998E-2</v>
      </c>
      <c r="O1496" s="4">
        <v>5</v>
      </c>
    </row>
    <row r="1497" spans="1:15" x14ac:dyDescent="0.35">
      <c r="A1497" s="4">
        <v>1451</v>
      </c>
      <c r="B1497" s="4" t="s">
        <v>126</v>
      </c>
      <c r="C1497" s="4" t="s">
        <v>84</v>
      </c>
      <c r="D1497" s="4" t="s">
        <v>15</v>
      </c>
      <c r="E1497" s="4">
        <v>-3.6418816388467598E-2</v>
      </c>
      <c r="F1497" s="4">
        <v>0.26396062562084999</v>
      </c>
      <c r="G1497" s="4" t="s">
        <v>15</v>
      </c>
      <c r="H1497" s="4">
        <v>0.89074150886208403</v>
      </c>
      <c r="I1497" s="4" t="s">
        <v>16</v>
      </c>
      <c r="J1497" s="4">
        <v>60</v>
      </c>
      <c r="K1497" s="4" t="s">
        <v>15</v>
      </c>
      <c r="L1497" s="4" t="s">
        <v>15</v>
      </c>
      <c r="M1497" s="4">
        <v>0.55797747095082295</v>
      </c>
      <c r="N1497" s="4">
        <v>9.1666666666666702E-2</v>
      </c>
      <c r="O1497" s="4">
        <v>4</v>
      </c>
    </row>
    <row r="1498" spans="1:15" x14ac:dyDescent="0.35">
      <c r="A1498" s="4">
        <v>472</v>
      </c>
      <c r="B1498" s="4" t="s">
        <v>35</v>
      </c>
      <c r="C1498" s="4" t="s">
        <v>74</v>
      </c>
      <c r="D1498" s="4" t="s">
        <v>15</v>
      </c>
      <c r="E1498" s="4">
        <v>-8.7570621468926094E-2</v>
      </c>
      <c r="F1498" s="4">
        <v>0.64336759283275902</v>
      </c>
      <c r="G1498" s="4" t="s">
        <v>15</v>
      </c>
      <c r="H1498" s="4">
        <v>0.89216604669204702</v>
      </c>
      <c r="I1498" s="4" t="s">
        <v>16</v>
      </c>
      <c r="J1498" s="4">
        <v>65</v>
      </c>
      <c r="K1498" s="4" t="s">
        <v>15</v>
      </c>
      <c r="L1498" s="4" t="s">
        <v>15</v>
      </c>
      <c r="M1498" s="4">
        <v>0.30354423380735002</v>
      </c>
      <c r="N1498" s="4">
        <v>4.6153846153846198E-2</v>
      </c>
      <c r="O1498" s="4">
        <v>1</v>
      </c>
    </row>
    <row r="1499" spans="1:15" x14ac:dyDescent="0.35">
      <c r="A1499" s="4">
        <v>482</v>
      </c>
      <c r="B1499" s="4" t="s">
        <v>45</v>
      </c>
      <c r="C1499" s="4" t="s">
        <v>74</v>
      </c>
      <c r="D1499" s="4" t="s">
        <v>15</v>
      </c>
      <c r="E1499" s="4">
        <v>-6.77966101694914E-2</v>
      </c>
      <c r="F1499" s="4">
        <v>0.499859763373592</v>
      </c>
      <c r="G1499" s="4" t="s">
        <v>15</v>
      </c>
      <c r="H1499" s="4">
        <v>0.89254523591183399</v>
      </c>
      <c r="I1499" s="4" t="s">
        <v>16</v>
      </c>
      <c r="J1499" s="4">
        <v>65</v>
      </c>
      <c r="K1499" s="4" t="s">
        <v>15</v>
      </c>
      <c r="L1499" s="4" t="s">
        <v>15</v>
      </c>
      <c r="M1499" s="4">
        <v>0.30354423380735002</v>
      </c>
      <c r="N1499" s="4">
        <v>4.6153846153846198E-2</v>
      </c>
      <c r="O1499" s="4">
        <v>1</v>
      </c>
    </row>
    <row r="1500" spans="1:15" x14ac:dyDescent="0.35">
      <c r="A1500" s="4">
        <v>1763</v>
      </c>
      <c r="B1500" s="4" t="s">
        <v>135</v>
      </c>
      <c r="C1500" s="4" t="s">
        <v>87</v>
      </c>
      <c r="D1500" s="4" t="s">
        <v>15</v>
      </c>
      <c r="E1500" s="4">
        <v>6.31229235880401E-2</v>
      </c>
      <c r="F1500" s="4">
        <v>0.46587898231206198</v>
      </c>
      <c r="G1500" s="4" t="s">
        <v>15</v>
      </c>
      <c r="H1500" s="4">
        <v>0.89267635240231502</v>
      </c>
      <c r="I1500" s="4" t="s">
        <v>16</v>
      </c>
      <c r="J1500" s="4">
        <v>62</v>
      </c>
      <c r="K1500" s="4" t="s">
        <v>15</v>
      </c>
      <c r="L1500" s="4" t="s">
        <v>15</v>
      </c>
      <c r="M1500" s="4">
        <v>0.99999978313059901</v>
      </c>
      <c r="N1500" s="4">
        <v>2.4193548387096801E-2</v>
      </c>
      <c r="O1500" s="4">
        <v>4</v>
      </c>
    </row>
    <row r="1501" spans="1:15" x14ac:dyDescent="0.35">
      <c r="A1501" s="4">
        <v>717</v>
      </c>
      <c r="B1501" s="4" t="s">
        <v>99</v>
      </c>
      <c r="C1501" s="4" t="s">
        <v>77</v>
      </c>
      <c r="D1501" s="4" t="s">
        <v>15</v>
      </c>
      <c r="E1501" s="4">
        <v>5.4644808743169702E-2</v>
      </c>
      <c r="F1501" s="4">
        <v>0.40395689094722498</v>
      </c>
      <c r="G1501" s="4" t="s">
        <v>15</v>
      </c>
      <c r="H1501" s="4">
        <v>0.89283357703126198</v>
      </c>
      <c r="I1501" s="4" t="s">
        <v>16</v>
      </c>
      <c r="J1501" s="4">
        <v>64</v>
      </c>
      <c r="K1501" s="4" t="s">
        <v>15</v>
      </c>
      <c r="L1501" s="4" t="s">
        <v>15</v>
      </c>
      <c r="M1501" s="4">
        <v>0.15225779457497801</v>
      </c>
      <c r="N1501" s="4">
        <v>2.34375E-2</v>
      </c>
      <c r="O1501" s="4">
        <v>2</v>
      </c>
    </row>
    <row r="1502" spans="1:15" x14ac:dyDescent="0.35">
      <c r="A1502" s="4">
        <v>270</v>
      </c>
      <c r="B1502" s="4" t="s">
        <v>35</v>
      </c>
      <c r="C1502" s="4" t="s">
        <v>72</v>
      </c>
      <c r="D1502" s="4" t="s">
        <v>15</v>
      </c>
      <c r="E1502" s="4">
        <v>6.5146579804558805E-2</v>
      </c>
      <c r="F1502" s="4">
        <v>0.48415763689348401</v>
      </c>
      <c r="G1502" s="4" t="s">
        <v>15</v>
      </c>
      <c r="H1502" s="4">
        <v>0.89339145812257004</v>
      </c>
      <c r="I1502" s="4" t="s">
        <v>16</v>
      </c>
      <c r="J1502" s="4">
        <v>65</v>
      </c>
      <c r="K1502" s="4" t="s">
        <v>15</v>
      </c>
      <c r="L1502" s="4" t="s">
        <v>15</v>
      </c>
      <c r="M1502" s="4">
        <v>0.99999984354982296</v>
      </c>
      <c r="N1502" s="4">
        <v>4.6153846153846198E-2</v>
      </c>
      <c r="O1502" s="4">
        <v>1</v>
      </c>
    </row>
    <row r="1503" spans="1:15" x14ac:dyDescent="0.35">
      <c r="A1503" s="4">
        <v>1973</v>
      </c>
      <c r="B1503" s="4" t="s">
        <v>21</v>
      </c>
      <c r="C1503" s="4" t="s">
        <v>89</v>
      </c>
      <c r="D1503" s="4" t="s">
        <v>15</v>
      </c>
      <c r="E1503" s="4">
        <v>-4.8178613396004398E-2</v>
      </c>
      <c r="F1503" s="4">
        <v>0.35921766784407999</v>
      </c>
      <c r="G1503" s="4" t="s">
        <v>15</v>
      </c>
      <c r="H1503" s="4">
        <v>0.89377125624854503</v>
      </c>
      <c r="I1503" s="4" t="s">
        <v>16</v>
      </c>
      <c r="J1503" s="4">
        <v>60</v>
      </c>
      <c r="K1503" s="4" t="s">
        <v>15</v>
      </c>
      <c r="L1503" s="4" t="s">
        <v>15</v>
      </c>
      <c r="M1503" s="4">
        <v>0.91669873995547202</v>
      </c>
      <c r="N1503" s="4">
        <v>0.108333333333333</v>
      </c>
      <c r="O1503" s="4">
        <v>4</v>
      </c>
    </row>
    <row r="1504" spans="1:15" x14ac:dyDescent="0.35">
      <c r="A1504" s="4">
        <v>1824</v>
      </c>
      <c r="B1504" s="4" t="s">
        <v>95</v>
      </c>
      <c r="C1504" s="4" t="s">
        <v>88</v>
      </c>
      <c r="D1504" s="4" t="s">
        <v>15</v>
      </c>
      <c r="E1504" s="4">
        <v>-3.1674208144796101E-2</v>
      </c>
      <c r="F1504" s="4">
        <v>0.23680307582231699</v>
      </c>
      <c r="G1504" s="4" t="s">
        <v>15</v>
      </c>
      <c r="H1504" s="4">
        <v>0.89405730577549802</v>
      </c>
      <c r="I1504" s="4" t="s">
        <v>16</v>
      </c>
      <c r="J1504" s="4">
        <v>60</v>
      </c>
      <c r="K1504" s="4" t="s">
        <v>15</v>
      </c>
      <c r="L1504" s="4" t="s">
        <v>15</v>
      </c>
      <c r="M1504" s="4">
        <v>0.86176125708136997</v>
      </c>
      <c r="N1504" s="4">
        <v>0.116666666666667</v>
      </c>
      <c r="O1504" s="4">
        <v>3</v>
      </c>
    </row>
    <row r="1505" spans="1:15" x14ac:dyDescent="0.35">
      <c r="A1505" s="4">
        <v>1367</v>
      </c>
      <c r="B1505" s="4" t="s">
        <v>21</v>
      </c>
      <c r="C1505" s="4" t="s">
        <v>83</v>
      </c>
      <c r="D1505" s="4" t="s">
        <v>15</v>
      </c>
      <c r="E1505" s="4">
        <v>-4.8611111111111202E-2</v>
      </c>
      <c r="F1505" s="4">
        <v>0.364023173195548</v>
      </c>
      <c r="G1505" s="4" t="s">
        <v>15</v>
      </c>
      <c r="H1505" s="4">
        <v>0.894207095724878</v>
      </c>
      <c r="I1505" s="4" t="s">
        <v>16</v>
      </c>
      <c r="J1505" s="4">
        <v>63</v>
      </c>
      <c r="K1505" s="4" t="s">
        <v>15</v>
      </c>
      <c r="L1505" s="4" t="s">
        <v>15</v>
      </c>
      <c r="M1505" s="4">
        <v>0.96326985981374702</v>
      </c>
      <c r="N1505" s="4">
        <v>9.5238095238095205E-2</v>
      </c>
      <c r="O1505" s="4">
        <v>1</v>
      </c>
    </row>
    <row r="1506" spans="1:15" x14ac:dyDescent="0.35">
      <c r="A1506" s="4">
        <v>954</v>
      </c>
      <c r="B1506" s="4" t="s">
        <v>134</v>
      </c>
      <c r="C1506" s="4" t="s">
        <v>79</v>
      </c>
      <c r="D1506" s="4" t="s">
        <v>15</v>
      </c>
      <c r="E1506" s="4">
        <v>-3.1645569620253201E-2</v>
      </c>
      <c r="F1506" s="4">
        <v>0.2406567194367</v>
      </c>
      <c r="G1506" s="4" t="s">
        <v>15</v>
      </c>
      <c r="H1506" s="4">
        <v>0.895808164068012</v>
      </c>
      <c r="I1506" s="4" t="s">
        <v>16</v>
      </c>
      <c r="J1506" s="4">
        <v>64</v>
      </c>
      <c r="K1506" s="4" t="s">
        <v>15</v>
      </c>
      <c r="L1506" s="4" t="s">
        <v>15</v>
      </c>
      <c r="M1506" s="4">
        <v>0.827105816512823</v>
      </c>
      <c r="N1506" s="4">
        <v>0.15625</v>
      </c>
      <c r="O1506" s="4">
        <v>2</v>
      </c>
    </row>
    <row r="1507" spans="1:15" x14ac:dyDescent="0.35">
      <c r="A1507" s="4">
        <v>503</v>
      </c>
      <c r="B1507" s="4" t="s">
        <v>66</v>
      </c>
      <c r="C1507" s="4" t="s">
        <v>74</v>
      </c>
      <c r="D1507" s="4" t="s">
        <v>15</v>
      </c>
      <c r="E1507" s="4">
        <v>-6.6666666666667707E-2</v>
      </c>
      <c r="F1507" s="4">
        <v>0.50841017178826997</v>
      </c>
      <c r="G1507" s="4" t="s">
        <v>15</v>
      </c>
      <c r="H1507" s="4">
        <v>0.89608560209710397</v>
      </c>
      <c r="I1507" s="4" t="s">
        <v>16</v>
      </c>
      <c r="J1507" s="4">
        <v>66</v>
      </c>
      <c r="K1507" s="4" t="s">
        <v>15</v>
      </c>
      <c r="L1507" s="4" t="s">
        <v>15</v>
      </c>
      <c r="M1507" s="4">
        <v>0.30113938341345697</v>
      </c>
      <c r="N1507" s="4">
        <v>4.5454545454545497E-2</v>
      </c>
      <c r="O1507" s="4">
        <v>1</v>
      </c>
    </row>
    <row r="1508" spans="1:15" x14ac:dyDescent="0.35">
      <c r="A1508" s="4">
        <v>1324</v>
      </c>
      <c r="B1508" s="4" t="s">
        <v>100</v>
      </c>
      <c r="C1508" s="4" t="s">
        <v>83</v>
      </c>
      <c r="D1508" s="4" t="s">
        <v>15</v>
      </c>
      <c r="E1508" s="4">
        <v>-2.2058823529411801E-2</v>
      </c>
      <c r="F1508" s="4">
        <v>0.16983467531261101</v>
      </c>
      <c r="G1508" s="4" t="s">
        <v>15</v>
      </c>
      <c r="H1508" s="4">
        <v>0.89707194288080006</v>
      </c>
      <c r="I1508" s="4" t="s">
        <v>16</v>
      </c>
      <c r="J1508" s="4">
        <v>65</v>
      </c>
      <c r="K1508" s="4" t="s">
        <v>15</v>
      </c>
      <c r="L1508" s="4" t="s">
        <v>15</v>
      </c>
      <c r="M1508" s="4">
        <v>0.71761081020131801</v>
      </c>
      <c r="N1508" s="4">
        <v>7.69230769230769E-2</v>
      </c>
      <c r="O1508" s="4">
        <v>1</v>
      </c>
    </row>
    <row r="1509" spans="1:15" x14ac:dyDescent="0.35">
      <c r="A1509" s="4">
        <v>224</v>
      </c>
      <c r="B1509" s="4" t="s">
        <v>111</v>
      </c>
      <c r="C1509" s="4" t="s">
        <v>72</v>
      </c>
      <c r="D1509" s="4" t="s">
        <v>15</v>
      </c>
      <c r="E1509" s="4">
        <v>-5.2980132450330703E-2</v>
      </c>
      <c r="F1509" s="4">
        <v>0.40919470611604303</v>
      </c>
      <c r="G1509" s="4" t="s">
        <v>15</v>
      </c>
      <c r="H1509" s="4">
        <v>0.89740161488625603</v>
      </c>
      <c r="I1509" s="4" t="s">
        <v>16</v>
      </c>
      <c r="J1509" s="4">
        <v>64</v>
      </c>
      <c r="K1509" s="4" t="s">
        <v>15</v>
      </c>
      <c r="L1509" s="4" t="s">
        <v>15</v>
      </c>
      <c r="M1509" s="4">
        <v>0.99999980304182501</v>
      </c>
      <c r="N1509" s="4">
        <v>4.6875E-2</v>
      </c>
      <c r="O1509" s="4">
        <v>1</v>
      </c>
    </row>
    <row r="1510" spans="1:15" x14ac:dyDescent="0.35">
      <c r="A1510" s="4">
        <v>1422</v>
      </c>
      <c r="B1510" s="4" t="s">
        <v>97</v>
      </c>
      <c r="C1510" s="4" t="s">
        <v>84</v>
      </c>
      <c r="D1510" s="4" t="s">
        <v>15</v>
      </c>
      <c r="E1510" s="4">
        <v>-3.7313432835820899E-2</v>
      </c>
      <c r="F1510" s="4">
        <v>0.288569994972035</v>
      </c>
      <c r="G1510" s="4" t="s">
        <v>15</v>
      </c>
      <c r="H1510" s="4">
        <v>0.897542035690017</v>
      </c>
      <c r="I1510" s="4" t="s">
        <v>16</v>
      </c>
      <c r="J1510" s="4">
        <v>63</v>
      </c>
      <c r="K1510" s="4" t="s">
        <v>15</v>
      </c>
      <c r="L1510" s="4" t="s">
        <v>15</v>
      </c>
      <c r="M1510" s="4">
        <v>0.88102810303809997</v>
      </c>
      <c r="N1510" s="4">
        <v>0.11111111111111099</v>
      </c>
      <c r="O1510" s="4">
        <v>4</v>
      </c>
    </row>
    <row r="1511" spans="1:15" x14ac:dyDescent="0.35">
      <c r="A1511" s="4">
        <v>978</v>
      </c>
      <c r="B1511" s="4" t="s">
        <v>36</v>
      </c>
      <c r="C1511" s="4" t="s">
        <v>79</v>
      </c>
      <c r="D1511" s="4" t="s">
        <v>15</v>
      </c>
      <c r="E1511" s="4">
        <v>3.4063260340632402E-2</v>
      </c>
      <c r="F1511" s="4">
        <v>0.26518672215695399</v>
      </c>
      <c r="G1511" s="4" t="s">
        <v>15</v>
      </c>
      <c r="H1511" s="4">
        <v>0.89822237612840305</v>
      </c>
      <c r="I1511" s="4" t="s">
        <v>16</v>
      </c>
      <c r="J1511" s="4">
        <v>62</v>
      </c>
      <c r="K1511" s="4" t="s">
        <v>15</v>
      </c>
      <c r="L1511" s="4" t="s">
        <v>15</v>
      </c>
      <c r="M1511" s="4">
        <v>0.72997993921909499</v>
      </c>
      <c r="N1511" s="4">
        <v>0.16935483870967699</v>
      </c>
      <c r="O1511" s="4">
        <v>2</v>
      </c>
    </row>
    <row r="1512" spans="1:15" x14ac:dyDescent="0.35">
      <c r="A1512" s="4">
        <v>572</v>
      </c>
      <c r="B1512" s="4" t="s">
        <v>34</v>
      </c>
      <c r="C1512" s="4" t="s">
        <v>75</v>
      </c>
      <c r="D1512" s="4" t="s">
        <v>15</v>
      </c>
      <c r="E1512" s="4">
        <v>9.2857142857142597E-2</v>
      </c>
      <c r="F1512" s="4">
        <v>0.72450975803270401</v>
      </c>
      <c r="G1512" s="4" t="s">
        <v>15</v>
      </c>
      <c r="H1512" s="4">
        <v>0.89845388592628095</v>
      </c>
      <c r="I1512" s="4" t="s">
        <v>16</v>
      </c>
      <c r="J1512" s="4">
        <v>61</v>
      </c>
      <c r="K1512" s="4" t="s">
        <v>15</v>
      </c>
      <c r="L1512" s="4" t="s">
        <v>15</v>
      </c>
      <c r="M1512" s="4">
        <v>0.26144789854974998</v>
      </c>
      <c r="N1512" s="4">
        <v>4.0983606557376998E-2</v>
      </c>
      <c r="O1512" s="4">
        <v>5</v>
      </c>
    </row>
    <row r="1513" spans="1:15" x14ac:dyDescent="0.35">
      <c r="A1513" s="4">
        <v>1232</v>
      </c>
      <c r="B1513" s="4" t="s">
        <v>109</v>
      </c>
      <c r="C1513" s="4" t="s">
        <v>82</v>
      </c>
      <c r="D1513" s="4" t="s">
        <v>15</v>
      </c>
      <c r="E1513" s="4">
        <v>4.9382716049382797E-2</v>
      </c>
      <c r="F1513" s="4">
        <v>0.38723570737978202</v>
      </c>
      <c r="G1513" s="4" t="s">
        <v>15</v>
      </c>
      <c r="H1513" s="4">
        <v>0.898930087209725</v>
      </c>
      <c r="I1513" s="4" t="s">
        <v>16</v>
      </c>
      <c r="J1513" s="4">
        <v>65</v>
      </c>
      <c r="K1513" s="4" t="s">
        <v>15</v>
      </c>
      <c r="L1513" s="4" t="s">
        <v>15</v>
      </c>
      <c r="M1513" s="4">
        <v>0.99522435937800902</v>
      </c>
      <c r="N1513" s="4">
        <v>7.69230769230769E-2</v>
      </c>
      <c r="O1513" s="4">
        <v>1</v>
      </c>
    </row>
    <row r="1514" spans="1:15" x14ac:dyDescent="0.35">
      <c r="A1514" s="4">
        <v>172</v>
      </c>
      <c r="B1514" s="4" t="s">
        <v>38</v>
      </c>
      <c r="C1514" s="4" t="s">
        <v>71</v>
      </c>
      <c r="D1514" s="4" t="s">
        <v>15</v>
      </c>
      <c r="E1514" s="4">
        <v>-8.4745762711865E-2</v>
      </c>
      <c r="F1514" s="4">
        <v>0.66568889420982602</v>
      </c>
      <c r="G1514" s="4" t="s">
        <v>15</v>
      </c>
      <c r="H1514" s="4">
        <v>0.89913161939975805</v>
      </c>
      <c r="I1514" s="4" t="s">
        <v>16</v>
      </c>
      <c r="J1514" s="4">
        <v>61</v>
      </c>
      <c r="K1514" s="4" t="s">
        <v>15</v>
      </c>
      <c r="L1514" s="4" t="s">
        <v>15</v>
      </c>
      <c r="M1514" s="4">
        <v>0.10356872588631599</v>
      </c>
      <c r="N1514" s="4">
        <v>1.63934426229508E-2</v>
      </c>
      <c r="O1514" s="4">
        <v>4</v>
      </c>
    </row>
    <row r="1515" spans="1:15" x14ac:dyDescent="0.35">
      <c r="A1515" s="4">
        <v>1594</v>
      </c>
      <c r="B1515" s="4" t="s">
        <v>46</v>
      </c>
      <c r="C1515" s="4" t="s">
        <v>85</v>
      </c>
      <c r="D1515" s="4" t="s">
        <v>15</v>
      </c>
      <c r="E1515" s="4">
        <v>-5.2542372881356103E-2</v>
      </c>
      <c r="F1515" s="4">
        <v>0.41910600968654399</v>
      </c>
      <c r="G1515" s="4" t="s">
        <v>15</v>
      </c>
      <c r="H1515" s="4">
        <v>0.90065863677399005</v>
      </c>
      <c r="I1515" s="4" t="s">
        <v>16</v>
      </c>
      <c r="J1515" s="4">
        <v>61</v>
      </c>
      <c r="K1515" s="4" t="s">
        <v>15</v>
      </c>
      <c r="L1515" s="4" t="s">
        <v>15</v>
      </c>
      <c r="M1515" s="4">
        <v>0.78935370080791001</v>
      </c>
      <c r="N1515" s="4">
        <v>7.3770491803278701E-2</v>
      </c>
      <c r="O1515" s="4">
        <v>4</v>
      </c>
    </row>
    <row r="1516" spans="1:15" x14ac:dyDescent="0.35">
      <c r="A1516" s="4">
        <v>1274</v>
      </c>
      <c r="B1516" s="4" t="s">
        <v>29</v>
      </c>
      <c r="C1516" s="4" t="s">
        <v>82</v>
      </c>
      <c r="D1516" s="4" t="s">
        <v>15</v>
      </c>
      <c r="E1516" s="4">
        <v>-3.0864197530864401E-2</v>
      </c>
      <c r="F1516" s="4">
        <v>0.253728936877544</v>
      </c>
      <c r="G1516" s="4" t="s">
        <v>15</v>
      </c>
      <c r="H1516" s="4">
        <v>0.90356940081890802</v>
      </c>
      <c r="I1516" s="4" t="s">
        <v>16</v>
      </c>
      <c r="J1516" s="4">
        <v>65</v>
      </c>
      <c r="K1516" s="4" t="s">
        <v>15</v>
      </c>
      <c r="L1516" s="4" t="s">
        <v>15</v>
      </c>
      <c r="M1516" s="4">
        <v>0.99522435937800902</v>
      </c>
      <c r="N1516" s="4">
        <v>7.69230769230769E-2</v>
      </c>
      <c r="O1516" s="4">
        <v>1</v>
      </c>
    </row>
    <row r="1517" spans="1:15" x14ac:dyDescent="0.35">
      <c r="A1517" s="4">
        <v>1082</v>
      </c>
      <c r="B1517" s="4" t="s">
        <v>39</v>
      </c>
      <c r="C1517" s="4" t="s">
        <v>80</v>
      </c>
      <c r="D1517" s="4" t="s">
        <v>15</v>
      </c>
      <c r="E1517" s="4">
        <v>-4.1666666666666803E-2</v>
      </c>
      <c r="F1517" s="4">
        <v>0.344731207950146</v>
      </c>
      <c r="G1517" s="4" t="s">
        <v>15</v>
      </c>
      <c r="H1517" s="4">
        <v>0.904187148399487</v>
      </c>
      <c r="I1517" s="4" t="s">
        <v>16</v>
      </c>
      <c r="J1517" s="4">
        <v>64</v>
      </c>
      <c r="K1517" s="4" t="s">
        <v>15</v>
      </c>
      <c r="L1517" s="4" t="s">
        <v>15</v>
      </c>
      <c r="M1517" s="4">
        <v>0.74690209105288397</v>
      </c>
      <c r="N1517" s="4">
        <v>0.125</v>
      </c>
      <c r="O1517" s="4">
        <v>1</v>
      </c>
    </row>
    <row r="1518" spans="1:15" x14ac:dyDescent="0.35">
      <c r="A1518" s="4">
        <v>1498</v>
      </c>
      <c r="B1518" s="4" t="s">
        <v>51</v>
      </c>
      <c r="C1518" s="4" t="s">
        <v>84</v>
      </c>
      <c r="D1518" s="4" t="s">
        <v>15</v>
      </c>
      <c r="E1518" s="4">
        <v>4.3478260869564397E-2</v>
      </c>
      <c r="F1518" s="4">
        <v>0.36311506714108799</v>
      </c>
      <c r="G1518" s="4" t="s">
        <v>15</v>
      </c>
      <c r="H1518" s="4">
        <v>0.90509162388175701</v>
      </c>
      <c r="I1518" s="4" t="s">
        <v>16</v>
      </c>
      <c r="J1518" s="4">
        <v>62</v>
      </c>
      <c r="K1518" s="4" t="s">
        <v>15</v>
      </c>
      <c r="L1518" s="4" t="s">
        <v>15</v>
      </c>
      <c r="M1518" s="4">
        <v>0.87494516276874101</v>
      </c>
      <c r="N1518" s="4">
        <v>0.112903225806452</v>
      </c>
      <c r="O1518" s="4">
        <v>3</v>
      </c>
    </row>
    <row r="1519" spans="1:15" x14ac:dyDescent="0.35">
      <c r="A1519" s="4">
        <v>70</v>
      </c>
      <c r="B1519" s="4" t="s">
        <v>37</v>
      </c>
      <c r="C1519" s="4" t="s">
        <v>70</v>
      </c>
      <c r="D1519" s="4" t="s">
        <v>15</v>
      </c>
      <c r="E1519" s="4">
        <v>7.2727272727272793E-2</v>
      </c>
      <c r="F1519" s="4">
        <v>0.61239433640138197</v>
      </c>
      <c r="G1519" s="4" t="s">
        <v>15</v>
      </c>
      <c r="H1519" s="4">
        <v>0.90588392707769705</v>
      </c>
      <c r="I1519" s="4" t="s">
        <v>16</v>
      </c>
      <c r="J1519" s="4">
        <v>59</v>
      </c>
      <c r="K1519" s="4" t="s">
        <v>15</v>
      </c>
      <c r="L1519" s="4" t="s">
        <v>15</v>
      </c>
      <c r="M1519" s="4">
        <v>0.212465741972756</v>
      </c>
      <c r="N1519" s="4">
        <v>3.3898305084745797E-2</v>
      </c>
      <c r="O1519" s="4">
        <v>4</v>
      </c>
    </row>
    <row r="1520" spans="1:15" x14ac:dyDescent="0.35">
      <c r="A1520" s="4">
        <v>228</v>
      </c>
      <c r="B1520" s="4" t="s">
        <v>115</v>
      </c>
      <c r="C1520" s="4" t="s">
        <v>72</v>
      </c>
      <c r="D1520" s="4" t="s">
        <v>15</v>
      </c>
      <c r="E1520" s="4">
        <v>-3.6585365853658E-2</v>
      </c>
      <c r="F1520" s="4">
        <v>0.309079885812721</v>
      </c>
      <c r="G1520" s="4" t="s">
        <v>15</v>
      </c>
      <c r="H1520" s="4">
        <v>0.90617765543512496</v>
      </c>
      <c r="I1520" s="4" t="s">
        <v>16</v>
      </c>
      <c r="J1520" s="4">
        <v>61</v>
      </c>
      <c r="K1520" s="4" t="s">
        <v>15</v>
      </c>
      <c r="L1520" s="4" t="s">
        <v>15</v>
      </c>
      <c r="M1520" s="4">
        <v>0.99999960670273702</v>
      </c>
      <c r="N1520" s="4">
        <v>4.91803278688525E-2</v>
      </c>
      <c r="O1520" s="4">
        <v>1</v>
      </c>
    </row>
    <row r="1521" spans="1:15" x14ac:dyDescent="0.35">
      <c r="A1521" s="4">
        <v>83</v>
      </c>
      <c r="B1521" s="4" t="s">
        <v>50</v>
      </c>
      <c r="C1521" s="4" t="s">
        <v>70</v>
      </c>
      <c r="D1521" s="4" t="s">
        <v>15</v>
      </c>
      <c r="E1521" s="4">
        <v>-8.6206896551724893E-2</v>
      </c>
      <c r="F1521" s="4">
        <v>0.73433231959951395</v>
      </c>
      <c r="G1521" s="4" t="s">
        <v>15</v>
      </c>
      <c r="H1521" s="4">
        <v>0.90693919601392003</v>
      </c>
      <c r="I1521" s="4" t="s">
        <v>16</v>
      </c>
      <c r="J1521" s="4">
        <v>62</v>
      </c>
      <c r="K1521" s="4" t="s">
        <v>15</v>
      </c>
      <c r="L1521" s="4" t="s">
        <v>15</v>
      </c>
      <c r="M1521" s="4">
        <v>0.207038521420713</v>
      </c>
      <c r="N1521" s="4">
        <v>3.2258064516128997E-2</v>
      </c>
      <c r="O1521" s="4">
        <v>4</v>
      </c>
    </row>
    <row r="1522" spans="1:15" x14ac:dyDescent="0.35">
      <c r="A1522" s="4">
        <v>1831</v>
      </c>
      <c r="B1522" s="4" t="s">
        <v>102</v>
      </c>
      <c r="C1522" s="4" t="s">
        <v>88</v>
      </c>
      <c r="D1522" s="4" t="s">
        <v>15</v>
      </c>
      <c r="E1522" s="4">
        <v>-1.1099899091826499E-2</v>
      </c>
      <c r="F1522" s="4">
        <v>9.4688013051274306E-2</v>
      </c>
      <c r="G1522" s="4" t="s">
        <v>15</v>
      </c>
      <c r="H1522" s="4">
        <v>0.90705987187813197</v>
      </c>
      <c r="I1522" s="4" t="s">
        <v>16</v>
      </c>
      <c r="J1522" s="4">
        <v>64</v>
      </c>
      <c r="K1522" s="4" t="s">
        <v>15</v>
      </c>
      <c r="L1522" s="4" t="s">
        <v>15</v>
      </c>
      <c r="M1522" s="4">
        <v>0.824446127092201</v>
      </c>
      <c r="N1522" s="4">
        <v>0.1171875</v>
      </c>
      <c r="O1522" s="4">
        <v>3</v>
      </c>
    </row>
    <row r="1523" spans="1:15" x14ac:dyDescent="0.35">
      <c r="A1523" s="4">
        <v>1919</v>
      </c>
      <c r="B1523" s="4" t="s">
        <v>68</v>
      </c>
      <c r="C1523" s="4" t="s">
        <v>88</v>
      </c>
      <c r="D1523" s="4" t="s">
        <v>15</v>
      </c>
      <c r="E1523" s="4">
        <v>-3.6363636363636397E-2</v>
      </c>
      <c r="F1523" s="4">
        <v>0.31213474521999901</v>
      </c>
      <c r="G1523" s="4" t="s">
        <v>15</v>
      </c>
      <c r="H1523" s="4">
        <v>0.90772312165315305</v>
      </c>
      <c r="I1523" s="4" t="s">
        <v>16</v>
      </c>
      <c r="J1523" s="4">
        <v>52</v>
      </c>
      <c r="K1523" s="4" t="s">
        <v>15</v>
      </c>
      <c r="L1523" s="4" t="s">
        <v>15</v>
      </c>
      <c r="M1523" s="4">
        <v>0.867833917772734</v>
      </c>
      <c r="N1523" s="4">
        <v>0.125</v>
      </c>
      <c r="O1523" s="4">
        <v>2</v>
      </c>
    </row>
    <row r="1524" spans="1:15" x14ac:dyDescent="0.35">
      <c r="A1524" s="4">
        <v>1517</v>
      </c>
      <c r="B1524" s="4" t="s">
        <v>91</v>
      </c>
      <c r="C1524" s="4" t="s">
        <v>85</v>
      </c>
      <c r="D1524" s="4" t="s">
        <v>15</v>
      </c>
      <c r="E1524" s="4">
        <v>1.97775030902347E-2</v>
      </c>
      <c r="F1524" s="4">
        <v>0.17029528875418101</v>
      </c>
      <c r="G1524" s="4" t="s">
        <v>15</v>
      </c>
      <c r="H1524" s="4">
        <v>0.907932183509782</v>
      </c>
      <c r="I1524" s="4" t="s">
        <v>16</v>
      </c>
      <c r="J1524" s="4">
        <v>62</v>
      </c>
      <c r="K1524" s="4" t="s">
        <v>15</v>
      </c>
      <c r="L1524" s="4" t="s">
        <v>15</v>
      </c>
      <c r="M1524" s="4">
        <v>0.98247505411784897</v>
      </c>
      <c r="N1524" s="4">
        <v>8.8709677419354802E-2</v>
      </c>
      <c r="O1524" s="4">
        <v>4</v>
      </c>
    </row>
    <row r="1525" spans="1:15" x14ac:dyDescent="0.35">
      <c r="A1525" s="4">
        <v>324</v>
      </c>
      <c r="B1525" s="4" t="s">
        <v>110</v>
      </c>
      <c r="C1525" s="4" t="s">
        <v>73</v>
      </c>
      <c r="D1525" s="4" t="s">
        <v>15</v>
      </c>
      <c r="E1525" s="4">
        <v>-3.7288135593220098E-2</v>
      </c>
      <c r="F1525" s="4">
        <v>0.32116772234767299</v>
      </c>
      <c r="G1525" s="4" t="s">
        <v>15</v>
      </c>
      <c r="H1525" s="4">
        <v>0.90794714287456502</v>
      </c>
      <c r="I1525" s="4" t="s">
        <v>16</v>
      </c>
      <c r="J1525" s="4">
        <v>64</v>
      </c>
      <c r="K1525" s="4" t="s">
        <v>15</v>
      </c>
      <c r="L1525" s="4" t="s">
        <v>15</v>
      </c>
      <c r="M1525" s="4">
        <v>0.25497275242485301</v>
      </c>
      <c r="N1525" s="4">
        <v>3.90625E-2</v>
      </c>
      <c r="O1525" s="4">
        <v>2</v>
      </c>
    </row>
    <row r="1526" spans="1:15" x14ac:dyDescent="0.35">
      <c r="A1526" s="4">
        <v>1298</v>
      </c>
      <c r="B1526" s="4" t="s">
        <v>53</v>
      </c>
      <c r="C1526" s="4" t="s">
        <v>82</v>
      </c>
      <c r="D1526" s="4" t="s">
        <v>15</v>
      </c>
      <c r="E1526" s="4">
        <v>4.1262135922330197E-2</v>
      </c>
      <c r="F1526" s="4">
        <v>0.35546821388198802</v>
      </c>
      <c r="G1526" s="4" t="s">
        <v>15</v>
      </c>
      <c r="H1526" s="4">
        <v>0.90795397566309199</v>
      </c>
      <c r="I1526" s="4" t="s">
        <v>16</v>
      </c>
      <c r="J1526" s="4">
        <v>66</v>
      </c>
      <c r="K1526" s="4" t="s">
        <v>15</v>
      </c>
      <c r="L1526" s="4" t="s">
        <v>15</v>
      </c>
      <c r="M1526" s="4">
        <v>0.99562907339402995</v>
      </c>
      <c r="N1526" s="4">
        <v>7.5757575757575801E-2</v>
      </c>
      <c r="O1526" s="4">
        <v>1</v>
      </c>
    </row>
    <row r="1527" spans="1:15" x14ac:dyDescent="0.35">
      <c r="A1527" s="4">
        <v>1841</v>
      </c>
      <c r="B1527" s="4" t="s">
        <v>112</v>
      </c>
      <c r="C1527" s="4" t="s">
        <v>88</v>
      </c>
      <c r="D1527" s="4" t="s">
        <v>15</v>
      </c>
      <c r="E1527" s="4">
        <v>2.67665952890794E-2</v>
      </c>
      <c r="F1527" s="4">
        <v>0.2306391210322</v>
      </c>
      <c r="G1527" s="4" t="s">
        <v>15</v>
      </c>
      <c r="H1527" s="4">
        <v>0.90800385247316995</v>
      </c>
      <c r="I1527" s="4" t="s">
        <v>16</v>
      </c>
      <c r="J1527" s="4">
        <v>61</v>
      </c>
      <c r="K1527" s="4" t="s">
        <v>15</v>
      </c>
      <c r="L1527" s="4" t="s">
        <v>15</v>
      </c>
      <c r="M1527" s="4">
        <v>0.79938816868426599</v>
      </c>
      <c r="N1527" s="4">
        <v>0.12295081967213101</v>
      </c>
      <c r="O1527" s="4">
        <v>3</v>
      </c>
    </row>
    <row r="1528" spans="1:15" x14ac:dyDescent="0.35">
      <c r="A1528" s="4">
        <v>1467</v>
      </c>
      <c r="B1528" s="4" t="s">
        <v>20</v>
      </c>
      <c r="C1528" s="4" t="s">
        <v>84</v>
      </c>
      <c r="D1528" s="4" t="s">
        <v>15</v>
      </c>
      <c r="E1528" s="4">
        <v>-1.8433179723502401E-2</v>
      </c>
      <c r="F1528" s="4">
        <v>0.15979715215009699</v>
      </c>
      <c r="G1528" s="4" t="s">
        <v>15</v>
      </c>
      <c r="H1528" s="4">
        <v>0.90855654803606001</v>
      </c>
      <c r="I1528" s="4" t="s">
        <v>16</v>
      </c>
      <c r="J1528" s="4">
        <v>61</v>
      </c>
      <c r="K1528" s="4" t="s">
        <v>15</v>
      </c>
      <c r="L1528" s="4" t="s">
        <v>15</v>
      </c>
      <c r="M1528" s="4">
        <v>0.921298547163791</v>
      </c>
      <c r="N1528" s="4">
        <v>0.10655737704918</v>
      </c>
      <c r="O1528" s="4">
        <v>3</v>
      </c>
    </row>
    <row r="1529" spans="1:15" x14ac:dyDescent="0.35">
      <c r="A1529" s="4">
        <v>1012</v>
      </c>
      <c r="B1529" s="4" t="s">
        <v>91</v>
      </c>
      <c r="C1529" s="4" t="s">
        <v>80</v>
      </c>
      <c r="D1529" s="4" t="s">
        <v>15</v>
      </c>
      <c r="E1529" s="4">
        <v>2.2058823529413098E-2</v>
      </c>
      <c r="F1529" s="4">
        <v>0.19192392009852499</v>
      </c>
      <c r="G1529" s="4" t="s">
        <v>15</v>
      </c>
      <c r="H1529" s="4">
        <v>0.90886198693297804</v>
      </c>
      <c r="I1529" s="4" t="s">
        <v>16</v>
      </c>
      <c r="J1529" s="4">
        <v>65</v>
      </c>
      <c r="K1529" s="4" t="s">
        <v>15</v>
      </c>
      <c r="L1529" s="4" t="s">
        <v>15</v>
      </c>
      <c r="M1529" s="4">
        <v>0.77483425117787197</v>
      </c>
      <c r="N1529" s="4">
        <v>0.130769230769231</v>
      </c>
      <c r="O1529" s="4">
        <v>1</v>
      </c>
    </row>
    <row r="1530" spans="1:15" x14ac:dyDescent="0.35">
      <c r="A1530" s="4">
        <v>162</v>
      </c>
      <c r="B1530" s="4" t="s">
        <v>28</v>
      </c>
      <c r="C1530" s="4" t="s">
        <v>71</v>
      </c>
      <c r="D1530" s="4" t="s">
        <v>15</v>
      </c>
      <c r="E1530" s="4">
        <v>0.116666666666666</v>
      </c>
      <c r="F1530" s="4">
        <v>1.01730626511245</v>
      </c>
      <c r="G1530" s="4" t="s">
        <v>15</v>
      </c>
      <c r="H1530" s="4">
        <v>0.90908014274303595</v>
      </c>
      <c r="I1530" s="4" t="s">
        <v>16</v>
      </c>
      <c r="J1530" s="4">
        <v>62</v>
      </c>
      <c r="K1530" s="4" t="s">
        <v>15</v>
      </c>
      <c r="L1530" s="4" t="s">
        <v>15</v>
      </c>
      <c r="M1530" s="4">
        <v>0.102707311433822</v>
      </c>
      <c r="N1530" s="4">
        <v>1.6129032258064498E-2</v>
      </c>
      <c r="O1530" s="4">
        <v>3</v>
      </c>
    </row>
    <row r="1531" spans="1:15" x14ac:dyDescent="0.35">
      <c r="A1531" s="4">
        <v>468</v>
      </c>
      <c r="B1531" s="4" t="s">
        <v>31</v>
      </c>
      <c r="C1531" s="4" t="s">
        <v>74</v>
      </c>
      <c r="D1531" s="4" t="s">
        <v>15</v>
      </c>
      <c r="E1531" s="4">
        <v>-6.6666666666666999E-2</v>
      </c>
      <c r="F1531" s="4">
        <v>0.58524241178810299</v>
      </c>
      <c r="G1531" s="4" t="s">
        <v>15</v>
      </c>
      <c r="H1531" s="4">
        <v>0.90966343098553204</v>
      </c>
      <c r="I1531" s="4" t="s">
        <v>16</v>
      </c>
      <c r="J1531" s="4">
        <v>66</v>
      </c>
      <c r="K1531" s="4" t="s">
        <v>15</v>
      </c>
      <c r="L1531" s="4" t="s">
        <v>15</v>
      </c>
      <c r="M1531" s="4">
        <v>0.30113938341345697</v>
      </c>
      <c r="N1531" s="4">
        <v>4.5454545454545497E-2</v>
      </c>
      <c r="O1531" s="4">
        <v>1</v>
      </c>
    </row>
    <row r="1532" spans="1:15" x14ac:dyDescent="0.35">
      <c r="A1532" s="4">
        <v>1234</v>
      </c>
      <c r="B1532" s="4" t="s">
        <v>111</v>
      </c>
      <c r="C1532" s="4" t="s">
        <v>82</v>
      </c>
      <c r="D1532" s="4" t="s">
        <v>15</v>
      </c>
      <c r="E1532" s="4">
        <v>-4.0201005025127703E-2</v>
      </c>
      <c r="F1532" s="4">
        <v>0.35645614271512899</v>
      </c>
      <c r="G1532" s="4" t="s">
        <v>15</v>
      </c>
      <c r="H1532" s="4">
        <v>0.91056961074916898</v>
      </c>
      <c r="I1532" s="4" t="s">
        <v>16</v>
      </c>
      <c r="J1532" s="4">
        <v>64</v>
      </c>
      <c r="K1532" s="4" t="s">
        <v>15</v>
      </c>
      <c r="L1532" s="4" t="s">
        <v>15</v>
      </c>
      <c r="M1532" s="4">
        <v>0.99478138683137696</v>
      </c>
      <c r="N1532" s="4">
        <v>7.8125E-2</v>
      </c>
      <c r="O1532" s="4">
        <v>1</v>
      </c>
    </row>
    <row r="1533" spans="1:15" x14ac:dyDescent="0.35">
      <c r="A1533" s="4">
        <v>385</v>
      </c>
      <c r="B1533" s="4" t="s">
        <v>49</v>
      </c>
      <c r="C1533" s="4" t="s">
        <v>73</v>
      </c>
      <c r="D1533" s="4" t="s">
        <v>15</v>
      </c>
      <c r="E1533" s="4">
        <v>-3.3333333333333499E-2</v>
      </c>
      <c r="F1533" s="4">
        <v>0.296332669725065</v>
      </c>
      <c r="G1533" s="4" t="s">
        <v>15</v>
      </c>
      <c r="H1533" s="4">
        <v>0.91079557361168495</v>
      </c>
      <c r="I1533" s="4" t="s">
        <v>16</v>
      </c>
      <c r="J1533" s="4">
        <v>65</v>
      </c>
      <c r="K1533" s="4" t="s">
        <v>15</v>
      </c>
      <c r="L1533" s="4" t="s">
        <v>15</v>
      </c>
      <c r="M1533" s="4">
        <v>0.25291872246798902</v>
      </c>
      <c r="N1533" s="4">
        <v>3.8461538461538498E-2</v>
      </c>
      <c r="O1533" s="4">
        <v>2</v>
      </c>
    </row>
    <row r="1534" spans="1:15" x14ac:dyDescent="0.35">
      <c r="A1534" s="4">
        <v>760</v>
      </c>
      <c r="B1534" s="4" t="s">
        <v>20</v>
      </c>
      <c r="C1534" s="4" t="s">
        <v>77</v>
      </c>
      <c r="D1534" s="4" t="s">
        <v>15</v>
      </c>
      <c r="E1534" s="4">
        <v>-4.9999999999999802E-2</v>
      </c>
      <c r="F1534" s="4">
        <v>0.44716777208721398</v>
      </c>
      <c r="G1534" s="4" t="s">
        <v>15</v>
      </c>
      <c r="H1534" s="4">
        <v>0.91133733349941803</v>
      </c>
      <c r="I1534" s="4" t="s">
        <v>16</v>
      </c>
      <c r="J1534" s="4">
        <v>63</v>
      </c>
      <c r="K1534" s="4" t="s">
        <v>15</v>
      </c>
      <c r="L1534" s="4" t="s">
        <v>15</v>
      </c>
      <c r="M1534" s="4">
        <v>0.15350429217164899</v>
      </c>
      <c r="N1534" s="4">
        <v>2.3809523809523801E-2</v>
      </c>
      <c r="O1534" s="4">
        <v>1</v>
      </c>
    </row>
    <row r="1535" spans="1:15" x14ac:dyDescent="0.35">
      <c r="A1535" s="4">
        <v>1801</v>
      </c>
      <c r="B1535" s="4" t="s">
        <v>51</v>
      </c>
      <c r="C1535" s="4" t="s">
        <v>87</v>
      </c>
      <c r="D1535" s="4" t="s">
        <v>15</v>
      </c>
      <c r="E1535" s="4">
        <v>-7.0945945945945402E-2</v>
      </c>
      <c r="F1535" s="4">
        <v>0.63700720559343904</v>
      </c>
      <c r="G1535" s="4" t="s">
        <v>15</v>
      </c>
      <c r="H1535" s="4">
        <v>0.91169792206747502</v>
      </c>
      <c r="I1535" s="4" t="s">
        <v>16</v>
      </c>
      <c r="J1535" s="4">
        <v>61</v>
      </c>
      <c r="K1535" s="4" t="s">
        <v>15</v>
      </c>
      <c r="L1535" s="4" t="s">
        <v>15</v>
      </c>
      <c r="M1535" s="4">
        <v>0.99999972701184503</v>
      </c>
      <c r="N1535" s="4">
        <v>2.4590163934426201E-2</v>
      </c>
      <c r="O1535" s="4">
        <v>4</v>
      </c>
    </row>
    <row r="1536" spans="1:15" x14ac:dyDescent="0.35">
      <c r="A1536" s="4">
        <v>1860</v>
      </c>
      <c r="B1536" s="4" t="s">
        <v>131</v>
      </c>
      <c r="C1536" s="4" t="s">
        <v>88</v>
      </c>
      <c r="D1536" s="4" t="s">
        <v>15</v>
      </c>
      <c r="E1536" s="4">
        <v>-3.0023094688221799E-2</v>
      </c>
      <c r="F1536" s="4">
        <v>0.27478695091186001</v>
      </c>
      <c r="G1536" s="4" t="s">
        <v>15</v>
      </c>
      <c r="H1536" s="4">
        <v>0.91338038648349795</v>
      </c>
      <c r="I1536" s="4" t="s">
        <v>16</v>
      </c>
      <c r="J1536" s="4">
        <v>59</v>
      </c>
      <c r="K1536" s="4" t="s">
        <v>15</v>
      </c>
      <c r="L1536" s="4" t="s">
        <v>15</v>
      </c>
      <c r="M1536" s="4">
        <v>0.85461881481534097</v>
      </c>
      <c r="N1536" s="4">
        <v>0.11864406779661001</v>
      </c>
      <c r="O1536" s="4">
        <v>3</v>
      </c>
    </row>
    <row r="1537" spans="1:15" x14ac:dyDescent="0.35">
      <c r="A1537" s="4">
        <v>1086</v>
      </c>
      <c r="B1537" s="4" t="s">
        <v>43</v>
      </c>
      <c r="C1537" s="4" t="s">
        <v>80</v>
      </c>
      <c r="D1537" s="4" t="s">
        <v>15</v>
      </c>
      <c r="E1537" s="4">
        <v>4.1666666666666803E-2</v>
      </c>
      <c r="F1537" s="4">
        <v>0.383491084885138</v>
      </c>
      <c r="G1537" s="4" t="s">
        <v>15</v>
      </c>
      <c r="H1537" s="4">
        <v>0.91383023245862405</v>
      </c>
      <c r="I1537" s="4" t="s">
        <v>16</v>
      </c>
      <c r="J1537" s="4">
        <v>64</v>
      </c>
      <c r="K1537" s="4" t="s">
        <v>15</v>
      </c>
      <c r="L1537" s="4" t="s">
        <v>15</v>
      </c>
      <c r="M1537" s="4">
        <v>0.74690209105288397</v>
      </c>
      <c r="N1537" s="4">
        <v>0.125</v>
      </c>
      <c r="O1537" s="4">
        <v>1</v>
      </c>
    </row>
    <row r="1538" spans="1:15" x14ac:dyDescent="0.35">
      <c r="A1538" s="4">
        <v>1248</v>
      </c>
      <c r="B1538" s="4" t="s">
        <v>125</v>
      </c>
      <c r="C1538" s="4" t="s">
        <v>82</v>
      </c>
      <c r="D1538" s="4" t="s">
        <v>15</v>
      </c>
      <c r="E1538" s="4">
        <v>3.4129692832765103E-2</v>
      </c>
      <c r="F1538" s="4">
        <v>0.31995404207329797</v>
      </c>
      <c r="G1538" s="4" t="s">
        <v>15</v>
      </c>
      <c r="H1538" s="4">
        <v>0.91538925360366297</v>
      </c>
      <c r="I1538" s="4" t="s">
        <v>16</v>
      </c>
      <c r="J1538" s="4">
        <v>65</v>
      </c>
      <c r="K1538" s="4" t="s">
        <v>15</v>
      </c>
      <c r="L1538" s="4" t="s">
        <v>15</v>
      </c>
      <c r="M1538" s="4">
        <v>0.89456563676636203</v>
      </c>
      <c r="N1538" s="4">
        <v>6.15384615384615E-2</v>
      </c>
      <c r="O1538" s="4">
        <v>1</v>
      </c>
    </row>
    <row r="1539" spans="1:15" x14ac:dyDescent="0.35">
      <c r="A1539" s="4">
        <v>1828</v>
      </c>
      <c r="B1539" s="4" t="s">
        <v>99</v>
      </c>
      <c r="C1539" s="4" t="s">
        <v>88</v>
      </c>
      <c r="D1539" s="4" t="s">
        <v>15</v>
      </c>
      <c r="E1539" s="4">
        <v>-1.85185185185184E-2</v>
      </c>
      <c r="F1539" s="4">
        <v>0.17508908434402801</v>
      </c>
      <c r="G1539" s="4" t="s">
        <v>15</v>
      </c>
      <c r="H1539" s="4">
        <v>0.91611484656423503</v>
      </c>
      <c r="I1539" s="4" t="s">
        <v>16</v>
      </c>
      <c r="J1539" s="4">
        <v>63</v>
      </c>
      <c r="K1539" s="4" t="s">
        <v>15</v>
      </c>
      <c r="L1539" s="4" t="s">
        <v>15</v>
      </c>
      <c r="M1539" s="4">
        <v>0.81649040530638295</v>
      </c>
      <c r="N1539" s="4">
        <v>0.119047619047619</v>
      </c>
      <c r="O1539" s="4">
        <v>3</v>
      </c>
    </row>
    <row r="1540" spans="1:15" x14ac:dyDescent="0.35">
      <c r="A1540" s="4">
        <v>1911</v>
      </c>
      <c r="B1540" s="4" t="s">
        <v>60</v>
      </c>
      <c r="C1540" s="4" t="s">
        <v>88</v>
      </c>
      <c r="D1540" s="4" t="s">
        <v>15</v>
      </c>
      <c r="E1540" s="4">
        <v>3.3299697275479302E-2</v>
      </c>
      <c r="F1540" s="4">
        <v>0.31534388849110401</v>
      </c>
      <c r="G1540" s="4" t="s">
        <v>15</v>
      </c>
      <c r="H1540" s="4">
        <v>0.91624218688750403</v>
      </c>
      <c r="I1540" s="4" t="s">
        <v>16</v>
      </c>
      <c r="J1540" s="4">
        <v>64</v>
      </c>
      <c r="K1540" s="4" t="s">
        <v>15</v>
      </c>
      <c r="L1540" s="4" t="s">
        <v>15</v>
      </c>
      <c r="M1540" s="4">
        <v>0.824446127092201</v>
      </c>
      <c r="N1540" s="4">
        <v>0.1171875</v>
      </c>
      <c r="O1540" s="4">
        <v>3</v>
      </c>
    </row>
    <row r="1541" spans="1:15" x14ac:dyDescent="0.35">
      <c r="A1541" s="4">
        <v>1258</v>
      </c>
      <c r="B1541" s="4" t="s">
        <v>135</v>
      </c>
      <c r="C1541" s="4" t="s">
        <v>82</v>
      </c>
      <c r="D1541" s="4" t="s">
        <v>15</v>
      </c>
      <c r="E1541" s="4">
        <v>3.5836177474402299E-2</v>
      </c>
      <c r="F1541" s="4">
        <v>0.340299683426453</v>
      </c>
      <c r="G1541" s="4" t="s">
        <v>15</v>
      </c>
      <c r="H1541" s="4">
        <v>0.91646622840938696</v>
      </c>
      <c r="I1541" s="4" t="s">
        <v>16</v>
      </c>
      <c r="J1541" s="4">
        <v>65</v>
      </c>
      <c r="K1541" s="4" t="s">
        <v>15</v>
      </c>
      <c r="L1541" s="4" t="s">
        <v>15</v>
      </c>
      <c r="M1541" s="4">
        <v>0.89456563676636203</v>
      </c>
      <c r="N1541" s="4">
        <v>6.15384615384615E-2</v>
      </c>
      <c r="O1541" s="4">
        <v>1</v>
      </c>
    </row>
    <row r="1542" spans="1:15" x14ac:dyDescent="0.35">
      <c r="A1542" s="4">
        <v>2014</v>
      </c>
      <c r="B1542" s="4" t="s">
        <v>62</v>
      </c>
      <c r="C1542" s="4" t="s">
        <v>89</v>
      </c>
      <c r="D1542" s="4" t="s">
        <v>15</v>
      </c>
      <c r="E1542" s="4">
        <v>-1.9565217391304301E-2</v>
      </c>
      <c r="F1542" s="4">
        <v>0.18711423243525899</v>
      </c>
      <c r="G1542" s="4" t="s">
        <v>15</v>
      </c>
      <c r="H1542" s="4">
        <v>0.91707136755326701</v>
      </c>
      <c r="I1542" s="4" t="s">
        <v>16</v>
      </c>
      <c r="J1542" s="4">
        <v>62</v>
      </c>
      <c r="K1542" s="4" t="s">
        <v>15</v>
      </c>
      <c r="L1542" s="4" t="s">
        <v>15</v>
      </c>
      <c r="M1542" s="4">
        <v>0.87494516276874101</v>
      </c>
      <c r="N1542" s="4">
        <v>0.112903225806452</v>
      </c>
      <c r="O1542" s="4">
        <v>4</v>
      </c>
    </row>
    <row r="1543" spans="1:15" x14ac:dyDescent="0.35">
      <c r="A1543" s="4">
        <v>440</v>
      </c>
      <c r="B1543" s="4" t="s">
        <v>125</v>
      </c>
      <c r="C1543" s="4" t="s">
        <v>74</v>
      </c>
      <c r="D1543" s="4" t="s">
        <v>15</v>
      </c>
      <c r="E1543" s="4">
        <v>4.2372881355932403E-2</v>
      </c>
      <c r="F1543" s="4">
        <v>0.41165887096186199</v>
      </c>
      <c r="G1543" s="4" t="s">
        <v>15</v>
      </c>
      <c r="H1543" s="4">
        <v>0.91834386969113302</v>
      </c>
      <c r="I1543" s="4" t="s">
        <v>16</v>
      </c>
      <c r="J1543" s="4">
        <v>65</v>
      </c>
      <c r="K1543" s="4" t="s">
        <v>15</v>
      </c>
      <c r="L1543" s="4" t="s">
        <v>15</v>
      </c>
      <c r="M1543" s="4">
        <v>0.30354423380735002</v>
      </c>
      <c r="N1543" s="4">
        <v>4.6153846153846198E-2</v>
      </c>
      <c r="O1543" s="4">
        <v>1</v>
      </c>
    </row>
    <row r="1544" spans="1:15" x14ac:dyDescent="0.35">
      <c r="A1544" s="4">
        <v>171</v>
      </c>
      <c r="B1544" s="4" t="s">
        <v>37</v>
      </c>
      <c r="C1544" s="4" t="s">
        <v>71</v>
      </c>
      <c r="D1544" s="4" t="s">
        <v>15</v>
      </c>
      <c r="E1544" s="4">
        <v>8.77192982456141E-2</v>
      </c>
      <c r="F1544" s="4">
        <v>0.86581416333888706</v>
      </c>
      <c r="G1544" s="4" t="s">
        <v>15</v>
      </c>
      <c r="H1544" s="4">
        <v>0.91965656801774498</v>
      </c>
      <c r="I1544" s="4" t="s">
        <v>16</v>
      </c>
      <c r="J1544" s="4">
        <v>59</v>
      </c>
      <c r="K1544" s="4" t="s">
        <v>15</v>
      </c>
      <c r="L1544" s="4" t="s">
        <v>15</v>
      </c>
      <c r="M1544" s="4">
        <v>0.105358618614619</v>
      </c>
      <c r="N1544" s="4">
        <v>1.6949152542372899E-2</v>
      </c>
      <c r="O1544" s="4">
        <v>4</v>
      </c>
    </row>
    <row r="1545" spans="1:15" x14ac:dyDescent="0.35">
      <c r="A1545" s="4">
        <v>1608</v>
      </c>
      <c r="B1545" s="4" t="s">
        <v>60</v>
      </c>
      <c r="C1545" s="4" t="s">
        <v>85</v>
      </c>
      <c r="D1545" s="4" t="s">
        <v>15</v>
      </c>
      <c r="E1545" s="4">
        <v>3.3980582524271698E-2</v>
      </c>
      <c r="F1545" s="4">
        <v>0.33749011998228001</v>
      </c>
      <c r="G1545" s="4" t="s">
        <v>15</v>
      </c>
      <c r="H1545" s="4">
        <v>0.92012980760285201</v>
      </c>
      <c r="I1545" s="4" t="s">
        <v>16</v>
      </c>
      <c r="J1545" s="4">
        <v>63</v>
      </c>
      <c r="K1545" s="4" t="s">
        <v>15</v>
      </c>
      <c r="L1545" s="4" t="s">
        <v>15</v>
      </c>
      <c r="M1545" s="4">
        <v>0.98374490191166197</v>
      </c>
      <c r="N1545" s="4">
        <v>8.7301587301587297E-2</v>
      </c>
      <c r="O1545" s="4">
        <v>4</v>
      </c>
    </row>
    <row r="1546" spans="1:15" x14ac:dyDescent="0.35">
      <c r="A1546" s="4">
        <v>147</v>
      </c>
      <c r="B1546" s="4" t="s">
        <v>135</v>
      </c>
      <c r="C1546" s="4" t="s">
        <v>71</v>
      </c>
      <c r="D1546" s="4" t="s">
        <v>15</v>
      </c>
      <c r="E1546" s="4">
        <v>-7.3770491803279006E-2</v>
      </c>
      <c r="F1546" s="4">
        <v>0.73270950425536696</v>
      </c>
      <c r="G1546" s="4" t="s">
        <v>15</v>
      </c>
      <c r="H1546" s="4">
        <v>0.92013327191918703</v>
      </c>
      <c r="I1546" s="4" t="s">
        <v>16</v>
      </c>
      <c r="J1546" s="4">
        <v>63</v>
      </c>
      <c r="K1546" s="4" t="s">
        <v>15</v>
      </c>
      <c r="L1546" s="4" t="s">
        <v>15</v>
      </c>
      <c r="M1546" s="4">
        <v>0.101867032282563</v>
      </c>
      <c r="N1546" s="4">
        <v>1.58730158730159E-2</v>
      </c>
      <c r="O1546" s="4">
        <v>3</v>
      </c>
    </row>
    <row r="1547" spans="1:15" x14ac:dyDescent="0.35">
      <c r="A1547" s="4">
        <v>1931</v>
      </c>
      <c r="B1547" s="4" t="s">
        <v>101</v>
      </c>
      <c r="C1547" s="4" t="s">
        <v>89</v>
      </c>
      <c r="D1547" s="4" t="s">
        <v>15</v>
      </c>
      <c r="E1547" s="4">
        <v>2.4096385542168901E-2</v>
      </c>
      <c r="F1547" s="4">
        <v>0.244076284570614</v>
      </c>
      <c r="G1547" s="4" t="s">
        <v>15</v>
      </c>
      <c r="H1547" s="4">
        <v>0.92171570792125501</v>
      </c>
      <c r="I1547" s="4" t="s">
        <v>16</v>
      </c>
      <c r="J1547" s="4">
        <v>57</v>
      </c>
      <c r="K1547" s="4" t="s">
        <v>15</v>
      </c>
      <c r="L1547" s="4" t="s">
        <v>15</v>
      </c>
      <c r="M1547" s="4">
        <v>0.83911822845249495</v>
      </c>
      <c r="N1547" s="4">
        <v>0.12280701754386</v>
      </c>
      <c r="O1547" s="4">
        <v>4</v>
      </c>
    </row>
    <row r="1548" spans="1:15" x14ac:dyDescent="0.35">
      <c r="A1548" s="4">
        <v>845</v>
      </c>
      <c r="B1548" s="4" t="s">
        <v>126</v>
      </c>
      <c r="C1548" s="4" t="s">
        <v>78</v>
      </c>
      <c r="D1548" s="4" t="s">
        <v>15</v>
      </c>
      <c r="E1548" s="4">
        <v>-4.9999999999999802E-2</v>
      </c>
      <c r="F1548" s="4">
        <v>0.50728302314760199</v>
      </c>
      <c r="G1548" s="4" t="s">
        <v>15</v>
      </c>
      <c r="H1548" s="4">
        <v>0.92180739015018998</v>
      </c>
      <c r="I1548" s="4" t="s">
        <v>16</v>
      </c>
      <c r="J1548" s="4">
        <v>63</v>
      </c>
      <c r="K1548" s="4" t="s">
        <v>15</v>
      </c>
      <c r="L1548" s="4" t="s">
        <v>15</v>
      </c>
      <c r="M1548" s="4">
        <v>0.15350429217164899</v>
      </c>
      <c r="N1548" s="4">
        <v>2.3809523809523801E-2</v>
      </c>
      <c r="O1548" s="4">
        <v>1</v>
      </c>
    </row>
    <row r="1549" spans="1:15" x14ac:dyDescent="0.35">
      <c r="A1549" s="4">
        <v>1305</v>
      </c>
      <c r="B1549" s="4" t="s">
        <v>60</v>
      </c>
      <c r="C1549" s="4" t="s">
        <v>82</v>
      </c>
      <c r="D1549" s="4" t="s">
        <v>15</v>
      </c>
      <c r="E1549" s="4">
        <v>3.3980582524272003E-2</v>
      </c>
      <c r="F1549" s="4">
        <v>0.34681304505780097</v>
      </c>
      <c r="G1549" s="4" t="s">
        <v>15</v>
      </c>
      <c r="H1549" s="4">
        <v>0.92225475704403304</v>
      </c>
      <c r="I1549" s="4" t="s">
        <v>16</v>
      </c>
      <c r="J1549" s="4">
        <v>66</v>
      </c>
      <c r="K1549" s="4" t="s">
        <v>15</v>
      </c>
      <c r="L1549" s="4" t="s">
        <v>15</v>
      </c>
      <c r="M1549" s="4">
        <v>0.99562907339402995</v>
      </c>
      <c r="N1549" s="4">
        <v>7.5757575757575801E-2</v>
      </c>
      <c r="O1549" s="4">
        <v>1</v>
      </c>
    </row>
    <row r="1550" spans="1:15" x14ac:dyDescent="0.35">
      <c r="A1550" s="4">
        <v>820</v>
      </c>
      <c r="B1550" s="4" t="s">
        <v>101</v>
      </c>
      <c r="C1550" s="4" t="s">
        <v>78</v>
      </c>
      <c r="D1550" s="4" t="s">
        <v>15</v>
      </c>
      <c r="E1550" s="4">
        <v>-5.2631578947369903E-2</v>
      </c>
      <c r="F1550" s="4">
        <v>0.53985410968972702</v>
      </c>
      <c r="G1550" s="4" t="s">
        <v>15</v>
      </c>
      <c r="H1550" s="4">
        <v>0.92267163450760004</v>
      </c>
      <c r="I1550" s="4" t="s">
        <v>16</v>
      </c>
      <c r="J1550" s="4">
        <v>60</v>
      </c>
      <c r="K1550" s="4" t="s">
        <v>15</v>
      </c>
      <c r="L1550" s="4" t="s">
        <v>15</v>
      </c>
      <c r="M1550" s="4">
        <v>0.15743571369482701</v>
      </c>
      <c r="N1550" s="4">
        <v>2.5000000000000001E-2</v>
      </c>
      <c r="O1550" s="4">
        <v>1</v>
      </c>
    </row>
    <row r="1551" spans="1:15" x14ac:dyDescent="0.35">
      <c r="A1551" s="4">
        <v>554</v>
      </c>
      <c r="B1551" s="4" t="s">
        <v>138</v>
      </c>
      <c r="C1551" s="4" t="s">
        <v>75</v>
      </c>
      <c r="D1551" s="4" t="s">
        <v>15</v>
      </c>
      <c r="E1551" s="4">
        <v>-6.8027210884355399E-2</v>
      </c>
      <c r="F1551" s="4">
        <v>0.70482493874075203</v>
      </c>
      <c r="G1551" s="4" t="s">
        <v>15</v>
      </c>
      <c r="H1551" s="4">
        <v>0.92349622737103199</v>
      </c>
      <c r="I1551" s="4" t="s">
        <v>16</v>
      </c>
      <c r="J1551" s="4">
        <v>52</v>
      </c>
      <c r="K1551" s="4" t="s">
        <v>15</v>
      </c>
      <c r="L1551" s="4" t="s">
        <v>15</v>
      </c>
      <c r="M1551" s="4">
        <v>0.16960201438353101</v>
      </c>
      <c r="N1551" s="4">
        <v>2.8846153846153799E-2</v>
      </c>
      <c r="O1551" s="4">
        <v>4</v>
      </c>
    </row>
    <row r="1552" spans="1:15" x14ac:dyDescent="0.35">
      <c r="A1552" s="4">
        <v>1525</v>
      </c>
      <c r="B1552" s="4" t="s">
        <v>99</v>
      </c>
      <c r="C1552" s="4" t="s">
        <v>85</v>
      </c>
      <c r="D1552" s="4" t="s">
        <v>15</v>
      </c>
      <c r="E1552" s="4">
        <v>-1.8302828618967499E-2</v>
      </c>
      <c r="F1552" s="4">
        <v>0.19167350313727199</v>
      </c>
      <c r="G1552" s="4" t="s">
        <v>15</v>
      </c>
      <c r="H1552" s="4">
        <v>0.92424415258100201</v>
      </c>
      <c r="I1552" s="4" t="s">
        <v>16</v>
      </c>
      <c r="J1552" s="4">
        <v>62</v>
      </c>
      <c r="K1552" s="4" t="s">
        <v>15</v>
      </c>
      <c r="L1552" s="4" t="s">
        <v>15</v>
      </c>
      <c r="M1552" s="4">
        <v>0.79609060194062897</v>
      </c>
      <c r="N1552" s="4">
        <v>7.25806451612903E-2</v>
      </c>
      <c r="O1552" s="4">
        <v>4</v>
      </c>
    </row>
    <row r="1553" spans="1:15" x14ac:dyDescent="0.35">
      <c r="A1553" s="4">
        <v>1375</v>
      </c>
      <c r="B1553" s="4" t="s">
        <v>29</v>
      </c>
      <c r="C1553" s="4" t="s">
        <v>83</v>
      </c>
      <c r="D1553" s="4" t="s">
        <v>15</v>
      </c>
      <c r="E1553" s="4">
        <v>2.23214285714286E-2</v>
      </c>
      <c r="F1553" s="4">
        <v>0.234706297271944</v>
      </c>
      <c r="G1553" s="4" t="s">
        <v>15</v>
      </c>
      <c r="H1553" s="4">
        <v>0.92453434368158904</v>
      </c>
      <c r="I1553" s="4" t="s">
        <v>16</v>
      </c>
      <c r="J1553" s="4">
        <v>65</v>
      </c>
      <c r="K1553" s="4" t="s">
        <v>15</v>
      </c>
      <c r="L1553" s="4" t="s">
        <v>15</v>
      </c>
      <c r="M1553" s="4">
        <v>0.96771188753321702</v>
      </c>
      <c r="N1553" s="4">
        <v>9.2307692307692299E-2</v>
      </c>
      <c r="O1553" s="4">
        <v>1</v>
      </c>
    </row>
    <row r="1554" spans="1:15" x14ac:dyDescent="0.35">
      <c r="A1554" s="4">
        <v>831</v>
      </c>
      <c r="B1554" s="4" t="s">
        <v>112</v>
      </c>
      <c r="C1554" s="4" t="s">
        <v>78</v>
      </c>
      <c r="D1554" s="4" t="s">
        <v>15</v>
      </c>
      <c r="E1554" s="4">
        <v>5.0000000000004603E-2</v>
      </c>
      <c r="F1554" s="4">
        <v>0.52942127388867</v>
      </c>
      <c r="G1554" s="4" t="s">
        <v>15</v>
      </c>
      <c r="H1554" s="4">
        <v>0.92506700474203596</v>
      </c>
      <c r="I1554" s="4" t="s">
        <v>16</v>
      </c>
      <c r="J1554" s="4">
        <v>63</v>
      </c>
      <c r="K1554" s="4" t="s">
        <v>15</v>
      </c>
      <c r="L1554" s="4" t="s">
        <v>15</v>
      </c>
      <c r="M1554" s="4">
        <v>0.15350429217164899</v>
      </c>
      <c r="N1554" s="4">
        <v>2.3809523809523801E-2</v>
      </c>
      <c r="O1554" s="4">
        <v>1</v>
      </c>
    </row>
    <row r="1555" spans="1:15" x14ac:dyDescent="0.35">
      <c r="A1555" s="4">
        <v>585</v>
      </c>
      <c r="B1555" s="4" t="s">
        <v>47</v>
      </c>
      <c r="C1555" s="4" t="s">
        <v>75</v>
      </c>
      <c r="D1555" s="4" t="s">
        <v>15</v>
      </c>
      <c r="E1555" s="4">
        <v>5.45454545454543E-2</v>
      </c>
      <c r="F1555" s="4">
        <v>0.58455469310210895</v>
      </c>
      <c r="G1555" s="4" t="s">
        <v>15</v>
      </c>
      <c r="H1555" s="4">
        <v>0.92597798231524697</v>
      </c>
      <c r="I1555" s="4" t="s">
        <v>16</v>
      </c>
      <c r="J1555" s="4">
        <v>60</v>
      </c>
      <c r="K1555" s="4" t="s">
        <v>15</v>
      </c>
      <c r="L1555" s="4" t="s">
        <v>15</v>
      </c>
      <c r="M1555" s="4">
        <v>0.26371812399459199</v>
      </c>
      <c r="N1555" s="4">
        <v>4.1666666666666699E-2</v>
      </c>
      <c r="O1555" s="4">
        <v>5</v>
      </c>
    </row>
    <row r="1556" spans="1:15" x14ac:dyDescent="0.35">
      <c r="A1556" s="4">
        <v>527</v>
      </c>
      <c r="B1556" s="4" t="s">
        <v>111</v>
      </c>
      <c r="C1556" s="4" t="s">
        <v>75</v>
      </c>
      <c r="D1556" s="4" t="s">
        <v>15</v>
      </c>
      <c r="E1556" s="4">
        <v>5.4545454545457901E-2</v>
      </c>
      <c r="F1556" s="4">
        <v>0.58584032928952401</v>
      </c>
      <c r="G1556" s="4" t="s">
        <v>15</v>
      </c>
      <c r="H1556" s="4">
        <v>0.92613994743685701</v>
      </c>
      <c r="I1556" s="4" t="s">
        <v>16</v>
      </c>
      <c r="J1556" s="4">
        <v>60</v>
      </c>
      <c r="K1556" s="4" t="s">
        <v>15</v>
      </c>
      <c r="L1556" s="4" t="s">
        <v>15</v>
      </c>
      <c r="M1556" s="4">
        <v>0.26371812399459199</v>
      </c>
      <c r="N1556" s="4">
        <v>4.1666666666666699E-2</v>
      </c>
      <c r="O1556" s="4">
        <v>5</v>
      </c>
    </row>
    <row r="1557" spans="1:15" x14ac:dyDescent="0.35">
      <c r="A1557" s="4">
        <v>850</v>
      </c>
      <c r="B1557" s="4" t="s">
        <v>131</v>
      </c>
      <c r="C1557" s="4" t="s">
        <v>78</v>
      </c>
      <c r="D1557" s="4" t="s">
        <v>15</v>
      </c>
      <c r="E1557" s="4">
        <v>-5.7471264367816501E-2</v>
      </c>
      <c r="F1557" s="4">
        <v>0.617889144327054</v>
      </c>
      <c r="G1557" s="4" t="s">
        <v>15</v>
      </c>
      <c r="H1557" s="4">
        <v>0.92620894959408695</v>
      </c>
      <c r="I1557" s="4" t="s">
        <v>16</v>
      </c>
      <c r="J1557" s="4">
        <v>61</v>
      </c>
      <c r="K1557" s="4" t="s">
        <v>15</v>
      </c>
      <c r="L1557" s="4" t="s">
        <v>15</v>
      </c>
      <c r="M1557" s="4">
        <v>0.15609189825988501</v>
      </c>
      <c r="N1557" s="4">
        <v>2.4590163934426201E-2</v>
      </c>
      <c r="O1557" s="4">
        <v>1</v>
      </c>
    </row>
    <row r="1558" spans="1:15" x14ac:dyDescent="0.35">
      <c r="A1558" s="4">
        <v>571</v>
      </c>
      <c r="B1558" s="4" t="s">
        <v>33</v>
      </c>
      <c r="C1558" s="4" t="s">
        <v>75</v>
      </c>
      <c r="D1558" s="4" t="s">
        <v>15</v>
      </c>
      <c r="E1558" s="4">
        <v>-6.2962962962962901E-2</v>
      </c>
      <c r="F1558" s="4">
        <v>0.68564268308268495</v>
      </c>
      <c r="G1558" s="4" t="s">
        <v>15</v>
      </c>
      <c r="H1558" s="4">
        <v>0.92715462991974795</v>
      </c>
      <c r="I1558" s="4" t="s">
        <v>16</v>
      </c>
      <c r="J1558" s="4">
        <v>59</v>
      </c>
      <c r="K1558" s="4" t="s">
        <v>15</v>
      </c>
      <c r="L1558" s="4" t="s">
        <v>15</v>
      </c>
      <c r="M1558" s="4">
        <v>0.26604836100402801</v>
      </c>
      <c r="N1558" s="4">
        <v>4.2372881355932202E-2</v>
      </c>
      <c r="O1558" s="4">
        <v>5</v>
      </c>
    </row>
    <row r="1559" spans="1:15" x14ac:dyDescent="0.35">
      <c r="A1559" s="4">
        <v>1105</v>
      </c>
      <c r="B1559" s="4" t="s">
        <v>62</v>
      </c>
      <c r="C1559" s="4" t="s">
        <v>80</v>
      </c>
      <c r="D1559" s="4" t="s">
        <v>15</v>
      </c>
      <c r="E1559" s="4">
        <v>-1.83823529411767E-2</v>
      </c>
      <c r="F1559" s="4">
        <v>0.20065079809834599</v>
      </c>
      <c r="G1559" s="4" t="s">
        <v>15</v>
      </c>
      <c r="H1559" s="4">
        <v>0.927295687162208</v>
      </c>
      <c r="I1559" s="4" t="s">
        <v>16</v>
      </c>
      <c r="J1559" s="4">
        <v>65</v>
      </c>
      <c r="K1559" s="4" t="s">
        <v>15</v>
      </c>
      <c r="L1559" s="4" t="s">
        <v>15</v>
      </c>
      <c r="M1559" s="4">
        <v>0.77483425117787197</v>
      </c>
      <c r="N1559" s="4">
        <v>0.130769230769231</v>
      </c>
      <c r="O1559" s="4">
        <v>1</v>
      </c>
    </row>
    <row r="1560" spans="1:15" x14ac:dyDescent="0.35">
      <c r="A1560" s="4">
        <v>973</v>
      </c>
      <c r="B1560" s="4" t="s">
        <v>31</v>
      </c>
      <c r="C1560" s="4" t="s">
        <v>79</v>
      </c>
      <c r="D1560" s="4" t="s">
        <v>15</v>
      </c>
      <c r="E1560" s="4">
        <v>-2.7397260273972799E-2</v>
      </c>
      <c r="F1560" s="4">
        <v>0.30325666058911499</v>
      </c>
      <c r="G1560" s="4" t="s">
        <v>15</v>
      </c>
      <c r="H1560" s="4">
        <v>0.92830089630836599</v>
      </c>
      <c r="I1560" s="4" t="s">
        <v>16</v>
      </c>
      <c r="J1560" s="4">
        <v>65</v>
      </c>
      <c r="K1560" s="4" t="s">
        <v>15</v>
      </c>
      <c r="L1560" s="4" t="s">
        <v>15</v>
      </c>
      <c r="M1560" s="4">
        <v>0.76752876103006795</v>
      </c>
      <c r="N1560" s="4">
        <v>0.16153846153846199</v>
      </c>
      <c r="O1560" s="4">
        <v>2</v>
      </c>
    </row>
    <row r="1561" spans="1:15" x14ac:dyDescent="0.35">
      <c r="A1561" s="4">
        <v>1876</v>
      </c>
      <c r="B1561" s="4" t="s">
        <v>25</v>
      </c>
      <c r="C1561" s="4" t="s">
        <v>88</v>
      </c>
      <c r="D1561" s="4" t="s">
        <v>15</v>
      </c>
      <c r="E1561" s="4">
        <v>-3.7037037037036299E-2</v>
      </c>
      <c r="F1561" s="4">
        <v>0.41155366542920102</v>
      </c>
      <c r="G1561" s="4" t="s">
        <v>15</v>
      </c>
      <c r="H1561" s="4">
        <v>0.92858745034451395</v>
      </c>
      <c r="I1561" s="4" t="s">
        <v>16</v>
      </c>
      <c r="J1561" s="4">
        <v>63</v>
      </c>
      <c r="K1561" s="4" t="s">
        <v>15</v>
      </c>
      <c r="L1561" s="4" t="s">
        <v>15</v>
      </c>
      <c r="M1561" s="4">
        <v>0.81649040530638295</v>
      </c>
      <c r="N1561" s="4">
        <v>0.119047619047619</v>
      </c>
      <c r="O1561" s="4">
        <v>3</v>
      </c>
    </row>
    <row r="1562" spans="1:15" x14ac:dyDescent="0.35">
      <c r="A1562" s="4">
        <v>511</v>
      </c>
      <c r="B1562" s="4" t="s">
        <v>95</v>
      </c>
      <c r="C1562" s="4" t="s">
        <v>75</v>
      </c>
      <c r="D1562" s="4" t="s">
        <v>15</v>
      </c>
      <c r="E1562" s="4">
        <v>-3.7735849056604202E-2</v>
      </c>
      <c r="F1562" s="4">
        <v>0.42366188916178099</v>
      </c>
      <c r="G1562" s="4" t="s">
        <v>15</v>
      </c>
      <c r="H1562" s="4">
        <v>0.92934353422001004</v>
      </c>
      <c r="I1562" s="4" t="s">
        <v>16</v>
      </c>
      <c r="J1562" s="4">
        <v>58</v>
      </c>
      <c r="K1562" s="4" t="s">
        <v>15</v>
      </c>
      <c r="L1562" s="4" t="s">
        <v>15</v>
      </c>
      <c r="M1562" s="4">
        <v>0.26844129314610798</v>
      </c>
      <c r="N1562" s="4">
        <v>4.31034482758621E-2</v>
      </c>
      <c r="O1562" s="4">
        <v>5</v>
      </c>
    </row>
    <row r="1563" spans="1:15" x14ac:dyDescent="0.35">
      <c r="A1563" s="4">
        <v>1283</v>
      </c>
      <c r="B1563" s="4" t="s">
        <v>38</v>
      </c>
      <c r="C1563" s="4" t="s">
        <v>82</v>
      </c>
      <c r="D1563" s="4" t="s">
        <v>15</v>
      </c>
      <c r="E1563" s="4">
        <v>-2.5125628140703599E-2</v>
      </c>
      <c r="F1563" s="4">
        <v>0.28339156202004501</v>
      </c>
      <c r="G1563" s="4" t="s">
        <v>15</v>
      </c>
      <c r="H1563" s="4">
        <v>0.92963751959030205</v>
      </c>
      <c r="I1563" s="4" t="s">
        <v>16</v>
      </c>
      <c r="J1563" s="4">
        <v>64</v>
      </c>
      <c r="K1563" s="4" t="s">
        <v>15</v>
      </c>
      <c r="L1563" s="4" t="s">
        <v>15</v>
      </c>
      <c r="M1563" s="4">
        <v>0.99478138683137696</v>
      </c>
      <c r="N1563" s="4">
        <v>7.8125E-2</v>
      </c>
      <c r="O1563" s="4">
        <v>1</v>
      </c>
    </row>
    <row r="1564" spans="1:15" x14ac:dyDescent="0.35">
      <c r="A1564" s="4">
        <v>945</v>
      </c>
      <c r="B1564" s="4" t="s">
        <v>125</v>
      </c>
      <c r="C1564" s="4" t="s">
        <v>79</v>
      </c>
      <c r="D1564" s="4" t="s">
        <v>15</v>
      </c>
      <c r="E1564" s="4">
        <v>-1.8987341772152E-2</v>
      </c>
      <c r="F1564" s="4">
        <v>0.21750727776663001</v>
      </c>
      <c r="G1564" s="4" t="s">
        <v>15</v>
      </c>
      <c r="H1564" s="4">
        <v>0.93071820177626696</v>
      </c>
      <c r="I1564" s="4" t="s">
        <v>16</v>
      </c>
      <c r="J1564" s="4">
        <v>64</v>
      </c>
      <c r="K1564" s="4" t="s">
        <v>15</v>
      </c>
      <c r="L1564" s="4" t="s">
        <v>15</v>
      </c>
      <c r="M1564" s="4">
        <v>0.827105816512823</v>
      </c>
      <c r="N1564" s="4">
        <v>0.15625</v>
      </c>
      <c r="O1564" s="4">
        <v>2</v>
      </c>
    </row>
    <row r="1565" spans="1:15" x14ac:dyDescent="0.35">
      <c r="A1565" s="4">
        <v>1909</v>
      </c>
      <c r="B1565" s="4" t="s">
        <v>58</v>
      </c>
      <c r="C1565" s="4" t="s">
        <v>88</v>
      </c>
      <c r="D1565" s="4" t="s">
        <v>15</v>
      </c>
      <c r="E1565" s="4">
        <v>-2.0181634712412199E-2</v>
      </c>
      <c r="F1565" s="4">
        <v>0.23215926853708199</v>
      </c>
      <c r="G1565" s="4" t="s">
        <v>15</v>
      </c>
      <c r="H1565" s="4">
        <v>0.93100720106345602</v>
      </c>
      <c r="I1565" s="4" t="s">
        <v>16</v>
      </c>
      <c r="J1565" s="4">
        <v>64</v>
      </c>
      <c r="K1565" s="4" t="s">
        <v>15</v>
      </c>
      <c r="L1565" s="4" t="s">
        <v>15</v>
      </c>
      <c r="M1565" s="4">
        <v>0.824446127092201</v>
      </c>
      <c r="N1565" s="4">
        <v>0.1171875</v>
      </c>
      <c r="O1565" s="4">
        <v>3</v>
      </c>
    </row>
    <row r="1566" spans="1:15" x14ac:dyDescent="0.35">
      <c r="A1566" s="4">
        <v>349</v>
      </c>
      <c r="B1566" s="4" t="s">
        <v>135</v>
      </c>
      <c r="C1566" s="4" t="s">
        <v>73</v>
      </c>
      <c r="D1566" s="4" t="s">
        <v>15</v>
      </c>
      <c r="E1566" s="4">
        <v>4.0677966101694898E-2</v>
      </c>
      <c r="F1566" s="4">
        <v>0.47227749117629497</v>
      </c>
      <c r="G1566" s="4" t="s">
        <v>15</v>
      </c>
      <c r="H1566" s="4">
        <v>0.93163944395632703</v>
      </c>
      <c r="I1566" s="4" t="s">
        <v>16</v>
      </c>
      <c r="J1566" s="4">
        <v>64</v>
      </c>
      <c r="K1566" s="4" t="s">
        <v>15</v>
      </c>
      <c r="L1566" s="4" t="s">
        <v>15</v>
      </c>
      <c r="M1566" s="4">
        <v>0.25497275242485301</v>
      </c>
      <c r="N1566" s="4">
        <v>3.90625E-2</v>
      </c>
      <c r="O1566" s="4">
        <v>2</v>
      </c>
    </row>
    <row r="1567" spans="1:15" x14ac:dyDescent="0.35">
      <c r="A1567" s="4">
        <v>1971</v>
      </c>
      <c r="B1567" s="4" t="s">
        <v>19</v>
      </c>
      <c r="C1567" s="4" t="s">
        <v>89</v>
      </c>
      <c r="D1567" s="4" t="s">
        <v>15</v>
      </c>
      <c r="E1567" s="4">
        <v>-1.9565217391304401E-2</v>
      </c>
      <c r="F1567" s="4">
        <v>0.23017982203614201</v>
      </c>
      <c r="G1567" s="4" t="s">
        <v>15</v>
      </c>
      <c r="H1567" s="4">
        <v>0.93254461632088603</v>
      </c>
      <c r="I1567" s="4" t="s">
        <v>16</v>
      </c>
      <c r="J1567" s="4">
        <v>62</v>
      </c>
      <c r="K1567" s="4" t="s">
        <v>15</v>
      </c>
      <c r="L1567" s="4" t="s">
        <v>15</v>
      </c>
      <c r="M1567" s="4">
        <v>0.87494516276874101</v>
      </c>
      <c r="N1567" s="4">
        <v>0.112903225806452</v>
      </c>
      <c r="O1567" s="4">
        <v>4</v>
      </c>
    </row>
    <row r="1568" spans="1:15" x14ac:dyDescent="0.35">
      <c r="A1568" s="4">
        <v>1913</v>
      </c>
      <c r="B1568" s="4" t="s">
        <v>62</v>
      </c>
      <c r="C1568" s="4" t="s">
        <v>88</v>
      </c>
      <c r="D1568" s="4" t="s">
        <v>15</v>
      </c>
      <c r="E1568" s="4">
        <v>1.54320987654318E-2</v>
      </c>
      <c r="F1568" s="4">
        <v>0.18337465811407999</v>
      </c>
      <c r="G1568" s="4" t="s">
        <v>15</v>
      </c>
      <c r="H1568" s="4">
        <v>0.93320789102775104</v>
      </c>
      <c r="I1568" s="4" t="s">
        <v>16</v>
      </c>
      <c r="J1568" s="4">
        <v>63</v>
      </c>
      <c r="K1568" s="4" t="s">
        <v>15</v>
      </c>
      <c r="L1568" s="4" t="s">
        <v>15</v>
      </c>
      <c r="M1568" s="4">
        <v>0.81649040530638295</v>
      </c>
      <c r="N1568" s="4">
        <v>0.119047619047619</v>
      </c>
      <c r="O1568" s="4">
        <v>3</v>
      </c>
    </row>
    <row r="1569" spans="1:15" x14ac:dyDescent="0.35">
      <c r="A1569" s="4">
        <v>953</v>
      </c>
      <c r="B1569" s="4" t="s">
        <v>133</v>
      </c>
      <c r="C1569" s="4" t="s">
        <v>79</v>
      </c>
      <c r="D1569" s="4" t="s">
        <v>15</v>
      </c>
      <c r="E1569" s="4">
        <v>-2.8919330289193398E-2</v>
      </c>
      <c r="F1569" s="4">
        <v>0.35110453741099001</v>
      </c>
      <c r="G1569" s="4" t="s">
        <v>15</v>
      </c>
      <c r="H1569" s="4">
        <v>0.93461623564777097</v>
      </c>
      <c r="I1569" s="4" t="s">
        <v>16</v>
      </c>
      <c r="J1569" s="4">
        <v>65</v>
      </c>
      <c r="K1569" s="4" t="s">
        <v>15</v>
      </c>
      <c r="L1569" s="4" t="s">
        <v>15</v>
      </c>
      <c r="M1569" s="4">
        <v>0.76752876103006795</v>
      </c>
      <c r="N1569" s="4">
        <v>0.16153846153846199</v>
      </c>
      <c r="O1569" s="4">
        <v>2</v>
      </c>
    </row>
    <row r="1570" spans="1:15" x14ac:dyDescent="0.35">
      <c r="A1570" s="4">
        <v>55</v>
      </c>
      <c r="B1570" s="4" t="s">
        <v>22</v>
      </c>
      <c r="C1570" s="4" t="s">
        <v>70</v>
      </c>
      <c r="D1570" s="4" t="s">
        <v>15</v>
      </c>
      <c r="E1570" s="4">
        <v>-4.3859649122806897E-2</v>
      </c>
      <c r="F1570" s="4">
        <v>0.53508771929824595</v>
      </c>
      <c r="G1570" s="4" t="s">
        <v>15</v>
      </c>
      <c r="H1570" s="4">
        <v>0.93495022820059104</v>
      </c>
      <c r="I1570" s="4" t="s">
        <v>16</v>
      </c>
      <c r="J1570" s="4">
        <v>61</v>
      </c>
      <c r="K1570" s="4" t="s">
        <v>15</v>
      </c>
      <c r="L1570" s="4" t="s">
        <v>15</v>
      </c>
      <c r="M1570" s="4">
        <v>0.208801199028083</v>
      </c>
      <c r="N1570" s="4">
        <v>3.2786885245901599E-2</v>
      </c>
      <c r="O1570" s="4">
        <v>3</v>
      </c>
    </row>
    <row r="1571" spans="1:15" x14ac:dyDescent="0.35">
      <c r="A1571" s="4">
        <v>1018</v>
      </c>
      <c r="B1571" s="4" t="s">
        <v>97</v>
      </c>
      <c r="C1571" s="4" t="s">
        <v>80</v>
      </c>
      <c r="D1571" s="4" t="s">
        <v>15</v>
      </c>
      <c r="E1571" s="4">
        <v>-2.6410564225691598E-2</v>
      </c>
      <c r="F1571" s="4">
        <v>0.323737591350585</v>
      </c>
      <c r="G1571" s="4" t="s">
        <v>15</v>
      </c>
      <c r="H1571" s="4">
        <v>0.93523517501442299</v>
      </c>
      <c r="I1571" s="4" t="s">
        <v>16</v>
      </c>
      <c r="J1571" s="4">
        <v>66</v>
      </c>
      <c r="K1571" s="4" t="s">
        <v>15</v>
      </c>
      <c r="L1571" s="4" t="s">
        <v>15</v>
      </c>
      <c r="M1571" s="4">
        <v>0.77022738850710704</v>
      </c>
      <c r="N1571" s="4">
        <v>0.12878787878787901</v>
      </c>
      <c r="O1571" s="4">
        <v>1</v>
      </c>
    </row>
    <row r="1572" spans="1:15" x14ac:dyDescent="0.35">
      <c r="A1572" s="4">
        <v>800</v>
      </c>
      <c r="B1572" s="4" t="s">
        <v>60</v>
      </c>
      <c r="C1572" s="4" t="s">
        <v>77</v>
      </c>
      <c r="D1572" s="4" t="s">
        <v>15</v>
      </c>
      <c r="E1572" s="4">
        <v>-5.9139784946236597E-2</v>
      </c>
      <c r="F1572" s="4">
        <v>0.72594550892081899</v>
      </c>
      <c r="G1572" s="4" t="s">
        <v>15</v>
      </c>
      <c r="H1572" s="4">
        <v>0.93532972745306997</v>
      </c>
      <c r="I1572" s="4" t="s">
        <v>16</v>
      </c>
      <c r="J1572" s="4">
        <v>65</v>
      </c>
      <c r="K1572" s="4" t="s">
        <v>15</v>
      </c>
      <c r="L1572" s="4" t="s">
        <v>15</v>
      </c>
      <c r="M1572" s="4">
        <v>0.15104115531168899</v>
      </c>
      <c r="N1572" s="4">
        <v>2.3076923076923099E-2</v>
      </c>
      <c r="O1572" s="4">
        <v>2</v>
      </c>
    </row>
    <row r="1573" spans="1:15" x14ac:dyDescent="0.35">
      <c r="A1573" s="4">
        <v>383</v>
      </c>
      <c r="B1573" s="4" t="s">
        <v>47</v>
      </c>
      <c r="C1573" s="4" t="s">
        <v>73</v>
      </c>
      <c r="D1573" s="4" t="s">
        <v>15</v>
      </c>
      <c r="E1573" s="4">
        <v>4.8275862068965697E-2</v>
      </c>
      <c r="F1573" s="4">
        <v>0.59540942860585799</v>
      </c>
      <c r="G1573" s="4" t="s">
        <v>15</v>
      </c>
      <c r="H1573" s="4">
        <v>0.93564368549277299</v>
      </c>
      <c r="I1573" s="4" t="s">
        <v>16</v>
      </c>
      <c r="J1573" s="4">
        <v>63</v>
      </c>
      <c r="K1573" s="4" t="s">
        <v>15</v>
      </c>
      <c r="L1573" s="4" t="s">
        <v>15</v>
      </c>
      <c r="M1573" s="4">
        <v>0.25707752492707298</v>
      </c>
      <c r="N1573" s="4">
        <v>3.9682539682539701E-2</v>
      </c>
      <c r="O1573" s="4">
        <v>2</v>
      </c>
    </row>
    <row r="1574" spans="1:15" x14ac:dyDescent="0.35">
      <c r="A1574" s="4">
        <v>1213</v>
      </c>
      <c r="B1574" s="4" t="s">
        <v>90</v>
      </c>
      <c r="C1574" s="4" t="s">
        <v>82</v>
      </c>
      <c r="D1574" s="4" t="s">
        <v>15</v>
      </c>
      <c r="E1574" s="4">
        <v>-1.8518518518519801E-2</v>
      </c>
      <c r="F1574" s="4">
        <v>0.228557071097402</v>
      </c>
      <c r="G1574" s="4" t="s">
        <v>15</v>
      </c>
      <c r="H1574" s="4">
        <v>0.93568003040695202</v>
      </c>
      <c r="I1574" s="4" t="s">
        <v>16</v>
      </c>
      <c r="J1574" s="4">
        <v>65</v>
      </c>
      <c r="K1574" s="4" t="s">
        <v>15</v>
      </c>
      <c r="L1574" s="4" t="s">
        <v>15</v>
      </c>
      <c r="M1574" s="4">
        <v>0.99522435937800902</v>
      </c>
      <c r="N1574" s="4">
        <v>7.69230769230769E-2</v>
      </c>
      <c r="O1574" s="4">
        <v>1</v>
      </c>
    </row>
    <row r="1575" spans="1:15" x14ac:dyDescent="0.35">
      <c r="A1575" s="4">
        <v>107</v>
      </c>
      <c r="B1575" s="4" t="s">
        <v>95</v>
      </c>
      <c r="C1575" s="4" t="s">
        <v>71</v>
      </c>
      <c r="D1575" s="4" t="s">
        <v>15</v>
      </c>
      <c r="E1575" s="4">
        <v>-5.2631578947374399E-2</v>
      </c>
      <c r="F1575" s="4">
        <v>0.65216029608464698</v>
      </c>
      <c r="G1575" s="4" t="s">
        <v>15</v>
      </c>
      <c r="H1575" s="4">
        <v>0.93596050030223499</v>
      </c>
      <c r="I1575" s="4" t="s">
        <v>16</v>
      </c>
      <c r="J1575" s="4">
        <v>59</v>
      </c>
      <c r="K1575" s="4" t="s">
        <v>15</v>
      </c>
      <c r="L1575" s="4" t="s">
        <v>15</v>
      </c>
      <c r="M1575" s="4">
        <v>0.105358618614619</v>
      </c>
      <c r="N1575" s="4">
        <v>1.6949152542372899E-2</v>
      </c>
      <c r="O1575" s="4">
        <v>4</v>
      </c>
    </row>
    <row r="1576" spans="1:15" x14ac:dyDescent="0.35">
      <c r="A1576" s="4">
        <v>175</v>
      </c>
      <c r="B1576" s="4" t="s">
        <v>41</v>
      </c>
      <c r="C1576" s="4" t="s">
        <v>71</v>
      </c>
      <c r="D1576" s="4" t="s">
        <v>15</v>
      </c>
      <c r="E1576" s="4">
        <v>7.6271186440678401E-2</v>
      </c>
      <c r="F1576" s="4">
        <v>0.94955451228839205</v>
      </c>
      <c r="G1576" s="4" t="s">
        <v>15</v>
      </c>
      <c r="H1576" s="4">
        <v>0.936252107763064</v>
      </c>
      <c r="I1576" s="4" t="s">
        <v>16</v>
      </c>
      <c r="J1576" s="4">
        <v>61</v>
      </c>
      <c r="K1576" s="4" t="s">
        <v>15</v>
      </c>
      <c r="L1576" s="4" t="s">
        <v>15</v>
      </c>
      <c r="M1576" s="4">
        <v>0.10356872588631599</v>
      </c>
      <c r="N1576" s="4">
        <v>1.63934426229508E-2</v>
      </c>
      <c r="O1576" s="4">
        <v>4</v>
      </c>
    </row>
    <row r="1577" spans="1:15" x14ac:dyDescent="0.35">
      <c r="A1577" s="4">
        <v>1407</v>
      </c>
      <c r="B1577" s="4" t="s">
        <v>61</v>
      </c>
      <c r="C1577" s="4" t="s">
        <v>83</v>
      </c>
      <c r="D1577" s="4" t="s">
        <v>15</v>
      </c>
      <c r="E1577" s="4">
        <v>-1.7857142857142499E-2</v>
      </c>
      <c r="F1577" s="4">
        <v>0.22727318741302799</v>
      </c>
      <c r="G1577" s="4" t="s">
        <v>15</v>
      </c>
      <c r="H1577" s="4">
        <v>0.93762267094845597</v>
      </c>
      <c r="I1577" s="4" t="s">
        <v>16</v>
      </c>
      <c r="J1577" s="4">
        <v>65</v>
      </c>
      <c r="K1577" s="4" t="s">
        <v>15</v>
      </c>
      <c r="L1577" s="4" t="s">
        <v>15</v>
      </c>
      <c r="M1577" s="4">
        <v>0.96771188753321702</v>
      </c>
      <c r="N1577" s="4">
        <v>9.2307692307692299E-2</v>
      </c>
      <c r="O1577" s="4">
        <v>1</v>
      </c>
    </row>
    <row r="1578" spans="1:15" x14ac:dyDescent="0.35">
      <c r="A1578" s="4">
        <v>540</v>
      </c>
      <c r="B1578" s="4" t="s">
        <v>124</v>
      </c>
      <c r="C1578" s="4" t="s">
        <v>75</v>
      </c>
      <c r="D1578" s="4" t="s">
        <v>15</v>
      </c>
      <c r="E1578" s="4">
        <v>-2.8571428571428199E-2</v>
      </c>
      <c r="F1578" s="4">
        <v>0.36365491603879602</v>
      </c>
      <c r="G1578" s="4" t="s">
        <v>15</v>
      </c>
      <c r="H1578" s="4">
        <v>0.93767826456630199</v>
      </c>
      <c r="I1578" s="4" t="s">
        <v>16</v>
      </c>
      <c r="J1578" s="4">
        <v>54</v>
      </c>
      <c r="K1578" s="4" t="s">
        <v>15</v>
      </c>
      <c r="L1578" s="4" t="s">
        <v>15</v>
      </c>
      <c r="M1578" s="4">
        <v>0.27869992158444001</v>
      </c>
      <c r="N1578" s="4">
        <v>4.6296296296296301E-2</v>
      </c>
      <c r="O1578" s="4">
        <v>5</v>
      </c>
    </row>
    <row r="1579" spans="1:15" x14ac:dyDescent="0.35">
      <c r="A1579" s="4">
        <v>748</v>
      </c>
      <c r="B1579" s="4" t="s">
        <v>130</v>
      </c>
      <c r="C1579" s="4" t="s">
        <v>77</v>
      </c>
      <c r="D1579" s="4" t="s">
        <v>15</v>
      </c>
      <c r="E1579" s="4">
        <v>-4.1666666666666498E-2</v>
      </c>
      <c r="F1579" s="4">
        <v>0.53116220178057605</v>
      </c>
      <c r="G1579" s="4" t="s">
        <v>15</v>
      </c>
      <c r="H1579" s="4">
        <v>0.93774934318584702</v>
      </c>
      <c r="I1579" s="4" t="s">
        <v>16</v>
      </c>
      <c r="J1579" s="4">
        <v>59</v>
      </c>
      <c r="K1579" s="4" t="s">
        <v>15</v>
      </c>
      <c r="L1579" s="4" t="s">
        <v>15</v>
      </c>
      <c r="M1579" s="4">
        <v>0.15881481322239299</v>
      </c>
      <c r="N1579" s="4">
        <v>2.5423728813559299E-2</v>
      </c>
      <c r="O1579" s="4">
        <v>2</v>
      </c>
    </row>
    <row r="1580" spans="1:15" x14ac:dyDescent="0.35">
      <c r="A1580" s="4">
        <v>1932</v>
      </c>
      <c r="B1580" s="4" t="s">
        <v>102</v>
      </c>
      <c r="C1580" s="4" t="s">
        <v>89</v>
      </c>
      <c r="D1580" s="4" t="s">
        <v>15</v>
      </c>
      <c r="E1580" s="4">
        <v>-7.4626865671641E-3</v>
      </c>
      <c r="F1580" s="4">
        <v>9.7322302822228396E-2</v>
      </c>
      <c r="G1580" s="4" t="s">
        <v>15</v>
      </c>
      <c r="H1580" s="4">
        <v>0.93912896566119597</v>
      </c>
      <c r="I1580" s="4" t="s">
        <v>16</v>
      </c>
      <c r="J1580" s="4">
        <v>63</v>
      </c>
      <c r="K1580" s="4" t="s">
        <v>15</v>
      </c>
      <c r="L1580" s="4" t="s">
        <v>15</v>
      </c>
      <c r="M1580" s="4">
        <v>0.88102810303809997</v>
      </c>
      <c r="N1580" s="4">
        <v>0.11111111111111099</v>
      </c>
      <c r="O1580" s="4">
        <v>4</v>
      </c>
    </row>
    <row r="1581" spans="1:15" x14ac:dyDescent="0.35">
      <c r="A1581" s="4">
        <v>1723</v>
      </c>
      <c r="B1581" s="4" t="s">
        <v>95</v>
      </c>
      <c r="C1581" s="4" t="s">
        <v>87</v>
      </c>
      <c r="D1581" s="4" t="s">
        <v>15</v>
      </c>
      <c r="E1581" s="4">
        <v>-3.1468531468531902E-2</v>
      </c>
      <c r="F1581" s="4">
        <v>0.411743093889886</v>
      </c>
      <c r="G1581" s="4" t="s">
        <v>15</v>
      </c>
      <c r="H1581" s="4">
        <v>0.93934655412419399</v>
      </c>
      <c r="I1581" s="4" t="s">
        <v>16</v>
      </c>
      <c r="J1581" s="4">
        <v>59</v>
      </c>
      <c r="K1581" s="4" t="s">
        <v>15</v>
      </c>
      <c r="L1581" s="4" t="s">
        <v>15</v>
      </c>
      <c r="M1581" s="4">
        <v>0.99999956728324901</v>
      </c>
      <c r="N1581" s="4">
        <v>2.5423728813559299E-2</v>
      </c>
      <c r="O1581" s="4">
        <v>4</v>
      </c>
    </row>
    <row r="1582" spans="1:15" x14ac:dyDescent="0.35">
      <c r="A1582" s="4">
        <v>489</v>
      </c>
      <c r="B1582" s="4" t="s">
        <v>52</v>
      </c>
      <c r="C1582" s="4" t="s">
        <v>74</v>
      </c>
      <c r="D1582" s="4" t="s">
        <v>15</v>
      </c>
      <c r="E1582" s="4">
        <v>-3.1034482758620901E-2</v>
      </c>
      <c r="F1582" s="4">
        <v>0.41096617739539498</v>
      </c>
      <c r="G1582" s="4" t="s">
        <v>15</v>
      </c>
      <c r="H1582" s="4">
        <v>0.94005136320772897</v>
      </c>
      <c r="I1582" s="4" t="s">
        <v>16</v>
      </c>
      <c r="J1582" s="4">
        <v>63</v>
      </c>
      <c r="K1582" s="4" t="s">
        <v>15</v>
      </c>
      <c r="L1582" s="4" t="s">
        <v>15</v>
      </c>
      <c r="M1582" s="4">
        <v>0.25707752492707298</v>
      </c>
      <c r="N1582" s="4">
        <v>3.9682539682539701E-2</v>
      </c>
      <c r="O1582" s="4">
        <v>1</v>
      </c>
    </row>
    <row r="1583" spans="1:15" x14ac:dyDescent="0.35">
      <c r="A1583" s="4">
        <v>1954</v>
      </c>
      <c r="B1583" s="4" t="s">
        <v>124</v>
      </c>
      <c r="C1583" s="4" t="s">
        <v>89</v>
      </c>
      <c r="D1583" s="4" t="s">
        <v>15</v>
      </c>
      <c r="E1583" s="4">
        <v>-1.78571428571432E-2</v>
      </c>
      <c r="F1583" s="4">
        <v>0.24113818083507599</v>
      </c>
      <c r="G1583" s="4" t="s">
        <v>15</v>
      </c>
      <c r="H1583" s="4">
        <v>0.94124655311523697</v>
      </c>
      <c r="I1583" s="4" t="s">
        <v>16</v>
      </c>
      <c r="J1583" s="4">
        <v>55</v>
      </c>
      <c r="K1583" s="4" t="s">
        <v>15</v>
      </c>
      <c r="L1583" s="4" t="s">
        <v>15</v>
      </c>
      <c r="M1583" s="4">
        <v>0.62650394621910899</v>
      </c>
      <c r="N1583" s="4">
        <v>9.0909090909090898E-2</v>
      </c>
      <c r="O1583" s="4">
        <v>4</v>
      </c>
    </row>
    <row r="1584" spans="1:15" x14ac:dyDescent="0.35">
      <c r="A1584" s="4">
        <v>1766</v>
      </c>
      <c r="B1584" s="4" t="s">
        <v>138</v>
      </c>
      <c r="C1584" s="4" t="s">
        <v>87</v>
      </c>
      <c r="D1584" s="4" t="s">
        <v>15</v>
      </c>
      <c r="E1584" s="4">
        <v>-3.9840637450198703E-2</v>
      </c>
      <c r="F1584" s="4">
        <v>0.53941104031008302</v>
      </c>
      <c r="G1584" s="4" t="s">
        <v>15</v>
      </c>
      <c r="H1584" s="4">
        <v>0.94141686833236704</v>
      </c>
      <c r="I1584" s="4" t="s">
        <v>16</v>
      </c>
      <c r="J1584" s="4">
        <v>52</v>
      </c>
      <c r="K1584" s="4" t="s">
        <v>15</v>
      </c>
      <c r="L1584" s="4" t="s">
        <v>15</v>
      </c>
      <c r="M1584" s="4">
        <v>0.99999782027407003</v>
      </c>
      <c r="N1584" s="4">
        <v>2.8846153846153799E-2</v>
      </c>
      <c r="O1584" s="4">
        <v>4</v>
      </c>
    </row>
    <row r="1585" spans="1:15" x14ac:dyDescent="0.35">
      <c r="A1585" s="4">
        <v>1254</v>
      </c>
      <c r="B1585" s="4" t="s">
        <v>131</v>
      </c>
      <c r="C1585" s="4" t="s">
        <v>82</v>
      </c>
      <c r="D1585" s="4" t="s">
        <v>15</v>
      </c>
      <c r="E1585" s="4">
        <v>2.56410256410259E-2</v>
      </c>
      <c r="F1585" s="4">
        <v>0.34881955213847898</v>
      </c>
      <c r="G1585" s="4" t="s">
        <v>15</v>
      </c>
      <c r="H1585" s="4">
        <v>0.94165053127335496</v>
      </c>
      <c r="I1585" s="4" t="s">
        <v>16</v>
      </c>
      <c r="J1585" s="4">
        <v>61</v>
      </c>
      <c r="K1585" s="4" t="s">
        <v>15</v>
      </c>
      <c r="L1585" s="4" t="s">
        <v>15</v>
      </c>
      <c r="M1585" s="4">
        <v>0.87680404153689995</v>
      </c>
      <c r="N1585" s="4">
        <v>6.5573770491803296E-2</v>
      </c>
      <c r="O1585" s="4">
        <v>1</v>
      </c>
    </row>
    <row r="1586" spans="1:15" x14ac:dyDescent="0.35">
      <c r="A1586" s="4">
        <v>1921</v>
      </c>
      <c r="B1586" s="4" t="s">
        <v>91</v>
      </c>
      <c r="C1586" s="4" t="s">
        <v>89</v>
      </c>
      <c r="D1586" s="4" t="s">
        <v>15</v>
      </c>
      <c r="E1586" s="4">
        <v>1.3043478260870199E-2</v>
      </c>
      <c r="F1586" s="4">
        <v>0.17880660542163199</v>
      </c>
      <c r="G1586" s="4" t="s">
        <v>15</v>
      </c>
      <c r="H1586" s="4">
        <v>0.94209060775350895</v>
      </c>
      <c r="I1586" s="4" t="s">
        <v>16</v>
      </c>
      <c r="J1586" s="4">
        <v>62</v>
      </c>
      <c r="K1586" s="4" t="s">
        <v>15</v>
      </c>
      <c r="L1586" s="4" t="s">
        <v>15</v>
      </c>
      <c r="M1586" s="4">
        <v>0.87494516276874101</v>
      </c>
      <c r="N1586" s="4">
        <v>0.112903225806452</v>
      </c>
      <c r="O1586" s="4">
        <v>4</v>
      </c>
    </row>
    <row r="1587" spans="1:15" x14ac:dyDescent="0.35">
      <c r="A1587" s="4">
        <v>229</v>
      </c>
      <c r="B1587" s="4" t="s">
        <v>116</v>
      </c>
      <c r="C1587" s="4" t="s">
        <v>72</v>
      </c>
      <c r="D1587" s="4" t="s">
        <v>15</v>
      </c>
      <c r="E1587" s="4">
        <v>-3.1358885017421602E-2</v>
      </c>
      <c r="F1587" s="4">
        <v>0.43039851870257001</v>
      </c>
      <c r="G1587" s="4" t="s">
        <v>15</v>
      </c>
      <c r="H1587" s="4">
        <v>0.94216387963114601</v>
      </c>
      <c r="I1587" s="4" t="s">
        <v>16</v>
      </c>
      <c r="J1587" s="4">
        <v>61</v>
      </c>
      <c r="K1587" s="4" t="s">
        <v>15</v>
      </c>
      <c r="L1587" s="4" t="s">
        <v>15</v>
      </c>
      <c r="M1587" s="4">
        <v>0.99999960670273702</v>
      </c>
      <c r="N1587" s="4">
        <v>4.91803278688525E-2</v>
      </c>
      <c r="O1587" s="4">
        <v>1</v>
      </c>
    </row>
    <row r="1588" spans="1:15" x14ac:dyDescent="0.35">
      <c r="A1588" s="4">
        <v>1933</v>
      </c>
      <c r="B1588" s="4" t="s">
        <v>103</v>
      </c>
      <c r="C1588" s="4" t="s">
        <v>89</v>
      </c>
      <c r="D1588" s="4" t="s">
        <v>15</v>
      </c>
      <c r="E1588" s="4">
        <v>7.4626865671641902E-3</v>
      </c>
      <c r="F1588" s="4">
        <v>0.103585596984251</v>
      </c>
      <c r="G1588" s="4" t="s">
        <v>15</v>
      </c>
      <c r="H1588" s="4">
        <v>0.94280285209298398</v>
      </c>
      <c r="I1588" s="4" t="s">
        <v>16</v>
      </c>
      <c r="J1588" s="4">
        <v>63</v>
      </c>
      <c r="K1588" s="4" t="s">
        <v>15</v>
      </c>
      <c r="L1588" s="4" t="s">
        <v>15</v>
      </c>
      <c r="M1588" s="4">
        <v>0.88102810303809997</v>
      </c>
      <c r="N1588" s="4">
        <v>0.11111111111111099</v>
      </c>
      <c r="O1588" s="4">
        <v>4</v>
      </c>
    </row>
    <row r="1589" spans="1:15" x14ac:dyDescent="0.35">
      <c r="A1589" s="4">
        <v>226</v>
      </c>
      <c r="B1589" s="4" t="s">
        <v>113</v>
      </c>
      <c r="C1589" s="4" t="s">
        <v>72</v>
      </c>
      <c r="D1589" s="4" t="s">
        <v>15</v>
      </c>
      <c r="E1589" s="4">
        <v>-1.98675496688752E-2</v>
      </c>
      <c r="F1589" s="4">
        <v>0.28018297447020801</v>
      </c>
      <c r="G1589" s="4" t="s">
        <v>15</v>
      </c>
      <c r="H1589" s="4">
        <v>0.94369825782754202</v>
      </c>
      <c r="I1589" s="4" t="s">
        <v>16</v>
      </c>
      <c r="J1589" s="4">
        <v>64</v>
      </c>
      <c r="K1589" s="4" t="s">
        <v>15</v>
      </c>
      <c r="L1589" s="4" t="s">
        <v>15</v>
      </c>
      <c r="M1589" s="4">
        <v>0.99999980304182501</v>
      </c>
      <c r="N1589" s="4">
        <v>4.6875E-2</v>
      </c>
      <c r="O1589" s="4">
        <v>1</v>
      </c>
    </row>
    <row r="1590" spans="1:15" x14ac:dyDescent="0.35">
      <c r="A1590" s="4">
        <v>1507</v>
      </c>
      <c r="B1590" s="4" t="s">
        <v>60</v>
      </c>
      <c r="C1590" s="4" t="s">
        <v>84</v>
      </c>
      <c r="D1590" s="4" t="s">
        <v>15</v>
      </c>
      <c r="E1590" s="4">
        <v>2.2388059701492699E-2</v>
      </c>
      <c r="F1590" s="4">
        <v>0.31726866417931898</v>
      </c>
      <c r="G1590" s="4" t="s">
        <v>15</v>
      </c>
      <c r="H1590" s="4">
        <v>0.94397481184043597</v>
      </c>
      <c r="I1590" s="4" t="s">
        <v>16</v>
      </c>
      <c r="J1590" s="4">
        <v>63</v>
      </c>
      <c r="K1590" s="4" t="s">
        <v>15</v>
      </c>
      <c r="L1590" s="4" t="s">
        <v>15</v>
      </c>
      <c r="M1590" s="4">
        <v>0.88102810303809997</v>
      </c>
      <c r="N1590" s="4">
        <v>0.11111111111111099</v>
      </c>
      <c r="O1590" s="4">
        <v>4</v>
      </c>
    </row>
    <row r="1591" spans="1:15" x14ac:dyDescent="0.35">
      <c r="A1591" s="4">
        <v>875</v>
      </c>
      <c r="B1591" s="4" t="s">
        <v>34</v>
      </c>
      <c r="C1591" s="4" t="s">
        <v>78</v>
      </c>
      <c r="D1591" s="4" t="s">
        <v>15</v>
      </c>
      <c r="E1591" s="4">
        <v>-6.4516129032257605E-2</v>
      </c>
      <c r="F1591" s="4">
        <v>0.91745071000866896</v>
      </c>
      <c r="G1591" s="4" t="s">
        <v>15</v>
      </c>
      <c r="H1591" s="4">
        <v>0.94416084757751895</v>
      </c>
      <c r="I1591" s="4" t="s">
        <v>16</v>
      </c>
      <c r="J1591" s="4">
        <v>65</v>
      </c>
      <c r="K1591" s="4" t="s">
        <v>15</v>
      </c>
      <c r="L1591" s="4" t="s">
        <v>15</v>
      </c>
      <c r="M1591" s="4">
        <v>0.15104115531168899</v>
      </c>
      <c r="N1591" s="4">
        <v>2.3076923076923099E-2</v>
      </c>
      <c r="O1591" s="4">
        <v>1</v>
      </c>
    </row>
    <row r="1592" spans="1:15" x14ac:dyDescent="0.35">
      <c r="A1592" s="4">
        <v>325</v>
      </c>
      <c r="B1592" s="4" t="s">
        <v>111</v>
      </c>
      <c r="C1592" s="4" t="s">
        <v>73</v>
      </c>
      <c r="D1592" s="4" t="s">
        <v>15</v>
      </c>
      <c r="E1592" s="4">
        <v>4.1379310344824602E-2</v>
      </c>
      <c r="F1592" s="4">
        <v>0.58902259961172598</v>
      </c>
      <c r="G1592" s="4" t="s">
        <v>15</v>
      </c>
      <c r="H1592" s="4">
        <v>0.94422384272446802</v>
      </c>
      <c r="I1592" s="4" t="s">
        <v>16</v>
      </c>
      <c r="J1592" s="4">
        <v>63</v>
      </c>
      <c r="K1592" s="4" t="s">
        <v>15</v>
      </c>
      <c r="L1592" s="4" t="s">
        <v>15</v>
      </c>
      <c r="M1592" s="4">
        <v>0.25707752492707298</v>
      </c>
      <c r="N1592" s="4">
        <v>3.9682539682539701E-2</v>
      </c>
      <c r="O1592" s="4">
        <v>2</v>
      </c>
    </row>
    <row r="1593" spans="1:15" x14ac:dyDescent="0.35">
      <c r="A1593" s="4">
        <v>1885</v>
      </c>
      <c r="B1593" s="4" t="s">
        <v>34</v>
      </c>
      <c r="C1593" s="4" t="s">
        <v>88</v>
      </c>
      <c r="D1593" s="4" t="s">
        <v>15</v>
      </c>
      <c r="E1593" s="4">
        <v>-2.7777777777777901E-2</v>
      </c>
      <c r="F1593" s="4">
        <v>0.395772412465972</v>
      </c>
      <c r="G1593" s="4" t="s">
        <v>15</v>
      </c>
      <c r="H1593" s="4">
        <v>0.94427501662181101</v>
      </c>
      <c r="I1593" s="4" t="s">
        <v>16</v>
      </c>
      <c r="J1593" s="4">
        <v>63</v>
      </c>
      <c r="K1593" s="4" t="s">
        <v>15</v>
      </c>
      <c r="L1593" s="4" t="s">
        <v>15</v>
      </c>
      <c r="M1593" s="4">
        <v>0.81649040530638295</v>
      </c>
      <c r="N1593" s="4">
        <v>0.119047619047619</v>
      </c>
      <c r="O1593" s="4">
        <v>3</v>
      </c>
    </row>
    <row r="1594" spans="1:15" x14ac:dyDescent="0.35">
      <c r="A1594" s="4">
        <v>824</v>
      </c>
      <c r="B1594" s="4" t="s">
        <v>105</v>
      </c>
      <c r="C1594" s="4" t="s">
        <v>78</v>
      </c>
      <c r="D1594" s="4" t="s">
        <v>15</v>
      </c>
      <c r="E1594" s="4">
        <v>3.1746031746038197E-2</v>
      </c>
      <c r="F1594" s="4">
        <v>0.45496685040893498</v>
      </c>
      <c r="G1594" s="4" t="s">
        <v>15</v>
      </c>
      <c r="H1594" s="4">
        <v>0.94458905387198899</v>
      </c>
      <c r="I1594" s="4" t="s">
        <v>16</v>
      </c>
      <c r="J1594" s="4">
        <v>66</v>
      </c>
      <c r="K1594" s="4" t="s">
        <v>15</v>
      </c>
      <c r="L1594" s="4" t="s">
        <v>15</v>
      </c>
      <c r="M1594" s="4">
        <v>0.14985320189781601</v>
      </c>
      <c r="N1594" s="4">
        <v>2.27272727272727E-2</v>
      </c>
      <c r="O1594" s="4">
        <v>1</v>
      </c>
    </row>
    <row r="1595" spans="1:15" x14ac:dyDescent="0.35">
      <c r="A1595" s="4">
        <v>570</v>
      </c>
      <c r="B1595" s="4" t="s">
        <v>32</v>
      </c>
      <c r="C1595" s="4" t="s">
        <v>75</v>
      </c>
      <c r="D1595" s="4" t="s">
        <v>15</v>
      </c>
      <c r="E1595" s="4">
        <v>-5.5555555555555303E-2</v>
      </c>
      <c r="F1595" s="4">
        <v>0.80406608330033003</v>
      </c>
      <c r="G1595" s="4" t="s">
        <v>15</v>
      </c>
      <c r="H1595" s="4">
        <v>0.94516150733521997</v>
      </c>
      <c r="I1595" s="4" t="s">
        <v>16</v>
      </c>
      <c r="J1595" s="4">
        <v>58</v>
      </c>
      <c r="K1595" s="4" t="s">
        <v>15</v>
      </c>
      <c r="L1595" s="4" t="s">
        <v>15</v>
      </c>
      <c r="M1595" s="4">
        <v>0.214371749904542</v>
      </c>
      <c r="N1595" s="4">
        <v>3.4482758620689703E-2</v>
      </c>
      <c r="O1595" s="4">
        <v>5</v>
      </c>
    </row>
    <row r="1596" spans="1:15" x14ac:dyDescent="0.35">
      <c r="A1596" s="4">
        <v>1972</v>
      </c>
      <c r="B1596" s="4" t="s">
        <v>20</v>
      </c>
      <c r="C1596" s="4" t="s">
        <v>89</v>
      </c>
      <c r="D1596" s="4" t="s">
        <v>15</v>
      </c>
      <c r="E1596" s="4">
        <v>-1.41010575793185E-2</v>
      </c>
      <c r="F1596" s="4">
        <v>0.20448349835697999</v>
      </c>
      <c r="G1596" s="4" t="s">
        <v>15</v>
      </c>
      <c r="H1596" s="4">
        <v>0.94525914273538403</v>
      </c>
      <c r="I1596" s="4" t="s">
        <v>16</v>
      </c>
      <c r="J1596" s="4">
        <v>60</v>
      </c>
      <c r="K1596" s="4" t="s">
        <v>15</v>
      </c>
      <c r="L1596" s="4" t="s">
        <v>15</v>
      </c>
      <c r="M1596" s="4">
        <v>0.91669873995547202</v>
      </c>
      <c r="N1596" s="4">
        <v>0.108333333333333</v>
      </c>
      <c r="O1596" s="4">
        <v>4</v>
      </c>
    </row>
    <row r="1597" spans="1:15" x14ac:dyDescent="0.35">
      <c r="A1597" s="4">
        <v>412</v>
      </c>
      <c r="B1597" s="4" t="s">
        <v>97</v>
      </c>
      <c r="C1597" s="4" t="s">
        <v>74</v>
      </c>
      <c r="D1597" s="4" t="s">
        <v>15</v>
      </c>
      <c r="E1597" s="4">
        <v>3.3333333333333597E-2</v>
      </c>
      <c r="F1597" s="4">
        <v>0.48838950188917402</v>
      </c>
      <c r="G1597" s="4" t="s">
        <v>15</v>
      </c>
      <c r="H1597" s="4">
        <v>0.94579819330630699</v>
      </c>
      <c r="I1597" s="4" t="s">
        <v>16</v>
      </c>
      <c r="J1597" s="4">
        <v>66</v>
      </c>
      <c r="K1597" s="4" t="s">
        <v>15</v>
      </c>
      <c r="L1597" s="4" t="s">
        <v>15</v>
      </c>
      <c r="M1597" s="4">
        <v>0.30113938341345697</v>
      </c>
      <c r="N1597" s="4">
        <v>4.5454545454545497E-2</v>
      </c>
      <c r="O1597" s="4">
        <v>1</v>
      </c>
    </row>
    <row r="1598" spans="1:15" x14ac:dyDescent="0.35">
      <c r="A1598" s="4">
        <v>1842</v>
      </c>
      <c r="B1598" s="4" t="s">
        <v>113</v>
      </c>
      <c r="C1598" s="4" t="s">
        <v>88</v>
      </c>
      <c r="D1598" s="4" t="s">
        <v>15</v>
      </c>
      <c r="E1598" s="4">
        <v>-1.4690451206716099E-2</v>
      </c>
      <c r="F1598" s="4">
        <v>0.22175310021532599</v>
      </c>
      <c r="G1598" s="4" t="s">
        <v>15</v>
      </c>
      <c r="H1598" s="4">
        <v>0.94740152321210203</v>
      </c>
      <c r="I1598" s="4" t="s">
        <v>16</v>
      </c>
      <c r="J1598" s="4">
        <v>62</v>
      </c>
      <c r="K1598" s="4" t="s">
        <v>15</v>
      </c>
      <c r="L1598" s="4" t="s">
        <v>15</v>
      </c>
      <c r="M1598" s="4">
        <v>0.8081448732266</v>
      </c>
      <c r="N1598" s="4">
        <v>0.120967741935484</v>
      </c>
      <c r="O1598" s="4">
        <v>3</v>
      </c>
    </row>
    <row r="1599" spans="1:15" x14ac:dyDescent="0.35">
      <c r="A1599" s="4">
        <v>368</v>
      </c>
      <c r="B1599" s="4" t="s">
        <v>32</v>
      </c>
      <c r="C1599" s="4" t="s">
        <v>73</v>
      </c>
      <c r="D1599" s="4" t="s">
        <v>15</v>
      </c>
      <c r="E1599" s="4">
        <v>-5.2631578947369001E-2</v>
      </c>
      <c r="F1599" s="4">
        <v>0.79916736800770405</v>
      </c>
      <c r="G1599" s="4" t="s">
        <v>15</v>
      </c>
      <c r="H1599" s="4">
        <v>0.94771351913847501</v>
      </c>
      <c r="I1599" s="4" t="s">
        <v>16</v>
      </c>
      <c r="J1599" s="4">
        <v>61</v>
      </c>
      <c r="K1599" s="4" t="s">
        <v>15</v>
      </c>
      <c r="L1599" s="4" t="s">
        <v>15</v>
      </c>
      <c r="M1599" s="4">
        <v>0.208801199028083</v>
      </c>
      <c r="N1599" s="4">
        <v>3.2786885245901599E-2</v>
      </c>
      <c r="O1599" s="4">
        <v>2</v>
      </c>
    </row>
    <row r="1600" spans="1:15" x14ac:dyDescent="0.35">
      <c r="A1600" s="4">
        <v>940</v>
      </c>
      <c r="B1600" s="4" t="s">
        <v>120</v>
      </c>
      <c r="C1600" s="4" t="s">
        <v>79</v>
      </c>
      <c r="D1600" s="4" t="s">
        <v>15</v>
      </c>
      <c r="E1600" s="4">
        <v>3.1645569620252999E-3</v>
      </c>
      <c r="F1600" s="4">
        <v>4.8321581799555799E-2</v>
      </c>
      <c r="G1600" s="4" t="s">
        <v>15</v>
      </c>
      <c r="H1600" s="4">
        <v>0.94799496694114305</v>
      </c>
      <c r="I1600" s="4" t="s">
        <v>16</v>
      </c>
      <c r="J1600" s="4">
        <v>64</v>
      </c>
      <c r="K1600" s="4" t="s">
        <v>15</v>
      </c>
      <c r="L1600" s="4" t="s">
        <v>15</v>
      </c>
      <c r="M1600" s="4">
        <v>0.827105816512823</v>
      </c>
      <c r="N1600" s="4">
        <v>0.15625</v>
      </c>
      <c r="O1600" s="4">
        <v>2</v>
      </c>
    </row>
    <row r="1601" spans="1:15" x14ac:dyDescent="0.35">
      <c r="A1601" s="4">
        <v>1460</v>
      </c>
      <c r="B1601" s="4" t="s">
        <v>135</v>
      </c>
      <c r="C1601" s="4" t="s">
        <v>84</v>
      </c>
      <c r="D1601" s="4" t="s">
        <v>15</v>
      </c>
      <c r="E1601" s="4">
        <v>1.93370165745857E-2</v>
      </c>
      <c r="F1601" s="4">
        <v>0.30042669477882</v>
      </c>
      <c r="G1601" s="4" t="s">
        <v>15</v>
      </c>
      <c r="H1601" s="4">
        <v>0.94889342730947102</v>
      </c>
      <c r="I1601" s="4" t="s">
        <v>16</v>
      </c>
      <c r="J1601" s="4">
        <v>62</v>
      </c>
      <c r="K1601" s="4" t="s">
        <v>15</v>
      </c>
      <c r="L1601" s="4" t="s">
        <v>15</v>
      </c>
      <c r="M1601" s="4">
        <v>0.457673218808338</v>
      </c>
      <c r="N1601" s="4">
        <v>9.6774193548387094E-2</v>
      </c>
      <c r="O1601" s="4">
        <v>4</v>
      </c>
    </row>
    <row r="1602" spans="1:15" x14ac:dyDescent="0.35">
      <c r="A1602" s="4">
        <v>783</v>
      </c>
      <c r="B1602" s="4" t="s">
        <v>43</v>
      </c>
      <c r="C1602" s="4" t="s">
        <v>77</v>
      </c>
      <c r="D1602" s="4" t="s">
        <v>15</v>
      </c>
      <c r="E1602" s="4">
        <v>-4.9999999999998997E-2</v>
      </c>
      <c r="F1602" s="4">
        <v>0.78299027483858596</v>
      </c>
      <c r="G1602" s="4" t="s">
        <v>15</v>
      </c>
      <c r="H1602" s="4">
        <v>0.94929229320864195</v>
      </c>
      <c r="I1602" s="4" t="s">
        <v>16</v>
      </c>
      <c r="J1602" s="4">
        <v>63</v>
      </c>
      <c r="K1602" s="4" t="s">
        <v>15</v>
      </c>
      <c r="L1602" s="4" t="s">
        <v>15</v>
      </c>
      <c r="M1602" s="4">
        <v>0.15350429217164899</v>
      </c>
      <c r="N1602" s="4">
        <v>2.3809523809523801E-2</v>
      </c>
      <c r="O1602" s="4">
        <v>2</v>
      </c>
    </row>
    <row r="1603" spans="1:15" x14ac:dyDescent="0.35">
      <c r="A1603" s="4">
        <v>1977</v>
      </c>
      <c r="B1603" s="4" t="s">
        <v>25</v>
      </c>
      <c r="C1603" s="4" t="s">
        <v>89</v>
      </c>
      <c r="D1603" s="4" t="s">
        <v>15</v>
      </c>
      <c r="E1603" s="4">
        <v>2.6086956521739198E-2</v>
      </c>
      <c r="F1603" s="4">
        <v>0.421078969345064</v>
      </c>
      <c r="G1603" s="4" t="s">
        <v>15</v>
      </c>
      <c r="H1603" s="4">
        <v>0.950806459126597</v>
      </c>
      <c r="I1603" s="4" t="s">
        <v>16</v>
      </c>
      <c r="J1603" s="4">
        <v>62</v>
      </c>
      <c r="K1603" s="4" t="s">
        <v>15</v>
      </c>
      <c r="L1603" s="4" t="s">
        <v>15</v>
      </c>
      <c r="M1603" s="4">
        <v>0.87494516276874101</v>
      </c>
      <c r="N1603" s="4">
        <v>0.112903225806452</v>
      </c>
      <c r="O1603" s="4">
        <v>4</v>
      </c>
    </row>
    <row r="1604" spans="1:15" x14ac:dyDescent="0.35">
      <c r="A1604" s="4">
        <v>262</v>
      </c>
      <c r="B1604" s="4" t="s">
        <v>27</v>
      </c>
      <c r="C1604" s="4" t="s">
        <v>72</v>
      </c>
      <c r="D1604" s="4" t="s">
        <v>15</v>
      </c>
      <c r="E1604" s="4">
        <v>2.2801302931595799E-2</v>
      </c>
      <c r="F1604" s="4">
        <v>0.369234657778782</v>
      </c>
      <c r="G1604" s="4" t="s">
        <v>15</v>
      </c>
      <c r="H1604" s="4">
        <v>0.95095512629577506</v>
      </c>
      <c r="I1604" s="4" t="s">
        <v>16</v>
      </c>
      <c r="J1604" s="4">
        <v>65</v>
      </c>
      <c r="K1604" s="4" t="s">
        <v>15</v>
      </c>
      <c r="L1604" s="4" t="s">
        <v>15</v>
      </c>
      <c r="M1604" s="4">
        <v>0.99999984354982296</v>
      </c>
      <c r="N1604" s="4">
        <v>4.6153846153846198E-2</v>
      </c>
      <c r="O1604" s="4">
        <v>1</v>
      </c>
    </row>
    <row r="1605" spans="1:15" x14ac:dyDescent="0.35">
      <c r="A1605" s="4">
        <v>1110</v>
      </c>
      <c r="B1605" s="4" t="s">
        <v>67</v>
      </c>
      <c r="C1605" s="4" t="s">
        <v>80</v>
      </c>
      <c r="D1605" s="4" t="s">
        <v>15</v>
      </c>
      <c r="E1605" s="4">
        <v>-2.4509803921568599E-2</v>
      </c>
      <c r="F1605" s="4">
        <v>0.39693008175937999</v>
      </c>
      <c r="G1605" s="4" t="s">
        <v>15</v>
      </c>
      <c r="H1605" s="4">
        <v>0.95095866561220299</v>
      </c>
      <c r="I1605" s="4" t="s">
        <v>16</v>
      </c>
      <c r="J1605" s="4">
        <v>65</v>
      </c>
      <c r="K1605" s="4" t="s">
        <v>15</v>
      </c>
      <c r="L1605" s="4" t="s">
        <v>15</v>
      </c>
      <c r="M1605" s="4">
        <v>0.77483425117787197</v>
      </c>
      <c r="N1605" s="4">
        <v>0.130769230769231</v>
      </c>
      <c r="O1605" s="4">
        <v>1</v>
      </c>
    </row>
    <row r="1606" spans="1:15" x14ac:dyDescent="0.35">
      <c r="A1606" s="4">
        <v>1391</v>
      </c>
      <c r="B1606" s="4" t="s">
        <v>45</v>
      </c>
      <c r="C1606" s="4" t="s">
        <v>83</v>
      </c>
      <c r="D1606" s="4" t="s">
        <v>15</v>
      </c>
      <c r="E1606" s="4">
        <v>1.8973214285714302E-2</v>
      </c>
      <c r="F1606" s="4">
        <v>0.314229270256072</v>
      </c>
      <c r="G1606" s="4" t="s">
        <v>15</v>
      </c>
      <c r="H1606" s="4">
        <v>0.95204399345197799</v>
      </c>
      <c r="I1606" s="4" t="s">
        <v>16</v>
      </c>
      <c r="J1606" s="4">
        <v>65</v>
      </c>
      <c r="K1606" s="4" t="s">
        <v>15</v>
      </c>
      <c r="L1606" s="4" t="s">
        <v>15</v>
      </c>
      <c r="M1606" s="4">
        <v>0.96771188753321702</v>
      </c>
      <c r="N1606" s="4">
        <v>9.2307692307692299E-2</v>
      </c>
      <c r="O1606" s="4">
        <v>1</v>
      </c>
    </row>
    <row r="1607" spans="1:15" x14ac:dyDescent="0.35">
      <c r="A1607" s="4">
        <v>1943</v>
      </c>
      <c r="B1607" s="4" t="s">
        <v>113</v>
      </c>
      <c r="C1607" s="4" t="s">
        <v>89</v>
      </c>
      <c r="D1607" s="4" t="s">
        <v>15</v>
      </c>
      <c r="E1607" s="4">
        <v>1.3303769401329799E-2</v>
      </c>
      <c r="F1607" s="4">
        <v>0.22723042149162301</v>
      </c>
      <c r="G1607" s="4" t="s">
        <v>15</v>
      </c>
      <c r="H1607" s="4">
        <v>0.95351039053944997</v>
      </c>
      <c r="I1607" s="4" t="s">
        <v>16</v>
      </c>
      <c r="J1607" s="4">
        <v>61</v>
      </c>
      <c r="K1607" s="4" t="s">
        <v>15</v>
      </c>
      <c r="L1607" s="4" t="s">
        <v>15</v>
      </c>
      <c r="M1607" s="4">
        <v>0.86852956361483802</v>
      </c>
      <c r="N1607" s="4">
        <v>0.114754098360656</v>
      </c>
      <c r="O1607" s="4">
        <v>4</v>
      </c>
    </row>
    <row r="1608" spans="1:15" x14ac:dyDescent="0.35">
      <c r="A1608" s="4">
        <v>352</v>
      </c>
      <c r="B1608" s="4" t="s">
        <v>138</v>
      </c>
      <c r="C1608" s="4" t="s">
        <v>73</v>
      </c>
      <c r="D1608" s="4" t="s">
        <v>15</v>
      </c>
      <c r="E1608" s="4">
        <v>-3.9215686274509803E-2</v>
      </c>
      <c r="F1608" s="4">
        <v>0.69543551555476102</v>
      </c>
      <c r="G1608" s="4" t="s">
        <v>15</v>
      </c>
      <c r="H1608" s="4">
        <v>0.95524715458755505</v>
      </c>
      <c r="I1608" s="4" t="s">
        <v>16</v>
      </c>
      <c r="J1608" s="4">
        <v>54</v>
      </c>
      <c r="K1608" s="4" t="s">
        <v>15</v>
      </c>
      <c r="L1608" s="4" t="s">
        <v>15</v>
      </c>
      <c r="M1608" s="4">
        <v>0.16629819131081899</v>
      </c>
      <c r="N1608" s="4">
        <v>2.7777777777777801E-2</v>
      </c>
      <c r="O1608" s="4">
        <v>2</v>
      </c>
    </row>
    <row r="1609" spans="1:15" x14ac:dyDescent="0.35">
      <c r="A1609" s="4">
        <v>772</v>
      </c>
      <c r="B1609" s="4" t="s">
        <v>32</v>
      </c>
      <c r="C1609" s="4" t="s">
        <v>77</v>
      </c>
      <c r="D1609" s="4" t="s">
        <v>15</v>
      </c>
      <c r="E1609" s="4">
        <v>-5.0847457627118398E-2</v>
      </c>
      <c r="F1609" s="4">
        <v>0.90679286119543601</v>
      </c>
      <c r="G1609" s="4" t="s">
        <v>15</v>
      </c>
      <c r="H1609" s="4">
        <v>0.95546920955745196</v>
      </c>
      <c r="I1609" s="4" t="s">
        <v>16</v>
      </c>
      <c r="J1609" s="4">
        <v>62</v>
      </c>
      <c r="K1609" s="4" t="s">
        <v>15</v>
      </c>
      <c r="L1609" s="4" t="s">
        <v>15</v>
      </c>
      <c r="M1609" s="4">
        <v>0.15478188874222901</v>
      </c>
      <c r="N1609" s="4">
        <v>2.4193548387096801E-2</v>
      </c>
      <c r="O1609" s="4">
        <v>1</v>
      </c>
    </row>
    <row r="1610" spans="1:15" x14ac:dyDescent="0.35">
      <c r="A1610" s="4">
        <v>589</v>
      </c>
      <c r="B1610" s="4" t="s">
        <v>51</v>
      </c>
      <c r="C1610" s="4" t="s">
        <v>75</v>
      </c>
      <c r="D1610" s="4" t="s">
        <v>15</v>
      </c>
      <c r="E1610" s="4">
        <v>3.6363636363636702E-2</v>
      </c>
      <c r="F1610" s="4">
        <v>0.65579817426480502</v>
      </c>
      <c r="G1610" s="4" t="s">
        <v>15</v>
      </c>
      <c r="H1610" s="4">
        <v>0.95597098577766904</v>
      </c>
      <c r="I1610" s="4" t="s">
        <v>16</v>
      </c>
      <c r="J1610" s="4">
        <v>60</v>
      </c>
      <c r="K1610" s="4" t="s">
        <v>15</v>
      </c>
      <c r="L1610" s="4" t="s">
        <v>15</v>
      </c>
      <c r="M1610" s="4">
        <v>0.26371812399459199</v>
      </c>
      <c r="N1610" s="4">
        <v>4.1666666666666699E-2</v>
      </c>
      <c r="O1610" s="4">
        <v>5</v>
      </c>
    </row>
    <row r="1611" spans="1:15" x14ac:dyDescent="0.35">
      <c r="A1611" s="4">
        <v>360</v>
      </c>
      <c r="B1611" s="4" t="s">
        <v>24</v>
      </c>
      <c r="C1611" s="4" t="s">
        <v>73</v>
      </c>
      <c r="D1611" s="4" t="s">
        <v>15</v>
      </c>
      <c r="E1611" s="4">
        <v>-4.0677966101692803E-2</v>
      </c>
      <c r="F1611" s="4">
        <v>0.76155260908408395</v>
      </c>
      <c r="G1611" s="4" t="s">
        <v>15</v>
      </c>
      <c r="H1611" s="4">
        <v>0.95757337677958498</v>
      </c>
      <c r="I1611" s="4" t="s">
        <v>16</v>
      </c>
      <c r="J1611" s="4">
        <v>64</v>
      </c>
      <c r="K1611" s="4" t="s">
        <v>15</v>
      </c>
      <c r="L1611" s="4" t="s">
        <v>15</v>
      </c>
      <c r="M1611" s="4">
        <v>0.25497275242485301</v>
      </c>
      <c r="N1611" s="4">
        <v>3.90625E-2</v>
      </c>
      <c r="O1611" s="4">
        <v>2</v>
      </c>
    </row>
    <row r="1612" spans="1:15" x14ac:dyDescent="0.35">
      <c r="A1612" s="4">
        <v>1985</v>
      </c>
      <c r="B1612" s="4" t="s">
        <v>33</v>
      </c>
      <c r="C1612" s="4" t="s">
        <v>89</v>
      </c>
      <c r="D1612" s="4" t="s">
        <v>15</v>
      </c>
      <c r="E1612" s="4">
        <v>-2.03619909502262E-2</v>
      </c>
      <c r="F1612" s="4">
        <v>0.385274507961126</v>
      </c>
      <c r="G1612" s="4" t="s">
        <v>15</v>
      </c>
      <c r="H1612" s="4">
        <v>0.95803255408947396</v>
      </c>
      <c r="I1612" s="4" t="s">
        <v>16</v>
      </c>
      <c r="J1612" s="4">
        <v>60</v>
      </c>
      <c r="K1612" s="4" t="s">
        <v>15</v>
      </c>
      <c r="L1612" s="4" t="s">
        <v>15</v>
      </c>
      <c r="M1612" s="4">
        <v>0.86176125708136997</v>
      </c>
      <c r="N1612" s="4">
        <v>0.116666666666667</v>
      </c>
      <c r="O1612" s="4">
        <v>4</v>
      </c>
    </row>
    <row r="1613" spans="1:15" x14ac:dyDescent="0.35">
      <c r="A1613" s="4">
        <v>285</v>
      </c>
      <c r="B1613" s="4" t="s">
        <v>50</v>
      </c>
      <c r="C1613" s="4" t="s">
        <v>72</v>
      </c>
      <c r="D1613" s="4" t="s">
        <v>15</v>
      </c>
      <c r="E1613" s="4">
        <v>-2.4429967426710299E-2</v>
      </c>
      <c r="F1613" s="4">
        <v>0.46765040540163999</v>
      </c>
      <c r="G1613" s="4" t="s">
        <v>15</v>
      </c>
      <c r="H1613" s="4">
        <v>0.95850290561294405</v>
      </c>
      <c r="I1613" s="4" t="s">
        <v>16</v>
      </c>
      <c r="J1613" s="4">
        <v>65</v>
      </c>
      <c r="K1613" s="4" t="s">
        <v>15</v>
      </c>
      <c r="L1613" s="4" t="s">
        <v>15</v>
      </c>
      <c r="M1613" s="4">
        <v>0.99999984354982296</v>
      </c>
      <c r="N1613" s="4">
        <v>4.6153846153846198E-2</v>
      </c>
      <c r="O1613" s="4">
        <v>1</v>
      </c>
    </row>
    <row r="1614" spans="1:15" x14ac:dyDescent="0.35">
      <c r="A1614" s="4">
        <v>775</v>
      </c>
      <c r="B1614" s="4" t="s">
        <v>35</v>
      </c>
      <c r="C1614" s="4" t="s">
        <v>77</v>
      </c>
      <c r="D1614" s="4" t="s">
        <v>15</v>
      </c>
      <c r="E1614" s="4">
        <v>4.3010752688171699E-2</v>
      </c>
      <c r="F1614" s="4">
        <v>0.87314800050644503</v>
      </c>
      <c r="G1614" s="4" t="s">
        <v>15</v>
      </c>
      <c r="H1614" s="4">
        <v>0.96086840677466401</v>
      </c>
      <c r="I1614" s="4" t="s">
        <v>16</v>
      </c>
      <c r="J1614" s="4">
        <v>65</v>
      </c>
      <c r="K1614" s="4" t="s">
        <v>15</v>
      </c>
      <c r="L1614" s="4" t="s">
        <v>15</v>
      </c>
      <c r="M1614" s="4">
        <v>0.15104115531168899</v>
      </c>
      <c r="N1614" s="4">
        <v>2.3076923076923099E-2</v>
      </c>
      <c r="O1614" s="4">
        <v>1</v>
      </c>
    </row>
    <row r="1615" spans="1:15" x14ac:dyDescent="0.35">
      <c r="A1615" s="4">
        <v>565</v>
      </c>
      <c r="B1615" s="4" t="s">
        <v>27</v>
      </c>
      <c r="C1615" s="4" t="s">
        <v>75</v>
      </c>
      <c r="D1615" s="4" t="s">
        <v>15</v>
      </c>
      <c r="E1615" s="4">
        <v>-2.5000000000000602E-2</v>
      </c>
      <c r="F1615" s="4">
        <v>0.53778674990903597</v>
      </c>
      <c r="G1615" s="4" t="s">
        <v>15</v>
      </c>
      <c r="H1615" s="4">
        <v>0.96307922716309802</v>
      </c>
      <c r="I1615" s="4" t="s">
        <v>16</v>
      </c>
      <c r="J1615" s="4">
        <v>61</v>
      </c>
      <c r="K1615" s="4" t="s">
        <v>15</v>
      </c>
      <c r="L1615" s="4" t="s">
        <v>15</v>
      </c>
      <c r="M1615" s="4">
        <v>0.26144789854974998</v>
      </c>
      <c r="N1615" s="4">
        <v>4.0983606557376998E-2</v>
      </c>
      <c r="O1615" s="4">
        <v>5</v>
      </c>
    </row>
    <row r="1616" spans="1:15" x14ac:dyDescent="0.35">
      <c r="A1616" s="4">
        <v>526</v>
      </c>
      <c r="B1616" s="4" t="s">
        <v>110</v>
      </c>
      <c r="C1616" s="4" t="s">
        <v>75</v>
      </c>
      <c r="D1616" s="4" t="s">
        <v>15</v>
      </c>
      <c r="E1616" s="4">
        <v>-1.42857142857139E-2</v>
      </c>
      <c r="F1616" s="4">
        <v>0.31120546465543902</v>
      </c>
      <c r="G1616" s="4" t="s">
        <v>15</v>
      </c>
      <c r="H1616" s="4">
        <v>0.96354143446031604</v>
      </c>
      <c r="I1616" s="4" t="s">
        <v>16</v>
      </c>
      <c r="J1616" s="4">
        <v>61</v>
      </c>
      <c r="K1616" s="4" t="s">
        <v>15</v>
      </c>
      <c r="L1616" s="4" t="s">
        <v>15</v>
      </c>
      <c r="M1616" s="4">
        <v>0.26144789854974998</v>
      </c>
      <c r="N1616" s="4">
        <v>4.0983606557376998E-2</v>
      </c>
      <c r="O1616" s="4">
        <v>5</v>
      </c>
    </row>
    <row r="1617" spans="1:15" x14ac:dyDescent="0.35">
      <c r="A1617" s="4">
        <v>1260</v>
      </c>
      <c r="B1617" s="4" t="s">
        <v>137</v>
      </c>
      <c r="C1617" s="4" t="s">
        <v>82</v>
      </c>
      <c r="D1617" s="4" t="s">
        <v>15</v>
      </c>
      <c r="E1617" s="4">
        <v>1.21359223300972E-2</v>
      </c>
      <c r="F1617" s="4">
        <v>0.27054108799562099</v>
      </c>
      <c r="G1617" s="4" t="s">
        <v>15</v>
      </c>
      <c r="H1617" s="4">
        <v>0.964360195018936</v>
      </c>
      <c r="I1617" s="4" t="s">
        <v>16</v>
      </c>
      <c r="J1617" s="4">
        <v>66</v>
      </c>
      <c r="K1617" s="4" t="s">
        <v>15</v>
      </c>
      <c r="L1617" s="4" t="s">
        <v>15</v>
      </c>
      <c r="M1617" s="4">
        <v>0.99562907339402995</v>
      </c>
      <c r="N1617" s="4">
        <v>7.5757575757575801E-2</v>
      </c>
      <c r="O1617" s="4">
        <v>1</v>
      </c>
    </row>
    <row r="1618" spans="1:15" x14ac:dyDescent="0.35">
      <c r="A1618" s="4">
        <v>964</v>
      </c>
      <c r="B1618" s="4" t="s">
        <v>22</v>
      </c>
      <c r="C1618" s="4" t="s">
        <v>79</v>
      </c>
      <c r="D1618" s="4" t="s">
        <v>15</v>
      </c>
      <c r="E1618" s="4">
        <v>1.0092514718250499E-2</v>
      </c>
      <c r="F1618" s="4">
        <v>0.23115484168184799</v>
      </c>
      <c r="G1618" s="4" t="s">
        <v>15</v>
      </c>
      <c r="H1618" s="4">
        <v>0.96531939073241402</v>
      </c>
      <c r="I1618" s="4" t="s">
        <v>16</v>
      </c>
      <c r="J1618" s="4">
        <v>62</v>
      </c>
      <c r="K1618" s="4" t="s">
        <v>15</v>
      </c>
      <c r="L1618" s="4" t="s">
        <v>15</v>
      </c>
      <c r="M1618" s="4">
        <v>0.86937749197071101</v>
      </c>
      <c r="N1618" s="4">
        <v>0.15322580645161299</v>
      </c>
      <c r="O1618" s="4">
        <v>2</v>
      </c>
    </row>
    <row r="1619" spans="1:15" x14ac:dyDescent="0.35">
      <c r="A1619" s="4">
        <v>786</v>
      </c>
      <c r="B1619" s="4" t="s">
        <v>46</v>
      </c>
      <c r="C1619" s="4" t="s">
        <v>77</v>
      </c>
      <c r="D1619" s="4" t="s">
        <v>15</v>
      </c>
      <c r="E1619" s="4">
        <v>3.3333333333335997E-2</v>
      </c>
      <c r="F1619" s="4">
        <v>0.769749089770288</v>
      </c>
      <c r="G1619" s="4" t="s">
        <v>15</v>
      </c>
      <c r="H1619" s="4">
        <v>0.96560052095459004</v>
      </c>
      <c r="I1619" s="4" t="s">
        <v>16</v>
      </c>
      <c r="J1619" s="4">
        <v>63</v>
      </c>
      <c r="K1619" s="4" t="s">
        <v>15</v>
      </c>
      <c r="L1619" s="4" t="s">
        <v>15</v>
      </c>
      <c r="M1619" s="4">
        <v>0.15350429217164899</v>
      </c>
      <c r="N1619" s="4">
        <v>2.3809523809523801E-2</v>
      </c>
      <c r="O1619" s="4">
        <v>2</v>
      </c>
    </row>
    <row r="1620" spans="1:15" x14ac:dyDescent="0.35">
      <c r="A1620" s="4">
        <v>902</v>
      </c>
      <c r="B1620" s="4" t="s">
        <v>61</v>
      </c>
      <c r="C1620" s="4" t="s">
        <v>78</v>
      </c>
      <c r="D1620" s="4" t="s">
        <v>15</v>
      </c>
      <c r="E1620" s="4">
        <v>-2.1505376344081398E-2</v>
      </c>
      <c r="F1620" s="4">
        <v>0.49883923792707702</v>
      </c>
      <c r="G1620" s="4" t="s">
        <v>15</v>
      </c>
      <c r="H1620" s="4">
        <v>0.96574952962362404</v>
      </c>
      <c r="I1620" s="4" t="s">
        <v>16</v>
      </c>
      <c r="J1620" s="4">
        <v>65</v>
      </c>
      <c r="K1620" s="4" t="s">
        <v>15</v>
      </c>
      <c r="L1620" s="4" t="s">
        <v>15</v>
      </c>
      <c r="M1620" s="4">
        <v>0.15104115531168899</v>
      </c>
      <c r="N1620" s="4">
        <v>2.3076923076923099E-2</v>
      </c>
      <c r="O1620" s="4">
        <v>1</v>
      </c>
    </row>
    <row r="1621" spans="1:15" x14ac:dyDescent="0.35">
      <c r="A1621" s="4">
        <v>1868</v>
      </c>
      <c r="B1621" s="4" t="s">
        <v>139</v>
      </c>
      <c r="C1621" s="4" t="s">
        <v>88</v>
      </c>
      <c r="D1621" s="4" t="s">
        <v>15</v>
      </c>
      <c r="E1621" s="4">
        <v>1.41271442986881E-2</v>
      </c>
      <c r="F1621" s="4">
        <v>0.33061022173135401</v>
      </c>
      <c r="G1621" s="4" t="s">
        <v>15</v>
      </c>
      <c r="H1621" s="4">
        <v>0.96605367399901099</v>
      </c>
      <c r="I1621" s="4" t="s">
        <v>16</v>
      </c>
      <c r="J1621" s="4">
        <v>64</v>
      </c>
      <c r="K1621" s="4" t="s">
        <v>15</v>
      </c>
      <c r="L1621" s="4" t="s">
        <v>15</v>
      </c>
      <c r="M1621" s="4">
        <v>0.824446127092201</v>
      </c>
      <c r="N1621" s="4">
        <v>0.1171875</v>
      </c>
      <c r="O1621" s="4">
        <v>3</v>
      </c>
    </row>
    <row r="1622" spans="1:15" x14ac:dyDescent="0.35">
      <c r="A1622" s="4">
        <v>1107</v>
      </c>
      <c r="B1622" s="4" t="s">
        <v>64</v>
      </c>
      <c r="C1622" s="4" t="s">
        <v>80</v>
      </c>
      <c r="D1622" s="4" t="s">
        <v>15</v>
      </c>
      <c r="E1622" s="4">
        <v>6.2578222778473603E-3</v>
      </c>
      <c r="F1622" s="4">
        <v>0.14867283406477899</v>
      </c>
      <c r="G1622" s="4" t="s">
        <v>15</v>
      </c>
      <c r="H1622" s="4">
        <v>0.96656123221858103</v>
      </c>
      <c r="I1622" s="4" t="s">
        <v>16</v>
      </c>
      <c r="J1622" s="4">
        <v>64</v>
      </c>
      <c r="K1622" s="4" t="s">
        <v>15</v>
      </c>
      <c r="L1622" s="4" t="s">
        <v>15</v>
      </c>
      <c r="M1622" s="4">
        <v>0.77950962729692097</v>
      </c>
      <c r="N1622" s="4">
        <v>0.1328125</v>
      </c>
      <c r="O1622" s="4">
        <v>1</v>
      </c>
    </row>
    <row r="1623" spans="1:15" x14ac:dyDescent="0.35">
      <c r="A1623" s="4">
        <v>309</v>
      </c>
      <c r="B1623" s="4" t="s">
        <v>95</v>
      </c>
      <c r="C1623" s="4" t="s">
        <v>73</v>
      </c>
      <c r="D1623" s="4" t="s">
        <v>15</v>
      </c>
      <c r="E1623" s="4">
        <v>-1.7857142857142599E-2</v>
      </c>
      <c r="F1623" s="4">
        <v>0.42528374762965498</v>
      </c>
      <c r="G1623" s="4" t="s">
        <v>15</v>
      </c>
      <c r="H1623" s="4">
        <v>0.96664942355955796</v>
      </c>
      <c r="I1623" s="4" t="s">
        <v>16</v>
      </c>
      <c r="J1623" s="4">
        <v>61</v>
      </c>
      <c r="K1623" s="4" t="s">
        <v>15</v>
      </c>
      <c r="L1623" s="4" t="s">
        <v>15</v>
      </c>
      <c r="M1623" s="4">
        <v>0.26144789854974998</v>
      </c>
      <c r="N1623" s="4">
        <v>4.0983606557376998E-2</v>
      </c>
      <c r="O1623" s="4">
        <v>2</v>
      </c>
    </row>
    <row r="1624" spans="1:15" x14ac:dyDescent="0.35">
      <c r="A1624" s="4">
        <v>1299</v>
      </c>
      <c r="B1624" s="4" t="s">
        <v>54</v>
      </c>
      <c r="C1624" s="4" t="s">
        <v>82</v>
      </c>
      <c r="D1624" s="4" t="s">
        <v>15</v>
      </c>
      <c r="E1624" s="4">
        <v>6.1728395061728903E-3</v>
      </c>
      <c r="F1624" s="4">
        <v>0.14906916984292101</v>
      </c>
      <c r="G1624" s="4" t="s">
        <v>15</v>
      </c>
      <c r="H1624" s="4">
        <v>0.96710061154070803</v>
      </c>
      <c r="I1624" s="4" t="s">
        <v>16</v>
      </c>
      <c r="J1624" s="4">
        <v>65</v>
      </c>
      <c r="K1624" s="4" t="s">
        <v>15</v>
      </c>
      <c r="L1624" s="4" t="s">
        <v>15</v>
      </c>
      <c r="M1624" s="4">
        <v>0.99522435937800902</v>
      </c>
      <c r="N1624" s="4">
        <v>7.69230769230769E-2</v>
      </c>
      <c r="O1624" s="4">
        <v>1</v>
      </c>
    </row>
    <row r="1625" spans="1:15" x14ac:dyDescent="0.35">
      <c r="A1625" s="4">
        <v>767</v>
      </c>
      <c r="B1625" s="4" t="s">
        <v>27</v>
      </c>
      <c r="C1625" s="4" t="s">
        <v>77</v>
      </c>
      <c r="D1625" s="4" t="s">
        <v>15</v>
      </c>
      <c r="E1625" s="4">
        <v>2.7322404371585202E-2</v>
      </c>
      <c r="F1625" s="4">
        <v>0.67482645515544304</v>
      </c>
      <c r="G1625" s="4" t="s">
        <v>15</v>
      </c>
      <c r="H1625" s="4">
        <v>0.96783413683635899</v>
      </c>
      <c r="I1625" s="4" t="s">
        <v>16</v>
      </c>
      <c r="J1625" s="4">
        <v>64</v>
      </c>
      <c r="K1625" s="4" t="s">
        <v>15</v>
      </c>
      <c r="L1625" s="4" t="s">
        <v>15</v>
      </c>
      <c r="M1625" s="4">
        <v>0.15225779457497801</v>
      </c>
      <c r="N1625" s="4">
        <v>2.34375E-2</v>
      </c>
      <c r="O1625" s="4">
        <v>2</v>
      </c>
    </row>
    <row r="1626" spans="1:15" x14ac:dyDescent="0.35">
      <c r="A1626" s="4">
        <v>1471</v>
      </c>
      <c r="B1626" s="4" t="s">
        <v>24</v>
      </c>
      <c r="C1626" s="4" t="s">
        <v>84</v>
      </c>
      <c r="D1626" s="4" t="s">
        <v>15</v>
      </c>
      <c r="E1626" s="4">
        <v>-1.9337016574585E-2</v>
      </c>
      <c r="F1626" s="4">
        <v>0.47971583827501002</v>
      </c>
      <c r="G1626" s="4" t="s">
        <v>15</v>
      </c>
      <c r="H1626" s="4">
        <v>0.967980360272643</v>
      </c>
      <c r="I1626" s="4" t="s">
        <v>16</v>
      </c>
      <c r="J1626" s="4">
        <v>62</v>
      </c>
      <c r="K1626" s="4" t="s">
        <v>15</v>
      </c>
      <c r="L1626" s="4" t="s">
        <v>15</v>
      </c>
      <c r="M1626" s="4">
        <v>0.457673218808338</v>
      </c>
      <c r="N1626" s="4">
        <v>9.6774193548387094E-2</v>
      </c>
      <c r="O1626" s="4">
        <v>4</v>
      </c>
    </row>
    <row r="1627" spans="1:15" x14ac:dyDescent="0.35">
      <c r="A1627" s="4">
        <v>1832</v>
      </c>
      <c r="B1627" s="4" t="s">
        <v>103</v>
      </c>
      <c r="C1627" s="4" t="s">
        <v>88</v>
      </c>
      <c r="D1627" s="4" t="s">
        <v>15</v>
      </c>
      <c r="E1627" s="4">
        <v>4.0363269424823402E-3</v>
      </c>
      <c r="F1627" s="4">
        <v>0.100775277873678</v>
      </c>
      <c r="G1627" s="4" t="s">
        <v>15</v>
      </c>
      <c r="H1627" s="4">
        <v>0.96817977063128502</v>
      </c>
      <c r="I1627" s="4" t="s">
        <v>16</v>
      </c>
      <c r="J1627" s="4">
        <v>64</v>
      </c>
      <c r="K1627" s="4" t="s">
        <v>15</v>
      </c>
      <c r="L1627" s="4" t="s">
        <v>15</v>
      </c>
      <c r="M1627" s="4">
        <v>0.824446127092201</v>
      </c>
      <c r="N1627" s="4">
        <v>0.1171875</v>
      </c>
      <c r="O1627" s="4">
        <v>3</v>
      </c>
    </row>
    <row r="1628" spans="1:15" x14ac:dyDescent="0.35">
      <c r="A1628" s="4">
        <v>807</v>
      </c>
      <c r="B1628" s="4" t="s">
        <v>67</v>
      </c>
      <c r="C1628" s="4" t="s">
        <v>77</v>
      </c>
      <c r="D1628" s="4" t="s">
        <v>15</v>
      </c>
      <c r="E1628" s="4">
        <v>-3.2258064516132501E-2</v>
      </c>
      <c r="F1628" s="4">
        <v>0.822422502192385</v>
      </c>
      <c r="G1628" s="4" t="s">
        <v>15</v>
      </c>
      <c r="H1628" s="4">
        <v>0.96883644801584601</v>
      </c>
      <c r="I1628" s="4" t="s">
        <v>16</v>
      </c>
      <c r="J1628" s="4">
        <v>65</v>
      </c>
      <c r="K1628" s="4" t="s">
        <v>15</v>
      </c>
      <c r="L1628" s="4" t="s">
        <v>15</v>
      </c>
      <c r="M1628" s="4">
        <v>0.15104115531168899</v>
      </c>
      <c r="N1628" s="4">
        <v>2.3076923076923099E-2</v>
      </c>
      <c r="O1628" s="4">
        <v>1</v>
      </c>
    </row>
    <row r="1629" spans="1:15" x14ac:dyDescent="0.35">
      <c r="A1629" s="4">
        <v>880</v>
      </c>
      <c r="B1629" s="4" t="s">
        <v>39</v>
      </c>
      <c r="C1629" s="4" t="s">
        <v>78</v>
      </c>
      <c r="D1629" s="4" t="s">
        <v>15</v>
      </c>
      <c r="E1629" s="4">
        <v>-2.7322404371584699E-2</v>
      </c>
      <c r="F1629" s="4">
        <v>0.69945355191256897</v>
      </c>
      <c r="G1629" s="4" t="s">
        <v>15</v>
      </c>
      <c r="H1629" s="4">
        <v>0.96896607052338302</v>
      </c>
      <c r="I1629" s="4" t="s">
        <v>16</v>
      </c>
      <c r="J1629" s="4">
        <v>64</v>
      </c>
      <c r="K1629" s="4" t="s">
        <v>15</v>
      </c>
      <c r="L1629" s="4" t="s">
        <v>15</v>
      </c>
      <c r="M1629" s="4">
        <v>0.15225779457497801</v>
      </c>
      <c r="N1629" s="4">
        <v>2.34375E-2</v>
      </c>
      <c r="O1629" s="4">
        <v>1</v>
      </c>
    </row>
    <row r="1630" spans="1:15" x14ac:dyDescent="0.35">
      <c r="A1630" s="4">
        <v>962</v>
      </c>
      <c r="B1630" s="4" t="s">
        <v>20</v>
      </c>
      <c r="C1630" s="4" t="s">
        <v>79</v>
      </c>
      <c r="D1630" s="4" t="s">
        <v>15</v>
      </c>
      <c r="E1630" s="4">
        <v>-6.4882400648826402E-3</v>
      </c>
      <c r="F1630" s="4">
        <v>0.17055275235706499</v>
      </c>
      <c r="G1630" s="4" t="s">
        <v>15</v>
      </c>
      <c r="H1630" s="4">
        <v>0.96978015207500901</v>
      </c>
      <c r="I1630" s="4" t="s">
        <v>16</v>
      </c>
      <c r="J1630" s="4">
        <v>62</v>
      </c>
      <c r="K1630" s="4" t="s">
        <v>15</v>
      </c>
      <c r="L1630" s="4" t="s">
        <v>15</v>
      </c>
      <c r="M1630" s="4">
        <v>0.72997993921909499</v>
      </c>
      <c r="N1630" s="4">
        <v>0.16935483870967699</v>
      </c>
      <c r="O1630" s="4">
        <v>2</v>
      </c>
    </row>
    <row r="1631" spans="1:15" x14ac:dyDescent="0.35">
      <c r="A1631" s="4">
        <v>999</v>
      </c>
      <c r="B1631" s="4" t="s">
        <v>57</v>
      </c>
      <c r="C1631" s="4" t="s">
        <v>79</v>
      </c>
      <c r="D1631" s="4" t="s">
        <v>15</v>
      </c>
      <c r="E1631" s="4">
        <v>-6.8493150684931104E-3</v>
      </c>
      <c r="F1631" s="4">
        <v>0.180395570520065</v>
      </c>
      <c r="G1631" s="4" t="s">
        <v>15</v>
      </c>
      <c r="H1631" s="4">
        <v>0.96983300672153305</v>
      </c>
      <c r="I1631" s="4" t="s">
        <v>16</v>
      </c>
      <c r="J1631" s="4">
        <v>65</v>
      </c>
      <c r="K1631" s="4" t="s">
        <v>15</v>
      </c>
      <c r="L1631" s="4" t="s">
        <v>15</v>
      </c>
      <c r="M1631" s="4">
        <v>0.76752876103006795</v>
      </c>
      <c r="N1631" s="4">
        <v>0.16153846153846199</v>
      </c>
      <c r="O1631" s="4">
        <v>2</v>
      </c>
    </row>
    <row r="1632" spans="1:15" x14ac:dyDescent="0.35">
      <c r="A1632" s="4">
        <v>1276</v>
      </c>
      <c r="B1632" s="4" t="s">
        <v>31</v>
      </c>
      <c r="C1632" s="4" t="s">
        <v>82</v>
      </c>
      <c r="D1632" s="4" t="s">
        <v>15</v>
      </c>
      <c r="E1632" s="4">
        <v>1.45631067961171E-2</v>
      </c>
      <c r="F1632" s="4">
        <v>0.38398976873991902</v>
      </c>
      <c r="G1632" s="4" t="s">
        <v>15</v>
      </c>
      <c r="H1632" s="4">
        <v>0.96986492191594798</v>
      </c>
      <c r="I1632" s="4" t="s">
        <v>16</v>
      </c>
      <c r="J1632" s="4">
        <v>66</v>
      </c>
      <c r="K1632" s="4" t="s">
        <v>15</v>
      </c>
      <c r="L1632" s="4" t="s">
        <v>15</v>
      </c>
      <c r="M1632" s="4">
        <v>0.99562907339402995</v>
      </c>
      <c r="N1632" s="4">
        <v>7.5757575757575801E-2</v>
      </c>
      <c r="O1632" s="4">
        <v>1</v>
      </c>
    </row>
    <row r="1633" spans="1:15" x14ac:dyDescent="0.35">
      <c r="A1633" s="4">
        <v>756</v>
      </c>
      <c r="B1633" s="4" t="s">
        <v>138</v>
      </c>
      <c r="C1633" s="4" t="s">
        <v>77</v>
      </c>
      <c r="D1633" s="4" t="s">
        <v>15</v>
      </c>
      <c r="E1633" s="4">
        <v>-2.5641025641025099E-2</v>
      </c>
      <c r="F1633" s="4">
        <v>0.69083234364903601</v>
      </c>
      <c r="G1633" s="4" t="s">
        <v>15</v>
      </c>
      <c r="H1633" s="4">
        <v>0.970531856972912</v>
      </c>
      <c r="I1633" s="4" t="s">
        <v>16</v>
      </c>
      <c r="J1633" s="4">
        <v>55</v>
      </c>
      <c r="K1633" s="4" t="s">
        <v>15</v>
      </c>
      <c r="L1633" s="4" t="s">
        <v>15</v>
      </c>
      <c r="M1633" s="4">
        <v>0.164716999188906</v>
      </c>
      <c r="N1633" s="4">
        <v>2.7272727272727299E-2</v>
      </c>
      <c r="O1633" s="4">
        <v>1</v>
      </c>
    </row>
    <row r="1634" spans="1:15" x14ac:dyDescent="0.35">
      <c r="A1634" s="4">
        <v>960</v>
      </c>
      <c r="B1634" s="4" t="s">
        <v>18</v>
      </c>
      <c r="C1634" s="4" t="s">
        <v>79</v>
      </c>
      <c r="D1634" s="4" t="s">
        <v>15</v>
      </c>
      <c r="E1634" s="4">
        <v>4.5662100456620698E-3</v>
      </c>
      <c r="F1634" s="4">
        <v>0.12454030389240001</v>
      </c>
      <c r="G1634" s="4" t="s">
        <v>15</v>
      </c>
      <c r="H1634" s="4">
        <v>0.97086843143386004</v>
      </c>
      <c r="I1634" s="4" t="s">
        <v>16</v>
      </c>
      <c r="J1634" s="4">
        <v>65</v>
      </c>
      <c r="K1634" s="4" t="s">
        <v>15</v>
      </c>
      <c r="L1634" s="4" t="s">
        <v>15</v>
      </c>
      <c r="M1634" s="4">
        <v>0.76752876103006795</v>
      </c>
      <c r="N1634" s="4">
        <v>0.16153846153846199</v>
      </c>
      <c r="O1634" s="4">
        <v>2</v>
      </c>
    </row>
    <row r="1635" spans="1:15" x14ac:dyDescent="0.35">
      <c r="A1635" s="4">
        <v>46</v>
      </c>
      <c r="B1635" s="4" t="s">
        <v>135</v>
      </c>
      <c r="C1635" s="4" t="s">
        <v>70</v>
      </c>
      <c r="D1635" s="4" t="s">
        <v>15</v>
      </c>
      <c r="E1635" s="4">
        <v>-1.7241379310345601E-2</v>
      </c>
      <c r="F1635" s="4">
        <v>0.48807113865220098</v>
      </c>
      <c r="G1635" s="4" t="s">
        <v>15</v>
      </c>
      <c r="H1635" s="4">
        <v>0.97193741708214398</v>
      </c>
      <c r="I1635" s="4" t="s">
        <v>16</v>
      </c>
      <c r="J1635" s="4">
        <v>62</v>
      </c>
      <c r="K1635" s="4" t="s">
        <v>15</v>
      </c>
      <c r="L1635" s="4" t="s">
        <v>15</v>
      </c>
      <c r="M1635" s="4">
        <v>0.207038521420713</v>
      </c>
      <c r="N1635" s="4">
        <v>3.2258064516128997E-2</v>
      </c>
      <c r="O1635" s="4">
        <v>4</v>
      </c>
    </row>
    <row r="1636" spans="1:15" x14ac:dyDescent="0.35">
      <c r="A1636" s="4">
        <v>1961</v>
      </c>
      <c r="B1636" s="4" t="s">
        <v>131</v>
      </c>
      <c r="C1636" s="4" t="s">
        <v>89</v>
      </c>
      <c r="D1636" s="4" t="s">
        <v>15</v>
      </c>
      <c r="E1636" s="4">
        <v>9.7919216646268001E-3</v>
      </c>
      <c r="F1636" s="4">
        <v>0.281749526365765</v>
      </c>
      <c r="G1636" s="4" t="s">
        <v>15</v>
      </c>
      <c r="H1636" s="4">
        <v>0.97239949006714699</v>
      </c>
      <c r="I1636" s="4" t="s">
        <v>16</v>
      </c>
      <c r="J1636" s="4">
        <v>58</v>
      </c>
      <c r="K1636" s="4" t="s">
        <v>15</v>
      </c>
      <c r="L1636" s="4" t="s">
        <v>15</v>
      </c>
      <c r="M1636" s="4">
        <v>0.90662535219897</v>
      </c>
      <c r="N1636" s="4">
        <v>0.11206896551724101</v>
      </c>
      <c r="O1636" s="4">
        <v>4</v>
      </c>
    </row>
    <row r="1637" spans="1:15" x14ac:dyDescent="0.35">
      <c r="A1637" s="4">
        <v>1508</v>
      </c>
      <c r="B1637" s="4" t="s">
        <v>61</v>
      </c>
      <c r="C1637" s="4" t="s">
        <v>84</v>
      </c>
      <c r="D1637" s="4" t="s">
        <v>15</v>
      </c>
      <c r="E1637" s="4">
        <v>-7.4626865671615101E-3</v>
      </c>
      <c r="F1637" s="4">
        <v>0.22160664886105699</v>
      </c>
      <c r="G1637" s="4" t="s">
        <v>15</v>
      </c>
      <c r="H1637" s="4">
        <v>0.97324596823487897</v>
      </c>
      <c r="I1637" s="4" t="s">
        <v>16</v>
      </c>
      <c r="J1637" s="4">
        <v>63</v>
      </c>
      <c r="K1637" s="4" t="s">
        <v>15</v>
      </c>
      <c r="L1637" s="4" t="s">
        <v>15</v>
      </c>
      <c r="M1637" s="4">
        <v>0.88102810303809997</v>
      </c>
      <c r="N1637" s="4">
        <v>0.11111111111111099</v>
      </c>
      <c r="O1637" s="4">
        <v>3</v>
      </c>
    </row>
    <row r="1638" spans="1:15" x14ac:dyDescent="0.35">
      <c r="A1638" s="4">
        <v>1965</v>
      </c>
      <c r="B1638" s="4" t="s">
        <v>135</v>
      </c>
      <c r="C1638" s="4" t="s">
        <v>89</v>
      </c>
      <c r="D1638" s="4" t="s">
        <v>15</v>
      </c>
      <c r="E1638" s="4">
        <v>-8.6956521739129395E-3</v>
      </c>
      <c r="F1638" s="4">
        <v>0.26621101588391499</v>
      </c>
      <c r="G1638" s="4" t="s">
        <v>15</v>
      </c>
      <c r="H1638" s="4">
        <v>0.97405054680488401</v>
      </c>
      <c r="I1638" s="4" t="s">
        <v>16</v>
      </c>
      <c r="J1638" s="4">
        <v>62</v>
      </c>
      <c r="K1638" s="4" t="s">
        <v>15</v>
      </c>
      <c r="L1638" s="4" t="s">
        <v>15</v>
      </c>
      <c r="M1638" s="4">
        <v>0.87494516276874101</v>
      </c>
      <c r="N1638" s="4">
        <v>0.112903225806452</v>
      </c>
      <c r="O1638" s="4">
        <v>4</v>
      </c>
    </row>
    <row r="1639" spans="1:15" x14ac:dyDescent="0.35">
      <c r="A1639" s="4">
        <v>60</v>
      </c>
      <c r="B1639" s="4" t="s">
        <v>27</v>
      </c>
      <c r="C1639" s="4" t="s">
        <v>70</v>
      </c>
      <c r="D1639" s="4" t="s">
        <v>15</v>
      </c>
      <c r="E1639" s="4">
        <v>-1.7241379310345001E-2</v>
      </c>
      <c r="F1639" s="4">
        <v>0.53174586624656806</v>
      </c>
      <c r="G1639" s="4" t="s">
        <v>15</v>
      </c>
      <c r="H1639" s="4">
        <v>0.97424146795683197</v>
      </c>
      <c r="I1639" s="4" t="s">
        <v>16</v>
      </c>
      <c r="J1639" s="4">
        <v>62</v>
      </c>
      <c r="K1639" s="4" t="s">
        <v>15</v>
      </c>
      <c r="L1639" s="4" t="s">
        <v>15</v>
      </c>
      <c r="M1639" s="4">
        <v>0.207038521420713</v>
      </c>
      <c r="N1639" s="4">
        <v>3.2258064516128997E-2</v>
      </c>
      <c r="O1639" s="4">
        <v>4</v>
      </c>
    </row>
    <row r="1640" spans="1:15" x14ac:dyDescent="0.35">
      <c r="A1640" s="4">
        <v>369</v>
      </c>
      <c r="B1640" s="4" t="s">
        <v>33</v>
      </c>
      <c r="C1640" s="4" t="s">
        <v>73</v>
      </c>
      <c r="D1640" s="4" t="s">
        <v>15</v>
      </c>
      <c r="E1640" s="4">
        <v>-2.1052631578947701E-2</v>
      </c>
      <c r="F1640" s="4">
        <v>0.68415114452167902</v>
      </c>
      <c r="G1640" s="4" t="s">
        <v>15</v>
      </c>
      <c r="H1640" s="4">
        <v>0.97555358160823502</v>
      </c>
      <c r="I1640" s="4" t="s">
        <v>16</v>
      </c>
      <c r="J1640" s="4">
        <v>62</v>
      </c>
      <c r="K1640" s="4" t="s">
        <v>15</v>
      </c>
      <c r="L1640" s="4" t="s">
        <v>15</v>
      </c>
      <c r="M1640" s="4">
        <v>0.25923515880876402</v>
      </c>
      <c r="N1640" s="4">
        <v>4.0322580645161303E-2</v>
      </c>
      <c r="O1640" s="4">
        <v>2</v>
      </c>
    </row>
    <row r="1641" spans="1:15" x14ac:dyDescent="0.35">
      <c r="A1641" s="4">
        <v>1461</v>
      </c>
      <c r="B1641" s="4" t="s">
        <v>136</v>
      </c>
      <c r="C1641" s="4" t="s">
        <v>84</v>
      </c>
      <c r="D1641" s="4" t="s">
        <v>15</v>
      </c>
      <c r="E1641" s="4">
        <v>7.4626865671642501E-3</v>
      </c>
      <c r="F1641" s="4">
        <v>0.26729222859588597</v>
      </c>
      <c r="G1641" s="4" t="s">
        <v>15</v>
      </c>
      <c r="H1641" s="4">
        <v>0.97781743456089698</v>
      </c>
      <c r="I1641" s="4" t="s">
        <v>16</v>
      </c>
      <c r="J1641" s="4">
        <v>63</v>
      </c>
      <c r="K1641" s="4" t="s">
        <v>15</v>
      </c>
      <c r="L1641" s="4" t="s">
        <v>15</v>
      </c>
      <c r="M1641" s="4">
        <v>0.88102810303809997</v>
      </c>
      <c r="N1641" s="4">
        <v>0.11111111111111099</v>
      </c>
      <c r="O1641" s="4">
        <v>4</v>
      </c>
    </row>
    <row r="1642" spans="1:15" x14ac:dyDescent="0.35">
      <c r="A1642" s="4">
        <v>2020</v>
      </c>
      <c r="B1642" s="4" t="s">
        <v>68</v>
      </c>
      <c r="C1642" s="4" t="s">
        <v>89</v>
      </c>
      <c r="D1642" s="4" t="s">
        <v>15</v>
      </c>
      <c r="E1642" s="4">
        <v>-8.9285714285713795E-3</v>
      </c>
      <c r="F1642" s="4">
        <v>0.32152050974312402</v>
      </c>
      <c r="G1642" s="4" t="s">
        <v>15</v>
      </c>
      <c r="H1642" s="4">
        <v>0.97795851920261301</v>
      </c>
      <c r="I1642" s="4" t="s">
        <v>16</v>
      </c>
      <c r="J1642" s="4">
        <v>51</v>
      </c>
      <c r="K1642" s="4" t="s">
        <v>15</v>
      </c>
      <c r="L1642" s="4" t="s">
        <v>15</v>
      </c>
      <c r="M1642" s="4">
        <v>0.919133863189041</v>
      </c>
      <c r="N1642" s="4">
        <v>0.11764705882352899</v>
      </c>
      <c r="O1642" s="4">
        <v>3</v>
      </c>
    </row>
    <row r="1643" spans="1:15" x14ac:dyDescent="0.35">
      <c r="A1643" s="4">
        <v>1352</v>
      </c>
      <c r="B1643" s="4" t="s">
        <v>128</v>
      </c>
      <c r="C1643" s="4" t="s">
        <v>83</v>
      </c>
      <c r="D1643" s="4" t="s">
        <v>15</v>
      </c>
      <c r="E1643" s="4">
        <v>6.6964285714285901E-3</v>
      </c>
      <c r="F1643" s="4">
        <v>0.26338730224935297</v>
      </c>
      <c r="G1643" s="4" t="s">
        <v>15</v>
      </c>
      <c r="H1643" s="4">
        <v>0.97979691822219295</v>
      </c>
      <c r="I1643" s="4" t="s">
        <v>16</v>
      </c>
      <c r="J1643" s="4">
        <v>65</v>
      </c>
      <c r="K1643" s="4" t="s">
        <v>15</v>
      </c>
      <c r="L1643" s="4" t="s">
        <v>15</v>
      </c>
      <c r="M1643" s="4">
        <v>0.96771188753321702</v>
      </c>
      <c r="N1643" s="4">
        <v>9.2307692307692299E-2</v>
      </c>
      <c r="O1643" s="4">
        <v>1</v>
      </c>
    </row>
    <row r="1644" spans="1:15" x14ac:dyDescent="0.35">
      <c r="A1644" s="4">
        <v>10</v>
      </c>
      <c r="B1644" s="4" t="s">
        <v>99</v>
      </c>
      <c r="C1644" s="4" t="s">
        <v>70</v>
      </c>
      <c r="D1644" s="4" t="s">
        <v>15</v>
      </c>
      <c r="E1644" s="4">
        <v>-8.6206896551713399E-3</v>
      </c>
      <c r="F1644" s="4">
        <v>0.33945345255665899</v>
      </c>
      <c r="G1644" s="4" t="s">
        <v>15</v>
      </c>
      <c r="H1644" s="4">
        <v>0.97982354296819696</v>
      </c>
      <c r="I1644" s="4" t="s">
        <v>16</v>
      </c>
      <c r="J1644" s="4">
        <v>62</v>
      </c>
      <c r="K1644" s="4" t="s">
        <v>15</v>
      </c>
      <c r="L1644" s="4" t="s">
        <v>15</v>
      </c>
      <c r="M1644" s="4">
        <v>0.207038521420713</v>
      </c>
      <c r="N1644" s="4">
        <v>3.2258064516128997E-2</v>
      </c>
      <c r="O1644" s="4">
        <v>4</v>
      </c>
    </row>
    <row r="1645" spans="1:15" x14ac:dyDescent="0.35">
      <c r="A1645" s="4">
        <v>1253</v>
      </c>
      <c r="B1645" s="4" t="s">
        <v>130</v>
      </c>
      <c r="C1645" s="4" t="s">
        <v>82</v>
      </c>
      <c r="D1645" s="4" t="s">
        <v>15</v>
      </c>
      <c r="E1645" s="4">
        <v>7.4626865671641304E-3</v>
      </c>
      <c r="F1645" s="4">
        <v>0.29774252221668601</v>
      </c>
      <c r="G1645" s="4" t="s">
        <v>15</v>
      </c>
      <c r="H1645" s="4">
        <v>0.98008976985103702</v>
      </c>
      <c r="I1645" s="4" t="s">
        <v>16</v>
      </c>
      <c r="J1645" s="4">
        <v>60</v>
      </c>
      <c r="K1645" s="4" t="s">
        <v>15</v>
      </c>
      <c r="L1645" s="4" t="s">
        <v>15</v>
      </c>
      <c r="M1645" s="4">
        <v>0.87187290352521696</v>
      </c>
      <c r="N1645" s="4">
        <v>6.6666666666666693E-2</v>
      </c>
      <c r="O1645" s="4">
        <v>1</v>
      </c>
    </row>
    <row r="1646" spans="1:15" x14ac:dyDescent="0.35">
      <c r="A1646" s="4">
        <v>1929</v>
      </c>
      <c r="B1646" s="4" t="s">
        <v>99</v>
      </c>
      <c r="C1646" s="4" t="s">
        <v>89</v>
      </c>
      <c r="D1646" s="4" t="s">
        <v>15</v>
      </c>
      <c r="E1646" s="4">
        <v>-4.3478260869567204E-3</v>
      </c>
      <c r="F1646" s="4">
        <v>0.179773539543084</v>
      </c>
      <c r="G1646" s="4" t="s">
        <v>15</v>
      </c>
      <c r="H1646" s="4">
        <v>0.98078528539801901</v>
      </c>
      <c r="I1646" s="4" t="s">
        <v>16</v>
      </c>
      <c r="J1646" s="4">
        <v>62</v>
      </c>
      <c r="K1646" s="4" t="s">
        <v>15</v>
      </c>
      <c r="L1646" s="4" t="s">
        <v>15</v>
      </c>
      <c r="M1646" s="4">
        <v>0.87494516276874101</v>
      </c>
      <c r="N1646" s="4">
        <v>0.112903225806452</v>
      </c>
      <c r="O1646" s="4">
        <v>4</v>
      </c>
    </row>
    <row r="1647" spans="1:15" x14ac:dyDescent="0.35">
      <c r="A1647" s="4">
        <v>1808</v>
      </c>
      <c r="B1647" s="4" t="s">
        <v>58</v>
      </c>
      <c r="C1647" s="4" t="s">
        <v>87</v>
      </c>
      <c r="D1647" s="4" t="s">
        <v>15</v>
      </c>
      <c r="E1647" s="4">
        <v>-9.8039215686268194E-3</v>
      </c>
      <c r="F1647" s="4">
        <v>0.417523746477448</v>
      </c>
      <c r="G1647" s="4" t="s">
        <v>15</v>
      </c>
      <c r="H1647" s="4">
        <v>0.98134314949498702</v>
      </c>
      <c r="I1647" s="4" t="s">
        <v>16</v>
      </c>
      <c r="J1647" s="4">
        <v>63</v>
      </c>
      <c r="K1647" s="4" t="s">
        <v>15</v>
      </c>
      <c r="L1647" s="4" t="s">
        <v>15</v>
      </c>
      <c r="M1647" s="4">
        <v>0.99999982769151297</v>
      </c>
      <c r="N1647" s="4">
        <v>2.3809523809523801E-2</v>
      </c>
      <c r="O1647" s="4">
        <v>4</v>
      </c>
    </row>
    <row r="1648" spans="1:15" x14ac:dyDescent="0.35">
      <c r="A1648" s="4">
        <v>1251</v>
      </c>
      <c r="B1648" s="4" t="s">
        <v>128</v>
      </c>
      <c r="C1648" s="4" t="s">
        <v>82</v>
      </c>
      <c r="D1648" s="4" t="s">
        <v>15</v>
      </c>
      <c r="E1648" s="4">
        <v>6.1728395061725902E-3</v>
      </c>
      <c r="F1648" s="4">
        <v>0.27701727060041698</v>
      </c>
      <c r="G1648" s="4" t="s">
        <v>15</v>
      </c>
      <c r="H1648" s="4">
        <v>0.98229245425362199</v>
      </c>
      <c r="I1648" s="4" t="s">
        <v>16</v>
      </c>
      <c r="J1648" s="4">
        <v>65</v>
      </c>
      <c r="K1648" s="4" t="s">
        <v>15</v>
      </c>
      <c r="L1648" s="4" t="s">
        <v>15</v>
      </c>
      <c r="M1648" s="4">
        <v>0.99522435937800902</v>
      </c>
      <c r="N1648" s="4">
        <v>7.69230769230769E-2</v>
      </c>
      <c r="O1648" s="4">
        <v>1</v>
      </c>
    </row>
    <row r="1649" spans="1:15" x14ac:dyDescent="0.35">
      <c r="A1649" s="4">
        <v>944</v>
      </c>
      <c r="B1649" s="4" t="s">
        <v>124</v>
      </c>
      <c r="C1649" s="4" t="s">
        <v>79</v>
      </c>
      <c r="D1649" s="4" t="s">
        <v>15</v>
      </c>
      <c r="E1649" s="4">
        <v>-3.6968576709797201E-3</v>
      </c>
      <c r="F1649" s="4">
        <v>0.17430203673384501</v>
      </c>
      <c r="G1649" s="4" t="s">
        <v>15</v>
      </c>
      <c r="H1649" s="4">
        <v>0.98315530229950798</v>
      </c>
      <c r="I1649" s="4" t="s">
        <v>16</v>
      </c>
      <c r="J1649" s="4">
        <v>57</v>
      </c>
      <c r="K1649" s="4" t="s">
        <v>15</v>
      </c>
      <c r="L1649" s="4" t="s">
        <v>15</v>
      </c>
      <c r="M1649" s="4">
        <v>0.74592482198404897</v>
      </c>
      <c r="N1649" s="4">
        <v>0.175438596491228</v>
      </c>
      <c r="O1649" s="4">
        <v>2</v>
      </c>
    </row>
    <row r="1650" spans="1:15" x14ac:dyDescent="0.35">
      <c r="A1650" s="4">
        <v>1983</v>
      </c>
      <c r="B1650" s="4" t="s">
        <v>31</v>
      </c>
      <c r="C1650" s="4" t="s">
        <v>89</v>
      </c>
      <c r="D1650" s="4" t="s">
        <v>15</v>
      </c>
      <c r="E1650" s="4">
        <v>7.4626865671638797E-3</v>
      </c>
      <c r="F1650" s="4">
        <v>0.35477960574576001</v>
      </c>
      <c r="G1650" s="4" t="s">
        <v>15</v>
      </c>
      <c r="H1650" s="4">
        <v>0.98328662142878598</v>
      </c>
      <c r="I1650" s="4" t="s">
        <v>16</v>
      </c>
      <c r="J1650" s="4">
        <v>63</v>
      </c>
      <c r="K1650" s="4" t="s">
        <v>15</v>
      </c>
      <c r="L1650" s="4" t="s">
        <v>15</v>
      </c>
      <c r="M1650" s="4">
        <v>0.88102810303809997</v>
      </c>
      <c r="N1650" s="4">
        <v>0.11111111111111099</v>
      </c>
      <c r="O1650" s="4">
        <v>4</v>
      </c>
    </row>
    <row r="1651" spans="1:15" x14ac:dyDescent="0.35">
      <c r="A1651" s="4">
        <v>1976</v>
      </c>
      <c r="B1651" s="4" t="s">
        <v>24</v>
      </c>
      <c r="C1651" s="4" t="s">
        <v>89</v>
      </c>
      <c r="D1651" s="4" t="s">
        <v>15</v>
      </c>
      <c r="E1651" s="4">
        <v>8.6956521739124503E-3</v>
      </c>
      <c r="F1651" s="4">
        <v>0.42005715697137402</v>
      </c>
      <c r="G1651" s="4" t="s">
        <v>15</v>
      </c>
      <c r="H1651" s="4">
        <v>0.983552767890014</v>
      </c>
      <c r="I1651" s="4" t="s">
        <v>16</v>
      </c>
      <c r="J1651" s="4">
        <v>62</v>
      </c>
      <c r="K1651" s="4" t="s">
        <v>15</v>
      </c>
      <c r="L1651" s="4" t="s">
        <v>15</v>
      </c>
      <c r="M1651" s="4">
        <v>0.87494516276874101</v>
      </c>
      <c r="N1651" s="4">
        <v>0.112903225806452</v>
      </c>
      <c r="O1651" s="4">
        <v>4</v>
      </c>
    </row>
    <row r="1652" spans="1:15" x14ac:dyDescent="0.35">
      <c r="A1652" s="4">
        <v>1045</v>
      </c>
      <c r="B1652" s="4" t="s">
        <v>124</v>
      </c>
      <c r="C1652" s="4" t="s">
        <v>80</v>
      </c>
      <c r="D1652" s="4" t="s">
        <v>15</v>
      </c>
      <c r="E1652" s="4">
        <v>4.6511627906977299E-3</v>
      </c>
      <c r="F1652" s="4">
        <v>0.226252270444463</v>
      </c>
      <c r="G1652" s="4" t="s">
        <v>15</v>
      </c>
      <c r="H1652" s="4">
        <v>0.98367178127889199</v>
      </c>
      <c r="I1652" s="4" t="s">
        <v>16</v>
      </c>
      <c r="J1652" s="4">
        <v>58</v>
      </c>
      <c r="K1652" s="4" t="s">
        <v>15</v>
      </c>
      <c r="L1652" s="4" t="s">
        <v>15</v>
      </c>
      <c r="M1652" s="4">
        <v>0.74196823037167803</v>
      </c>
      <c r="N1652" s="4">
        <v>0.12931034482758599</v>
      </c>
      <c r="O1652" s="4">
        <v>1</v>
      </c>
    </row>
    <row r="1653" spans="1:15" x14ac:dyDescent="0.35">
      <c r="A1653" s="4">
        <v>443</v>
      </c>
      <c r="B1653" s="4" t="s">
        <v>128</v>
      </c>
      <c r="C1653" s="4" t="s">
        <v>74</v>
      </c>
      <c r="D1653" s="4" t="s">
        <v>15</v>
      </c>
      <c r="E1653" s="4">
        <v>8.4745762711865204E-3</v>
      </c>
      <c r="F1653" s="4">
        <v>0.41903280687968403</v>
      </c>
      <c r="G1653" s="4" t="s">
        <v>15</v>
      </c>
      <c r="H1653" s="4">
        <v>0.98392849176700903</v>
      </c>
      <c r="I1653" s="4" t="s">
        <v>16</v>
      </c>
      <c r="J1653" s="4">
        <v>65</v>
      </c>
      <c r="K1653" s="4" t="s">
        <v>15</v>
      </c>
      <c r="L1653" s="4" t="s">
        <v>15</v>
      </c>
      <c r="M1653" s="4">
        <v>0.30354423380735002</v>
      </c>
      <c r="N1653" s="4">
        <v>4.6153846153846198E-2</v>
      </c>
      <c r="O1653" s="4">
        <v>1</v>
      </c>
    </row>
    <row r="1654" spans="1:15" x14ac:dyDescent="0.35">
      <c r="A1654" s="4">
        <v>363</v>
      </c>
      <c r="B1654" s="4" t="s">
        <v>27</v>
      </c>
      <c r="C1654" s="4" t="s">
        <v>73</v>
      </c>
      <c r="D1654" s="4" t="s">
        <v>15</v>
      </c>
      <c r="E1654" s="4">
        <v>-1.01694915254236E-2</v>
      </c>
      <c r="F1654" s="4">
        <v>0.52654882275112103</v>
      </c>
      <c r="G1654" s="4" t="s">
        <v>15</v>
      </c>
      <c r="H1654" s="4">
        <v>0.98465304893111105</v>
      </c>
      <c r="I1654" s="4" t="s">
        <v>16</v>
      </c>
      <c r="J1654" s="4">
        <v>64</v>
      </c>
      <c r="K1654" s="4" t="s">
        <v>15</v>
      </c>
      <c r="L1654" s="4" t="s">
        <v>15</v>
      </c>
      <c r="M1654" s="4">
        <v>0.25497275242485301</v>
      </c>
      <c r="N1654" s="4">
        <v>3.90625E-2</v>
      </c>
      <c r="O1654" s="4">
        <v>2</v>
      </c>
    </row>
    <row r="1655" spans="1:15" x14ac:dyDescent="0.35">
      <c r="A1655" s="4">
        <v>548</v>
      </c>
      <c r="B1655" s="4" t="s">
        <v>132</v>
      </c>
      <c r="C1655" s="4" t="s">
        <v>75</v>
      </c>
      <c r="D1655" s="4" t="s">
        <v>15</v>
      </c>
      <c r="E1655" s="4">
        <v>1.0526315789474499E-2</v>
      </c>
      <c r="F1655" s="4">
        <v>0.59081509862503701</v>
      </c>
      <c r="G1655" s="4" t="s">
        <v>15</v>
      </c>
      <c r="H1655" s="4">
        <v>0.98584427766542704</v>
      </c>
      <c r="I1655" s="4" t="s">
        <v>16</v>
      </c>
      <c r="J1655" s="4">
        <v>62</v>
      </c>
      <c r="K1655" s="4" t="s">
        <v>15</v>
      </c>
      <c r="L1655" s="4" t="s">
        <v>15</v>
      </c>
      <c r="M1655" s="4">
        <v>0.25923515880876402</v>
      </c>
      <c r="N1655" s="4">
        <v>4.0322580645161303E-2</v>
      </c>
      <c r="O1655" s="4">
        <v>5</v>
      </c>
    </row>
    <row r="1656" spans="1:15" x14ac:dyDescent="0.35">
      <c r="A1656" s="4">
        <v>477</v>
      </c>
      <c r="B1656" s="4" t="s">
        <v>40</v>
      </c>
      <c r="C1656" s="4" t="s">
        <v>74</v>
      </c>
      <c r="D1656" s="4" t="s">
        <v>15</v>
      </c>
      <c r="E1656" s="4">
        <v>-8.7719298245611706E-3</v>
      </c>
      <c r="F1656" s="4">
        <v>0.49887101396355799</v>
      </c>
      <c r="G1656" s="4" t="s">
        <v>15</v>
      </c>
      <c r="H1656" s="4">
        <v>0.98602845679748996</v>
      </c>
      <c r="I1656" s="4" t="s">
        <v>16</v>
      </c>
      <c r="J1656" s="4">
        <v>63</v>
      </c>
      <c r="K1656" s="4" t="s">
        <v>15</v>
      </c>
      <c r="L1656" s="4" t="s">
        <v>15</v>
      </c>
      <c r="M1656" s="4">
        <v>0.30853128622063902</v>
      </c>
      <c r="N1656" s="4">
        <v>4.7619047619047603E-2</v>
      </c>
      <c r="O1656" s="4">
        <v>1</v>
      </c>
    </row>
    <row r="1657" spans="1:15" x14ac:dyDescent="0.35">
      <c r="A1657" s="4">
        <v>1056</v>
      </c>
      <c r="B1657" s="4" t="s">
        <v>135</v>
      </c>
      <c r="C1657" s="4" t="s">
        <v>80</v>
      </c>
      <c r="D1657" s="4" t="s">
        <v>15</v>
      </c>
      <c r="E1657" s="4">
        <v>4.9019607843135702E-3</v>
      </c>
      <c r="F1657" s="4">
        <v>0.28840480945101099</v>
      </c>
      <c r="G1657" s="4" t="s">
        <v>15</v>
      </c>
      <c r="H1657" s="4">
        <v>0.98649287761104598</v>
      </c>
      <c r="I1657" s="4" t="s">
        <v>16</v>
      </c>
      <c r="J1657" s="4">
        <v>65</v>
      </c>
      <c r="K1657" s="4" t="s">
        <v>15</v>
      </c>
      <c r="L1657" s="4" t="s">
        <v>15</v>
      </c>
      <c r="M1657" s="4">
        <v>0.77483425117787197</v>
      </c>
      <c r="N1657" s="4">
        <v>0.130769230769231</v>
      </c>
      <c r="O1657" s="4">
        <v>1</v>
      </c>
    </row>
    <row r="1658" spans="1:15" x14ac:dyDescent="0.35">
      <c r="A1658" s="4">
        <v>928</v>
      </c>
      <c r="B1658" s="4" t="s">
        <v>108</v>
      </c>
      <c r="C1658" s="4" t="s">
        <v>79</v>
      </c>
      <c r="D1658" s="4" t="s">
        <v>15</v>
      </c>
      <c r="E1658" s="4">
        <v>7.7700077700078502E-4</v>
      </c>
      <c r="F1658" s="4">
        <v>4.78894119991881E-2</v>
      </c>
      <c r="G1658" s="4" t="s">
        <v>15</v>
      </c>
      <c r="H1658" s="4">
        <v>0.98710707260632902</v>
      </c>
      <c r="I1658" s="4" t="s">
        <v>16</v>
      </c>
      <c r="J1658" s="4">
        <v>64</v>
      </c>
      <c r="K1658" s="4" t="s">
        <v>15</v>
      </c>
      <c r="L1658" s="4" t="s">
        <v>15</v>
      </c>
      <c r="M1658" s="4">
        <v>0.75566471094173204</v>
      </c>
      <c r="N1658" s="4">
        <v>0.1640625</v>
      </c>
      <c r="O1658" s="4">
        <v>2</v>
      </c>
    </row>
    <row r="1659" spans="1:15" x14ac:dyDescent="0.35">
      <c r="A1659" s="4">
        <v>1817</v>
      </c>
      <c r="B1659" s="4" t="s">
        <v>67</v>
      </c>
      <c r="C1659" s="4" t="s">
        <v>87</v>
      </c>
      <c r="D1659" s="4" t="s">
        <v>15</v>
      </c>
      <c r="E1659" s="4">
        <v>-9.9667774086389192E-3</v>
      </c>
      <c r="F1659" s="4">
        <v>0.61725691274146</v>
      </c>
      <c r="G1659" s="4" t="s">
        <v>15</v>
      </c>
      <c r="H1659" s="4">
        <v>0.98717078167839201</v>
      </c>
      <c r="I1659" s="4" t="s">
        <v>16</v>
      </c>
      <c r="J1659" s="4">
        <v>62</v>
      </c>
      <c r="K1659" s="4" t="s">
        <v>15</v>
      </c>
      <c r="L1659" s="4" t="s">
        <v>15</v>
      </c>
      <c r="M1659" s="4">
        <v>0.99999978313059901</v>
      </c>
      <c r="N1659" s="4">
        <v>2.4193548387096801E-2</v>
      </c>
      <c r="O1659" s="4">
        <v>4</v>
      </c>
    </row>
    <row r="1660" spans="1:15" x14ac:dyDescent="0.35">
      <c r="A1660" s="4">
        <v>873</v>
      </c>
      <c r="B1660" s="4" t="s">
        <v>32</v>
      </c>
      <c r="C1660" s="4" t="s">
        <v>78</v>
      </c>
      <c r="D1660" s="4" t="s">
        <v>15</v>
      </c>
      <c r="E1660" s="4">
        <v>-1.6666666666667E-2</v>
      </c>
      <c r="F1660" s="4">
        <v>1.11734846515874</v>
      </c>
      <c r="G1660" s="4" t="s">
        <v>15</v>
      </c>
      <c r="H1660" s="4">
        <v>0.98814847260113603</v>
      </c>
      <c r="I1660" s="4" t="s">
        <v>16</v>
      </c>
      <c r="J1660" s="4">
        <v>62</v>
      </c>
      <c r="K1660" s="4" t="s">
        <v>15</v>
      </c>
      <c r="L1660" s="4" t="s">
        <v>15</v>
      </c>
      <c r="M1660" s="4">
        <v>0.102707311433822</v>
      </c>
      <c r="N1660" s="4">
        <v>1.6129032258064498E-2</v>
      </c>
      <c r="O1660" s="4">
        <v>1</v>
      </c>
    </row>
    <row r="1661" spans="1:15" x14ac:dyDescent="0.35">
      <c r="A1661" s="4">
        <v>1830</v>
      </c>
      <c r="B1661" s="4" t="s">
        <v>101</v>
      </c>
      <c r="C1661" s="4" t="s">
        <v>88</v>
      </c>
      <c r="D1661" s="4" t="s">
        <v>15</v>
      </c>
      <c r="E1661" s="4">
        <v>3.4207525655644902E-3</v>
      </c>
      <c r="F1661" s="4">
        <v>0.23778985783179901</v>
      </c>
      <c r="G1661" s="4" t="s">
        <v>15</v>
      </c>
      <c r="H1661" s="4">
        <v>0.98857346807230295</v>
      </c>
      <c r="I1661" s="4" t="s">
        <v>16</v>
      </c>
      <c r="J1661" s="4">
        <v>58</v>
      </c>
      <c r="K1661" s="4" t="s">
        <v>15</v>
      </c>
      <c r="L1661" s="4" t="s">
        <v>15</v>
      </c>
      <c r="M1661" s="4">
        <v>0.770416405461818</v>
      </c>
      <c r="N1661" s="4">
        <v>0.12931034482758599</v>
      </c>
      <c r="O1661" s="4">
        <v>3</v>
      </c>
    </row>
    <row r="1662" spans="1:15" x14ac:dyDescent="0.35">
      <c r="A1662" s="4">
        <v>1346</v>
      </c>
      <c r="B1662" s="4" t="s">
        <v>122</v>
      </c>
      <c r="C1662" s="4" t="s">
        <v>83</v>
      </c>
      <c r="D1662" s="4" t="s">
        <v>15</v>
      </c>
      <c r="E1662" s="4">
        <v>1.3908205841446301E-3</v>
      </c>
      <c r="F1662" s="4">
        <v>9.7223417770349499E-2</v>
      </c>
      <c r="G1662" s="4" t="s">
        <v>15</v>
      </c>
      <c r="H1662" s="4">
        <v>0.98863904884847298</v>
      </c>
      <c r="I1662" s="4" t="s">
        <v>16</v>
      </c>
      <c r="J1662" s="4">
        <v>56</v>
      </c>
      <c r="K1662" s="4" t="s">
        <v>15</v>
      </c>
      <c r="L1662" s="4" t="s">
        <v>15</v>
      </c>
      <c r="M1662" s="4">
        <v>0.97237420963475196</v>
      </c>
      <c r="N1662" s="4">
        <v>9.8214285714285698E-2</v>
      </c>
      <c r="O1662" s="4">
        <v>1</v>
      </c>
    </row>
    <row r="1663" spans="1:15" x14ac:dyDescent="0.35">
      <c r="A1663" s="4">
        <v>562</v>
      </c>
      <c r="B1663" s="4" t="s">
        <v>24</v>
      </c>
      <c r="C1663" s="4" t="s">
        <v>75</v>
      </c>
      <c r="D1663" s="4" t="s">
        <v>15</v>
      </c>
      <c r="E1663" s="4">
        <v>-1.07142857142859E-2</v>
      </c>
      <c r="F1663" s="4">
        <v>0.76079669664668104</v>
      </c>
      <c r="G1663" s="4" t="s">
        <v>15</v>
      </c>
      <c r="H1663" s="4">
        <v>0.98881129238086796</v>
      </c>
      <c r="I1663" s="4" t="s">
        <v>16</v>
      </c>
      <c r="J1663" s="4">
        <v>61</v>
      </c>
      <c r="K1663" s="4" t="s">
        <v>15</v>
      </c>
      <c r="L1663" s="4" t="s">
        <v>15</v>
      </c>
      <c r="M1663" s="4">
        <v>0.26144789854974998</v>
      </c>
      <c r="N1663" s="4">
        <v>4.0983606557376998E-2</v>
      </c>
      <c r="O1663" s="4">
        <v>5</v>
      </c>
    </row>
    <row r="1664" spans="1:15" x14ac:dyDescent="0.35">
      <c r="A1664" s="4">
        <v>303</v>
      </c>
      <c r="B1664" s="4" t="s">
        <v>68</v>
      </c>
      <c r="C1664" s="4" t="s">
        <v>72</v>
      </c>
      <c r="D1664" s="4" t="s">
        <v>15</v>
      </c>
      <c r="E1664" s="4">
        <v>6.6225165562934897E-3</v>
      </c>
      <c r="F1664" s="4">
        <v>0.48103810630486199</v>
      </c>
      <c r="G1664" s="4" t="s">
        <v>15</v>
      </c>
      <c r="H1664" s="4">
        <v>0.98906947839158499</v>
      </c>
      <c r="I1664" s="4" t="s">
        <v>16</v>
      </c>
      <c r="J1664" s="4">
        <v>53</v>
      </c>
      <c r="K1664" s="4" t="s">
        <v>15</v>
      </c>
      <c r="L1664" s="4" t="s">
        <v>15</v>
      </c>
      <c r="M1664" s="4">
        <v>0.99953002057676799</v>
      </c>
      <c r="N1664" s="4">
        <v>3.77358490566038E-2</v>
      </c>
      <c r="O1664" s="4">
        <v>1</v>
      </c>
    </row>
    <row r="1665" spans="1:15" x14ac:dyDescent="0.35">
      <c r="A1665" s="4">
        <v>38</v>
      </c>
      <c r="B1665" s="4" t="s">
        <v>127</v>
      </c>
      <c r="C1665" s="4" t="s">
        <v>70</v>
      </c>
      <c r="D1665" s="4" t="s">
        <v>15</v>
      </c>
      <c r="E1665" s="4">
        <v>8.6206896551714596E-3</v>
      </c>
      <c r="F1665" s="4">
        <v>0.65175397517298295</v>
      </c>
      <c r="G1665" s="4" t="s">
        <v>15</v>
      </c>
      <c r="H1665" s="4">
        <v>0.98949064572131495</v>
      </c>
      <c r="I1665" s="4" t="s">
        <v>16</v>
      </c>
      <c r="J1665" s="4">
        <v>62</v>
      </c>
      <c r="K1665" s="4" t="s">
        <v>15</v>
      </c>
      <c r="L1665" s="4" t="s">
        <v>15</v>
      </c>
      <c r="M1665" s="4">
        <v>0.207038521420713</v>
      </c>
      <c r="N1665" s="4">
        <v>3.2258064516128997E-2</v>
      </c>
      <c r="O1665" s="4">
        <v>4</v>
      </c>
    </row>
    <row r="1666" spans="1:15" x14ac:dyDescent="0.35">
      <c r="A1666" s="4">
        <v>1228</v>
      </c>
      <c r="B1666" s="4" t="s">
        <v>105</v>
      </c>
      <c r="C1666" s="4" t="s">
        <v>82</v>
      </c>
      <c r="D1666" s="4" t="s">
        <v>15</v>
      </c>
      <c r="E1666" s="4">
        <v>-2.4271844660199199E-3</v>
      </c>
      <c r="F1666" s="4">
        <v>0.217902969383446</v>
      </c>
      <c r="G1666" s="4" t="s">
        <v>15</v>
      </c>
      <c r="H1666" s="4">
        <v>0.99114733189930704</v>
      </c>
      <c r="I1666" s="4" t="s">
        <v>16</v>
      </c>
      <c r="J1666" s="4">
        <v>66</v>
      </c>
      <c r="K1666" s="4" t="s">
        <v>15</v>
      </c>
      <c r="L1666" s="4" t="s">
        <v>15</v>
      </c>
      <c r="M1666" s="4">
        <v>0.99562907339402995</v>
      </c>
      <c r="N1666" s="4">
        <v>7.5757575757575801E-2</v>
      </c>
      <c r="O1666" s="4">
        <v>1</v>
      </c>
    </row>
    <row r="1667" spans="1:15" x14ac:dyDescent="0.35">
      <c r="A1667" s="4">
        <v>338</v>
      </c>
      <c r="B1667" s="4" t="s">
        <v>124</v>
      </c>
      <c r="C1667" s="4" t="s">
        <v>73</v>
      </c>
      <c r="D1667" s="4" t="s">
        <v>15</v>
      </c>
      <c r="E1667" s="4">
        <v>-3.8461538461535302E-3</v>
      </c>
      <c r="F1667" s="4">
        <v>0.35557460183730699</v>
      </c>
      <c r="G1667" s="4" t="s">
        <v>15</v>
      </c>
      <c r="H1667" s="4">
        <v>0.99140880846917601</v>
      </c>
      <c r="I1667" s="4" t="s">
        <v>16</v>
      </c>
      <c r="J1667" s="4">
        <v>57</v>
      </c>
      <c r="K1667" s="4" t="s">
        <v>15</v>
      </c>
      <c r="L1667" s="4" t="s">
        <v>15</v>
      </c>
      <c r="M1667" s="4">
        <v>0.270899774548781</v>
      </c>
      <c r="N1667" s="4">
        <v>4.3859649122807001E-2</v>
      </c>
      <c r="O1667" s="4">
        <v>2</v>
      </c>
    </row>
    <row r="1668" spans="1:15" x14ac:dyDescent="0.35">
      <c r="A1668" s="4">
        <v>1030</v>
      </c>
      <c r="B1668" s="4" t="s">
        <v>109</v>
      </c>
      <c r="C1668" s="4" t="s">
        <v>80</v>
      </c>
      <c r="D1668" s="4" t="s">
        <v>15</v>
      </c>
      <c r="E1668" s="4">
        <v>3.6764705882358201E-3</v>
      </c>
      <c r="F1668" s="4">
        <v>0.385858935576538</v>
      </c>
      <c r="G1668" s="4" t="s">
        <v>15</v>
      </c>
      <c r="H1668" s="4">
        <v>0.99242796519210197</v>
      </c>
      <c r="I1668" s="4" t="s">
        <v>16</v>
      </c>
      <c r="J1668" s="4">
        <v>65</v>
      </c>
      <c r="K1668" s="4" t="s">
        <v>15</v>
      </c>
      <c r="L1668" s="4" t="s">
        <v>15</v>
      </c>
      <c r="M1668" s="4">
        <v>0.77483425117787197</v>
      </c>
      <c r="N1668" s="4">
        <v>0.130769230769231</v>
      </c>
      <c r="O1668" s="4">
        <v>1</v>
      </c>
    </row>
    <row r="1669" spans="1:15" x14ac:dyDescent="0.35">
      <c r="A1669" s="4">
        <v>1223</v>
      </c>
      <c r="B1669" s="4" t="s">
        <v>100</v>
      </c>
      <c r="C1669" s="4" t="s">
        <v>82</v>
      </c>
      <c r="D1669" s="4" t="s">
        <v>15</v>
      </c>
      <c r="E1669" s="4">
        <v>1.70648464163824E-3</v>
      </c>
      <c r="F1669" s="4">
        <v>0.182974198240696</v>
      </c>
      <c r="G1669" s="4" t="s">
        <v>15</v>
      </c>
      <c r="H1669" s="4">
        <v>0.99258821388215202</v>
      </c>
      <c r="I1669" s="4" t="s">
        <v>16</v>
      </c>
      <c r="J1669" s="4">
        <v>65</v>
      </c>
      <c r="K1669" s="4" t="s">
        <v>15</v>
      </c>
      <c r="L1669" s="4" t="s">
        <v>15</v>
      </c>
      <c r="M1669" s="4">
        <v>0.89456563676636203</v>
      </c>
      <c r="N1669" s="4">
        <v>6.15384615384615E-2</v>
      </c>
      <c r="O1669" s="4">
        <v>1</v>
      </c>
    </row>
    <row r="1670" spans="1:15" x14ac:dyDescent="0.35">
      <c r="A1670" s="4">
        <v>715</v>
      </c>
      <c r="B1670" s="4" t="s">
        <v>97</v>
      </c>
      <c r="C1670" s="4" t="s">
        <v>77</v>
      </c>
      <c r="D1670" s="4" t="s">
        <v>15</v>
      </c>
      <c r="E1670" s="4">
        <v>5.3763440860214702E-3</v>
      </c>
      <c r="F1670" s="4">
        <v>0.68485148652710703</v>
      </c>
      <c r="G1670" s="4" t="s">
        <v>15</v>
      </c>
      <c r="H1670" s="4">
        <v>0.99376117412851706</v>
      </c>
      <c r="I1670" s="4" t="s">
        <v>16</v>
      </c>
      <c r="J1670" s="4">
        <v>65</v>
      </c>
      <c r="K1670" s="4" t="s">
        <v>15</v>
      </c>
      <c r="L1670" s="4" t="s">
        <v>15</v>
      </c>
      <c r="M1670" s="4">
        <v>0.15104115531168899</v>
      </c>
      <c r="N1670" s="4">
        <v>2.3076923076923099E-2</v>
      </c>
      <c r="O1670" s="4">
        <v>2</v>
      </c>
    </row>
    <row r="1671" spans="1:15" x14ac:dyDescent="0.35">
      <c r="A1671" s="4">
        <v>237</v>
      </c>
      <c r="B1671" s="4" t="s">
        <v>124</v>
      </c>
      <c r="C1671" s="4" t="s">
        <v>72</v>
      </c>
      <c r="D1671" s="4" t="s">
        <v>15</v>
      </c>
      <c r="E1671" s="4">
        <v>2.0120724346075801E-3</v>
      </c>
      <c r="F1671" s="4">
        <v>0.25774841980789198</v>
      </c>
      <c r="G1671" s="4" t="s">
        <v>15</v>
      </c>
      <c r="H1671" s="4">
        <v>0.99379924660061203</v>
      </c>
      <c r="I1671" s="4" t="s">
        <v>16</v>
      </c>
      <c r="J1671" s="4">
        <v>58</v>
      </c>
      <c r="K1671" s="4" t="s">
        <v>15</v>
      </c>
      <c r="L1671" s="4" t="s">
        <v>15</v>
      </c>
      <c r="M1671" s="4">
        <v>0.99999999829849995</v>
      </c>
      <c r="N1671" s="4">
        <v>4.31034482758621E-2</v>
      </c>
      <c r="O1671" s="4">
        <v>1</v>
      </c>
    </row>
    <row r="1672" spans="1:15" x14ac:dyDescent="0.35">
      <c r="A1672" s="4">
        <v>1576</v>
      </c>
      <c r="B1672" s="4" t="s">
        <v>28</v>
      </c>
      <c r="C1672" s="4" t="s">
        <v>85</v>
      </c>
      <c r="D1672" s="4" t="s">
        <v>15</v>
      </c>
      <c r="E1672" s="4">
        <v>3.3898305084748199E-3</v>
      </c>
      <c r="F1672" s="4">
        <v>0.44734183210033301</v>
      </c>
      <c r="G1672" s="4" t="s">
        <v>15</v>
      </c>
      <c r="H1672" s="4">
        <v>0.99397947777580598</v>
      </c>
      <c r="I1672" s="4" t="s">
        <v>16</v>
      </c>
      <c r="J1672" s="4">
        <v>61</v>
      </c>
      <c r="K1672" s="4" t="s">
        <v>15</v>
      </c>
      <c r="L1672" s="4" t="s">
        <v>15</v>
      </c>
      <c r="M1672" s="4">
        <v>0.78935370080791001</v>
      </c>
      <c r="N1672" s="4">
        <v>7.3770491803278701E-2</v>
      </c>
      <c r="O1672" s="4">
        <v>4</v>
      </c>
    </row>
    <row r="1673" spans="1:15" x14ac:dyDescent="0.35">
      <c r="A1673" s="4">
        <v>1104</v>
      </c>
      <c r="B1673" s="4" t="s">
        <v>61</v>
      </c>
      <c r="C1673" s="4" t="s">
        <v>80</v>
      </c>
      <c r="D1673" s="4" t="s">
        <v>15</v>
      </c>
      <c r="E1673" s="4">
        <v>-1.22549019607982E-3</v>
      </c>
      <c r="F1673" s="4">
        <v>0.238165205765071</v>
      </c>
      <c r="G1673" s="4" t="s">
        <v>15</v>
      </c>
      <c r="H1673" s="4">
        <v>0.99591072494807498</v>
      </c>
      <c r="I1673" s="4" t="s">
        <v>16</v>
      </c>
      <c r="J1673" s="4">
        <v>65</v>
      </c>
      <c r="K1673" s="4" t="s">
        <v>15</v>
      </c>
      <c r="L1673" s="4" t="s">
        <v>15</v>
      </c>
      <c r="M1673" s="4">
        <v>0.77483425117787197</v>
      </c>
      <c r="N1673" s="4">
        <v>0.130769230769231</v>
      </c>
      <c r="O1673" s="4">
        <v>1</v>
      </c>
    </row>
    <row r="1674" spans="1:15" x14ac:dyDescent="0.35">
      <c r="A1674" s="4">
        <v>1335</v>
      </c>
      <c r="B1674" s="4" t="s">
        <v>111</v>
      </c>
      <c r="C1674" s="4" t="s">
        <v>83</v>
      </c>
      <c r="D1674" s="4" t="s">
        <v>15</v>
      </c>
      <c r="E1674" s="37">
        <v>1.43714344417115E-15</v>
      </c>
      <c r="F1674" s="4">
        <v>0.339051635787538</v>
      </c>
      <c r="G1674" s="4" t="s">
        <v>15</v>
      </c>
      <c r="H1674" s="4">
        <v>0.999999999999997</v>
      </c>
      <c r="I1674" s="4" t="s">
        <v>16</v>
      </c>
      <c r="J1674" s="4">
        <v>64</v>
      </c>
      <c r="K1674" s="4" t="s">
        <v>15</v>
      </c>
      <c r="L1674" s="4" t="s">
        <v>15</v>
      </c>
      <c r="M1674" s="4">
        <v>0.96556515412162702</v>
      </c>
      <c r="N1674" s="4">
        <v>9.375E-2</v>
      </c>
      <c r="O1674" s="4">
        <v>1</v>
      </c>
    </row>
    <row r="1675" spans="1:15" x14ac:dyDescent="0.35">
      <c r="A1675" s="4">
        <v>899</v>
      </c>
      <c r="B1675" s="4" t="s">
        <v>58</v>
      </c>
      <c r="C1675" s="4" t="s">
        <v>78</v>
      </c>
      <c r="D1675" s="4" t="s">
        <v>15</v>
      </c>
      <c r="E1675" s="37">
        <v>-1.31214337236791E-15</v>
      </c>
      <c r="F1675" s="4">
        <v>0.53606690335043605</v>
      </c>
      <c r="G1675" s="4" t="s">
        <v>15</v>
      </c>
      <c r="H1675" s="4">
        <v>0.999999999999998</v>
      </c>
      <c r="I1675" s="4" t="s">
        <v>16</v>
      </c>
      <c r="J1675" s="4">
        <v>66</v>
      </c>
      <c r="K1675" s="4" t="s">
        <v>15</v>
      </c>
      <c r="L1675" s="4" t="s">
        <v>15</v>
      </c>
      <c r="M1675" s="4">
        <v>0.14985320189781601</v>
      </c>
      <c r="N1675" s="4">
        <v>2.27272727272727E-2</v>
      </c>
      <c r="O1675" s="4">
        <v>1</v>
      </c>
    </row>
    <row r="1676" spans="1:15" x14ac:dyDescent="0.35">
      <c r="A1676" s="4">
        <v>1482</v>
      </c>
      <c r="B1676" s="4" t="s">
        <v>35</v>
      </c>
      <c r="C1676" s="4" t="s">
        <v>84</v>
      </c>
      <c r="D1676" s="4" t="s">
        <v>15</v>
      </c>
      <c r="E1676" s="37">
        <v>-1.15090393959253E-15</v>
      </c>
      <c r="F1676" s="4">
        <v>0.38818403727673101</v>
      </c>
      <c r="G1676" s="4" t="s">
        <v>15</v>
      </c>
      <c r="H1676" s="4">
        <v>0.999999999999998</v>
      </c>
      <c r="I1676" s="4" t="s">
        <v>16</v>
      </c>
      <c r="J1676" s="4">
        <v>63</v>
      </c>
      <c r="K1676" s="4" t="s">
        <v>15</v>
      </c>
      <c r="L1676" s="4" t="s">
        <v>15</v>
      </c>
      <c r="M1676" s="4">
        <v>0.88102810303809997</v>
      </c>
      <c r="N1676" s="4">
        <v>0.11111111111111099</v>
      </c>
      <c r="O1676" s="4">
        <v>3</v>
      </c>
    </row>
    <row r="1677" spans="1:15" x14ac:dyDescent="0.35">
      <c r="A1677" s="4">
        <v>2018</v>
      </c>
      <c r="B1677" s="4" t="s">
        <v>66</v>
      </c>
      <c r="C1677" s="4" t="s">
        <v>89</v>
      </c>
      <c r="D1677" s="4" t="s">
        <v>15</v>
      </c>
      <c r="E1677" s="37">
        <v>5.7545196979626598E-16</v>
      </c>
      <c r="F1677" s="4">
        <v>0.30360136933852</v>
      </c>
      <c r="G1677" s="4" t="s">
        <v>15</v>
      </c>
      <c r="H1677" s="4">
        <v>0.999999999999998</v>
      </c>
      <c r="I1677" s="4" t="s">
        <v>16</v>
      </c>
      <c r="J1677" s="4">
        <v>63</v>
      </c>
      <c r="K1677" s="4" t="s">
        <v>15</v>
      </c>
      <c r="L1677" s="4" t="s">
        <v>15</v>
      </c>
      <c r="M1677" s="4">
        <v>0.88102810303809997</v>
      </c>
      <c r="N1677" s="4">
        <v>0.11111111111111099</v>
      </c>
      <c r="O1677" s="4">
        <v>4</v>
      </c>
    </row>
    <row r="1678" spans="1:15" x14ac:dyDescent="0.35">
      <c r="A1678" s="4">
        <v>346</v>
      </c>
      <c r="B1678" s="4" t="s">
        <v>132</v>
      </c>
      <c r="C1678" s="4" t="s">
        <v>73</v>
      </c>
      <c r="D1678" s="4" t="s">
        <v>15</v>
      </c>
      <c r="E1678" s="37">
        <v>8.2684911029252696E-16</v>
      </c>
      <c r="F1678" s="4">
        <v>0.59343854961513198</v>
      </c>
      <c r="G1678" s="4" t="s">
        <v>15</v>
      </c>
      <c r="H1678" s="4">
        <v>0.999999999999999</v>
      </c>
      <c r="I1678" s="4" t="s">
        <v>16</v>
      </c>
      <c r="J1678" s="4">
        <v>65</v>
      </c>
      <c r="K1678" s="4" t="s">
        <v>15</v>
      </c>
      <c r="L1678" s="4" t="s">
        <v>15</v>
      </c>
      <c r="M1678" s="4">
        <v>0.25291872246798902</v>
      </c>
      <c r="N1678" s="4">
        <v>3.8461538461538498E-2</v>
      </c>
      <c r="O1678" s="4">
        <v>2</v>
      </c>
    </row>
    <row r="1679" spans="1:15" x14ac:dyDescent="0.35">
      <c r="A1679" s="4">
        <v>495</v>
      </c>
      <c r="B1679" s="4" t="s">
        <v>58</v>
      </c>
      <c r="C1679" s="4" t="s">
        <v>74</v>
      </c>
      <c r="D1679" s="4" t="s">
        <v>15</v>
      </c>
      <c r="E1679" s="37">
        <v>-5.7044291861996804E-16</v>
      </c>
      <c r="F1679" s="4">
        <v>0.38841737288071398</v>
      </c>
      <c r="G1679" s="4" t="s">
        <v>15</v>
      </c>
      <c r="H1679" s="4">
        <v>0.999999999999999</v>
      </c>
      <c r="I1679" s="4" t="s">
        <v>16</v>
      </c>
      <c r="J1679" s="4">
        <v>66</v>
      </c>
      <c r="K1679" s="4" t="s">
        <v>15</v>
      </c>
      <c r="L1679" s="4" t="s">
        <v>15</v>
      </c>
      <c r="M1679" s="4">
        <v>0.30113938341345697</v>
      </c>
      <c r="N1679" s="4">
        <v>4.5454545454545497E-2</v>
      </c>
      <c r="O1679" s="4">
        <v>1</v>
      </c>
    </row>
    <row r="1680" spans="1:15" x14ac:dyDescent="0.35">
      <c r="A1680" s="4">
        <v>814</v>
      </c>
      <c r="B1680" s="4" t="s">
        <v>95</v>
      </c>
      <c r="C1680" s="4" t="s">
        <v>78</v>
      </c>
      <c r="D1680" s="4" t="s">
        <v>15</v>
      </c>
      <c r="E1680" s="37">
        <v>-9.1991452679236097E-16</v>
      </c>
      <c r="F1680" s="4">
        <v>0.54027962349424996</v>
      </c>
      <c r="G1680" s="4" t="s">
        <v>15</v>
      </c>
      <c r="H1680" s="4">
        <v>0.999999999999999</v>
      </c>
      <c r="I1680" s="4" t="s">
        <v>16</v>
      </c>
      <c r="J1680" s="4">
        <v>62</v>
      </c>
      <c r="K1680" s="4" t="s">
        <v>15</v>
      </c>
      <c r="L1680" s="4" t="s">
        <v>15</v>
      </c>
      <c r="M1680" s="4">
        <v>0.15478188874222901</v>
      </c>
      <c r="N1680" s="4">
        <v>2.4193548387096801E-2</v>
      </c>
      <c r="O1680" s="4">
        <v>1</v>
      </c>
    </row>
    <row r="1681" spans="1:16" x14ac:dyDescent="0.35">
      <c r="A1681" s="4">
        <v>931</v>
      </c>
      <c r="B1681" s="4" t="s">
        <v>111</v>
      </c>
      <c r="C1681" s="4" t="s">
        <v>79</v>
      </c>
      <c r="D1681" s="4" t="s">
        <v>15</v>
      </c>
      <c r="E1681" s="37">
        <v>2.9790409838967301E-16</v>
      </c>
      <c r="F1681" s="4">
        <v>0.28259420513789302</v>
      </c>
      <c r="G1681" s="4" t="s">
        <v>15</v>
      </c>
      <c r="H1681" s="4">
        <v>0.999999999999999</v>
      </c>
      <c r="I1681" s="4" t="s">
        <v>16</v>
      </c>
      <c r="J1681" s="4">
        <v>63</v>
      </c>
      <c r="K1681" s="4" t="s">
        <v>15</v>
      </c>
      <c r="L1681" s="4" t="s">
        <v>15</v>
      </c>
      <c r="M1681" s="4">
        <v>0.743160742042143</v>
      </c>
      <c r="N1681" s="4">
        <v>0.16666666666666699</v>
      </c>
      <c r="O1681" s="4">
        <v>2</v>
      </c>
    </row>
    <row r="1682" spans="1:16" x14ac:dyDescent="0.35">
      <c r="A1682" s="4">
        <v>267</v>
      </c>
      <c r="B1682" s="4" t="s">
        <v>32</v>
      </c>
      <c r="C1682" s="4" t="s">
        <v>72</v>
      </c>
      <c r="D1682" s="4" t="s">
        <v>15</v>
      </c>
      <c r="E1682" s="37">
        <v>-1.44697038427423E-16</v>
      </c>
      <c r="F1682" s="4">
        <v>0.50477175094090299</v>
      </c>
      <c r="G1682" s="4" t="s">
        <v>15</v>
      </c>
      <c r="H1682" s="4">
        <v>1</v>
      </c>
      <c r="I1682" s="4" t="s">
        <v>16</v>
      </c>
      <c r="J1682" s="4">
        <v>62</v>
      </c>
      <c r="K1682" s="4" t="s">
        <v>15</v>
      </c>
      <c r="L1682" s="4" t="s">
        <v>15</v>
      </c>
      <c r="M1682" s="4">
        <v>0.99999968771980097</v>
      </c>
      <c r="N1682" s="4">
        <v>4.8387096774193498E-2</v>
      </c>
      <c r="O1682" s="4">
        <v>1</v>
      </c>
    </row>
    <row r="1683" spans="1:16" x14ac:dyDescent="0.35">
      <c r="A1683" s="4">
        <v>1465</v>
      </c>
      <c r="B1683" s="4" t="s">
        <v>18</v>
      </c>
      <c r="C1683" s="4" t="s">
        <v>84</v>
      </c>
      <c r="D1683" s="4" t="s">
        <v>15</v>
      </c>
      <c r="E1683" s="37">
        <v>-2.8772598489813302E-17</v>
      </c>
      <c r="F1683" s="4">
        <v>0.147331110123919</v>
      </c>
      <c r="G1683" s="4" t="s">
        <v>15</v>
      </c>
      <c r="H1683" s="4">
        <v>1</v>
      </c>
      <c r="I1683" s="4" t="s">
        <v>16</v>
      </c>
      <c r="J1683" s="4">
        <v>63</v>
      </c>
      <c r="K1683" s="4" t="s">
        <v>15</v>
      </c>
      <c r="L1683" s="4" t="s">
        <v>15</v>
      </c>
      <c r="M1683" s="4">
        <v>0.88102810303809997</v>
      </c>
      <c r="N1683" s="4">
        <v>0.11111111111111099</v>
      </c>
      <c r="O1683" s="4">
        <v>4</v>
      </c>
    </row>
    <row r="1684" spans="1:16" x14ac:dyDescent="0.35">
      <c r="A1684" s="4">
        <v>1492</v>
      </c>
      <c r="B1684" s="4" t="s">
        <v>45</v>
      </c>
      <c r="C1684" s="4" t="s">
        <v>84</v>
      </c>
      <c r="D1684" s="4" t="s">
        <v>15</v>
      </c>
      <c r="E1684" s="37">
        <v>-2.8821206751672799E-17</v>
      </c>
      <c r="F1684" s="4">
        <v>0.29598766131745102</v>
      </c>
      <c r="G1684" s="4" t="s">
        <v>15</v>
      </c>
      <c r="H1684" s="4">
        <v>1</v>
      </c>
      <c r="I1684" s="4" t="s">
        <v>16</v>
      </c>
      <c r="J1684" s="4">
        <v>62</v>
      </c>
      <c r="K1684" s="4" t="s">
        <v>15</v>
      </c>
      <c r="L1684" s="4" t="s">
        <v>15</v>
      </c>
      <c r="M1684" s="4">
        <v>0.87494516276874101</v>
      </c>
      <c r="N1684" s="4">
        <v>0.112903225806452</v>
      </c>
      <c r="O1684" s="4">
        <v>4</v>
      </c>
    </row>
    <row r="1685" spans="1:16" x14ac:dyDescent="0.35">
      <c r="A1685" s="4">
        <v>17</v>
      </c>
      <c r="B1685" s="4" t="s">
        <v>106</v>
      </c>
      <c r="C1685" s="4" t="s">
        <v>70</v>
      </c>
      <c r="D1685" s="4" t="s">
        <v>15</v>
      </c>
      <c r="E1685" s="4" t="s">
        <v>15</v>
      </c>
      <c r="F1685" s="4" t="s">
        <v>15</v>
      </c>
      <c r="G1685" s="4" t="s">
        <v>15</v>
      </c>
      <c r="H1685" s="4" t="s">
        <v>15</v>
      </c>
      <c r="I1685" s="4" t="s">
        <v>15</v>
      </c>
      <c r="J1685" s="4">
        <v>62</v>
      </c>
      <c r="K1685" s="4" t="s">
        <v>15</v>
      </c>
      <c r="L1685" s="4" t="s">
        <v>15</v>
      </c>
      <c r="M1685" s="4" t="s">
        <v>15</v>
      </c>
      <c r="N1685" s="4" t="s">
        <v>15</v>
      </c>
      <c r="O1685" s="4">
        <v>4</v>
      </c>
      <c r="P1685" s="4" t="s">
        <v>17</v>
      </c>
    </row>
    <row r="1686" spans="1:16" x14ac:dyDescent="0.35">
      <c r="A1686" s="4">
        <v>30</v>
      </c>
      <c r="B1686" s="4" t="s">
        <v>119</v>
      </c>
      <c r="C1686" s="4" t="s">
        <v>70</v>
      </c>
      <c r="D1686" s="4" t="s">
        <v>15</v>
      </c>
      <c r="E1686" s="4" t="s">
        <v>15</v>
      </c>
      <c r="F1686" s="4" t="s">
        <v>15</v>
      </c>
      <c r="G1686" s="4" t="s">
        <v>15</v>
      </c>
      <c r="H1686" s="4" t="s">
        <v>15</v>
      </c>
      <c r="I1686" s="4" t="s">
        <v>15</v>
      </c>
      <c r="J1686" s="4">
        <v>63</v>
      </c>
      <c r="K1686" s="4" t="s">
        <v>15</v>
      </c>
      <c r="L1686" s="4" t="s">
        <v>15</v>
      </c>
      <c r="M1686" s="4" t="s">
        <v>15</v>
      </c>
      <c r="N1686" s="4" t="s">
        <v>15</v>
      </c>
      <c r="O1686" s="4">
        <v>4</v>
      </c>
      <c r="P1686" s="4" t="s">
        <v>17</v>
      </c>
    </row>
    <row r="1687" spans="1:16" x14ac:dyDescent="0.35">
      <c r="A1687" s="4">
        <v>118</v>
      </c>
      <c r="B1687" s="4" t="s">
        <v>106</v>
      </c>
      <c r="C1687" s="4" t="s">
        <v>71</v>
      </c>
      <c r="D1687" s="4" t="s">
        <v>15</v>
      </c>
      <c r="E1687" s="4" t="s">
        <v>15</v>
      </c>
      <c r="F1687" s="4" t="s">
        <v>15</v>
      </c>
      <c r="G1687" s="4" t="s">
        <v>15</v>
      </c>
      <c r="H1687" s="4" t="s">
        <v>15</v>
      </c>
      <c r="I1687" s="4" t="s">
        <v>15</v>
      </c>
      <c r="J1687" s="4">
        <v>62</v>
      </c>
      <c r="K1687" s="4" t="s">
        <v>15</v>
      </c>
      <c r="L1687" s="4" t="s">
        <v>15</v>
      </c>
      <c r="M1687" s="4" t="s">
        <v>15</v>
      </c>
      <c r="N1687" s="4" t="s">
        <v>15</v>
      </c>
      <c r="O1687" s="4">
        <v>4</v>
      </c>
      <c r="P1687" s="4" t="s">
        <v>17</v>
      </c>
    </row>
    <row r="1688" spans="1:16" x14ac:dyDescent="0.35">
      <c r="A1688" s="4">
        <v>131</v>
      </c>
      <c r="B1688" s="4" t="s">
        <v>119</v>
      </c>
      <c r="C1688" s="4" t="s">
        <v>71</v>
      </c>
      <c r="D1688" s="4" t="s">
        <v>15</v>
      </c>
      <c r="E1688" s="4" t="s">
        <v>15</v>
      </c>
      <c r="F1688" s="4" t="s">
        <v>15</v>
      </c>
      <c r="G1688" s="4" t="s">
        <v>15</v>
      </c>
      <c r="H1688" s="4" t="s">
        <v>15</v>
      </c>
      <c r="I1688" s="4" t="s">
        <v>15</v>
      </c>
      <c r="J1688" s="4">
        <v>63</v>
      </c>
      <c r="K1688" s="4" t="s">
        <v>15</v>
      </c>
      <c r="L1688" s="4" t="s">
        <v>15</v>
      </c>
      <c r="M1688" s="4" t="s">
        <v>15</v>
      </c>
      <c r="N1688" s="4" t="s">
        <v>15</v>
      </c>
      <c r="O1688" s="4">
        <v>4</v>
      </c>
      <c r="P1688" s="4" t="s">
        <v>17</v>
      </c>
    </row>
    <row r="1689" spans="1:16" x14ac:dyDescent="0.35">
      <c r="A1689" s="4">
        <v>219</v>
      </c>
      <c r="B1689" s="4" t="s">
        <v>106</v>
      </c>
      <c r="C1689" s="4" t="s">
        <v>72</v>
      </c>
      <c r="D1689" s="4" t="s">
        <v>15</v>
      </c>
      <c r="E1689" s="4" t="s">
        <v>15</v>
      </c>
      <c r="F1689" s="4" t="s">
        <v>15</v>
      </c>
      <c r="G1689" s="4" t="s">
        <v>15</v>
      </c>
      <c r="H1689" s="4" t="s">
        <v>15</v>
      </c>
      <c r="I1689" s="4" t="s">
        <v>15</v>
      </c>
      <c r="J1689" s="4">
        <v>65</v>
      </c>
      <c r="K1689" s="4" t="s">
        <v>15</v>
      </c>
      <c r="L1689" s="4" t="s">
        <v>15</v>
      </c>
      <c r="M1689" s="4" t="s">
        <v>15</v>
      </c>
      <c r="N1689" s="4" t="s">
        <v>15</v>
      </c>
      <c r="O1689" s="4">
        <v>1</v>
      </c>
      <c r="P1689" s="4" t="s">
        <v>17</v>
      </c>
    </row>
    <row r="1690" spans="1:16" x14ac:dyDescent="0.35">
      <c r="A1690" s="4">
        <v>232</v>
      </c>
      <c r="B1690" s="4" t="s">
        <v>119</v>
      </c>
      <c r="C1690" s="4" t="s">
        <v>72</v>
      </c>
      <c r="D1690" s="4" t="s">
        <v>15</v>
      </c>
      <c r="E1690" s="4" t="s">
        <v>15</v>
      </c>
      <c r="F1690" s="4" t="s">
        <v>15</v>
      </c>
      <c r="G1690" s="4" t="s">
        <v>15</v>
      </c>
      <c r="H1690" s="4" t="s">
        <v>15</v>
      </c>
      <c r="I1690" s="4" t="s">
        <v>15</v>
      </c>
      <c r="J1690" s="4">
        <v>66</v>
      </c>
      <c r="K1690" s="4" t="s">
        <v>15</v>
      </c>
      <c r="L1690" s="4" t="s">
        <v>15</v>
      </c>
      <c r="M1690" s="4" t="s">
        <v>15</v>
      </c>
      <c r="N1690" s="4" t="s">
        <v>15</v>
      </c>
      <c r="O1690" s="4">
        <v>1</v>
      </c>
      <c r="P1690" s="4" t="s">
        <v>17</v>
      </c>
    </row>
    <row r="1691" spans="1:16" x14ac:dyDescent="0.35">
      <c r="A1691" s="4">
        <v>320</v>
      </c>
      <c r="B1691" s="4" t="s">
        <v>106</v>
      </c>
      <c r="C1691" s="4" t="s">
        <v>73</v>
      </c>
      <c r="D1691" s="4" t="s">
        <v>15</v>
      </c>
      <c r="E1691" s="4" t="s">
        <v>15</v>
      </c>
      <c r="F1691" s="4" t="s">
        <v>15</v>
      </c>
      <c r="G1691" s="4" t="s">
        <v>15</v>
      </c>
      <c r="H1691" s="4" t="s">
        <v>15</v>
      </c>
      <c r="I1691" s="4" t="s">
        <v>15</v>
      </c>
      <c r="J1691" s="4">
        <v>64</v>
      </c>
      <c r="K1691" s="4" t="s">
        <v>15</v>
      </c>
      <c r="L1691" s="4" t="s">
        <v>15</v>
      </c>
      <c r="M1691" s="4" t="s">
        <v>15</v>
      </c>
      <c r="N1691" s="4" t="s">
        <v>15</v>
      </c>
      <c r="O1691" s="4">
        <v>2</v>
      </c>
      <c r="P1691" s="4" t="s">
        <v>17</v>
      </c>
    </row>
    <row r="1692" spans="1:16" x14ac:dyDescent="0.35">
      <c r="A1692" s="4">
        <v>333</v>
      </c>
      <c r="B1692" s="4" t="s">
        <v>119</v>
      </c>
      <c r="C1692" s="4" t="s">
        <v>73</v>
      </c>
      <c r="D1692" s="4" t="s">
        <v>15</v>
      </c>
      <c r="E1692" s="4" t="s">
        <v>15</v>
      </c>
      <c r="F1692" s="4" t="s">
        <v>15</v>
      </c>
      <c r="G1692" s="4" t="s">
        <v>15</v>
      </c>
      <c r="H1692" s="4" t="s">
        <v>15</v>
      </c>
      <c r="I1692" s="4" t="s">
        <v>15</v>
      </c>
      <c r="J1692" s="4">
        <v>65</v>
      </c>
      <c r="K1692" s="4" t="s">
        <v>15</v>
      </c>
      <c r="L1692" s="4" t="s">
        <v>15</v>
      </c>
      <c r="M1692" s="4" t="s">
        <v>15</v>
      </c>
      <c r="N1692" s="4" t="s">
        <v>15</v>
      </c>
      <c r="O1692" s="4">
        <v>2</v>
      </c>
      <c r="P1692" s="4" t="s">
        <v>17</v>
      </c>
    </row>
    <row r="1693" spans="1:16" x14ac:dyDescent="0.35">
      <c r="A1693" s="4">
        <v>421</v>
      </c>
      <c r="B1693" s="4" t="s">
        <v>106</v>
      </c>
      <c r="C1693" s="4" t="s">
        <v>74</v>
      </c>
      <c r="D1693" s="4" t="s">
        <v>15</v>
      </c>
      <c r="E1693" s="4" t="s">
        <v>15</v>
      </c>
      <c r="F1693" s="4" t="s">
        <v>15</v>
      </c>
      <c r="G1693" s="4" t="s">
        <v>15</v>
      </c>
      <c r="H1693" s="4" t="s">
        <v>15</v>
      </c>
      <c r="I1693" s="4" t="s">
        <v>15</v>
      </c>
      <c r="J1693" s="4">
        <v>65</v>
      </c>
      <c r="K1693" s="4" t="s">
        <v>15</v>
      </c>
      <c r="L1693" s="4" t="s">
        <v>15</v>
      </c>
      <c r="M1693" s="4" t="s">
        <v>15</v>
      </c>
      <c r="N1693" s="4" t="s">
        <v>15</v>
      </c>
      <c r="O1693" s="4">
        <v>1</v>
      </c>
      <c r="P1693" s="4" t="s">
        <v>17</v>
      </c>
    </row>
    <row r="1694" spans="1:16" x14ac:dyDescent="0.35">
      <c r="A1694" s="4">
        <v>434</v>
      </c>
      <c r="B1694" s="4" t="s">
        <v>119</v>
      </c>
      <c r="C1694" s="4" t="s">
        <v>74</v>
      </c>
      <c r="D1694" s="4" t="s">
        <v>15</v>
      </c>
      <c r="E1694" s="4" t="s">
        <v>15</v>
      </c>
      <c r="F1694" s="4" t="s">
        <v>15</v>
      </c>
      <c r="G1694" s="4" t="s">
        <v>15</v>
      </c>
      <c r="H1694" s="4" t="s">
        <v>15</v>
      </c>
      <c r="I1694" s="4" t="s">
        <v>15</v>
      </c>
      <c r="J1694" s="4">
        <v>66</v>
      </c>
      <c r="K1694" s="4" t="s">
        <v>15</v>
      </c>
      <c r="L1694" s="4" t="s">
        <v>15</v>
      </c>
      <c r="M1694" s="4" t="s">
        <v>15</v>
      </c>
      <c r="N1694" s="4" t="s">
        <v>15</v>
      </c>
      <c r="O1694" s="4">
        <v>1</v>
      </c>
      <c r="P1694" s="4" t="s">
        <v>17</v>
      </c>
    </row>
    <row r="1695" spans="1:16" x14ac:dyDescent="0.35">
      <c r="A1695" s="4">
        <v>522</v>
      </c>
      <c r="B1695" s="4" t="s">
        <v>106</v>
      </c>
      <c r="C1695" s="4" t="s">
        <v>75</v>
      </c>
      <c r="D1695" s="4" t="s">
        <v>15</v>
      </c>
      <c r="E1695" s="4" t="s">
        <v>15</v>
      </c>
      <c r="F1695" s="4" t="s">
        <v>15</v>
      </c>
      <c r="G1695" s="4" t="s">
        <v>15</v>
      </c>
      <c r="H1695" s="4" t="s">
        <v>15</v>
      </c>
      <c r="I1695" s="4" t="s">
        <v>15</v>
      </c>
      <c r="J1695" s="4">
        <v>61</v>
      </c>
      <c r="K1695" s="4" t="s">
        <v>15</v>
      </c>
      <c r="L1695" s="4" t="s">
        <v>15</v>
      </c>
      <c r="M1695" s="4" t="s">
        <v>15</v>
      </c>
      <c r="N1695" s="4" t="s">
        <v>15</v>
      </c>
      <c r="O1695" s="4">
        <v>5</v>
      </c>
      <c r="P1695" s="4" t="s">
        <v>17</v>
      </c>
    </row>
    <row r="1696" spans="1:16" x14ac:dyDescent="0.35">
      <c r="A1696" s="4">
        <v>535</v>
      </c>
      <c r="B1696" s="4" t="s">
        <v>119</v>
      </c>
      <c r="C1696" s="4" t="s">
        <v>75</v>
      </c>
      <c r="D1696" s="4" t="s">
        <v>15</v>
      </c>
      <c r="E1696" s="4" t="s">
        <v>15</v>
      </c>
      <c r="F1696" s="4" t="s">
        <v>15</v>
      </c>
      <c r="G1696" s="4" t="s">
        <v>15</v>
      </c>
      <c r="H1696" s="4" t="s">
        <v>15</v>
      </c>
      <c r="I1696" s="4" t="s">
        <v>15</v>
      </c>
      <c r="J1696" s="4">
        <v>62</v>
      </c>
      <c r="K1696" s="4" t="s">
        <v>15</v>
      </c>
      <c r="L1696" s="4" t="s">
        <v>15</v>
      </c>
      <c r="M1696" s="4" t="s">
        <v>15</v>
      </c>
      <c r="N1696" s="4" t="s">
        <v>15</v>
      </c>
      <c r="O1696" s="4">
        <v>5</v>
      </c>
      <c r="P1696" s="4" t="s">
        <v>17</v>
      </c>
    </row>
    <row r="1697" spans="1:16" x14ac:dyDescent="0.35">
      <c r="A1697" s="4">
        <v>607</v>
      </c>
      <c r="B1697" s="4" t="s">
        <v>90</v>
      </c>
      <c r="C1697" s="4" t="s">
        <v>76</v>
      </c>
      <c r="D1697" s="4" t="s">
        <v>15</v>
      </c>
      <c r="E1697" s="4" t="s">
        <v>15</v>
      </c>
      <c r="F1697" s="4" t="s">
        <v>15</v>
      </c>
      <c r="G1697" s="4" t="s">
        <v>15</v>
      </c>
      <c r="H1697" s="4" t="s">
        <v>15</v>
      </c>
      <c r="I1697" s="4" t="s">
        <v>15</v>
      </c>
      <c r="J1697" s="4">
        <v>61</v>
      </c>
      <c r="K1697" s="4" t="s">
        <v>15</v>
      </c>
      <c r="L1697" s="4" t="s">
        <v>15</v>
      </c>
      <c r="M1697" s="4" t="s">
        <v>15</v>
      </c>
      <c r="N1697" s="4" t="s">
        <v>15</v>
      </c>
      <c r="O1697" s="4">
        <v>5</v>
      </c>
      <c r="P1697" s="4" t="s">
        <v>17</v>
      </c>
    </row>
    <row r="1698" spans="1:16" x14ac:dyDescent="0.35">
      <c r="A1698" s="4">
        <v>608</v>
      </c>
      <c r="B1698" s="4" t="s">
        <v>91</v>
      </c>
      <c r="C1698" s="4" t="s">
        <v>76</v>
      </c>
      <c r="D1698" s="4" t="s">
        <v>15</v>
      </c>
      <c r="E1698" s="4" t="s">
        <v>15</v>
      </c>
      <c r="F1698" s="4" t="s">
        <v>15</v>
      </c>
      <c r="G1698" s="4" t="s">
        <v>15</v>
      </c>
      <c r="H1698" s="4" t="s">
        <v>15</v>
      </c>
      <c r="I1698" s="4" t="s">
        <v>15</v>
      </c>
      <c r="J1698" s="4">
        <v>61</v>
      </c>
      <c r="K1698" s="4" t="s">
        <v>15</v>
      </c>
      <c r="L1698" s="4" t="s">
        <v>15</v>
      </c>
      <c r="M1698" s="4" t="s">
        <v>15</v>
      </c>
      <c r="N1698" s="4" t="s">
        <v>15</v>
      </c>
      <c r="O1698" s="4">
        <v>5</v>
      </c>
      <c r="P1698" s="4" t="s">
        <v>17</v>
      </c>
    </row>
    <row r="1699" spans="1:16" x14ac:dyDescent="0.35">
      <c r="A1699" s="4">
        <v>609</v>
      </c>
      <c r="B1699" s="4" t="s">
        <v>92</v>
      </c>
      <c r="C1699" s="4" t="s">
        <v>76</v>
      </c>
      <c r="D1699" s="4" t="s">
        <v>15</v>
      </c>
      <c r="E1699" s="4" t="s">
        <v>15</v>
      </c>
      <c r="F1699" s="4" t="s">
        <v>15</v>
      </c>
      <c r="G1699" s="4" t="s">
        <v>15</v>
      </c>
      <c r="H1699" s="4" t="s">
        <v>15</v>
      </c>
      <c r="I1699" s="4" t="s">
        <v>15</v>
      </c>
      <c r="J1699" s="4">
        <v>61</v>
      </c>
      <c r="K1699" s="4" t="s">
        <v>15</v>
      </c>
      <c r="L1699" s="4" t="s">
        <v>15</v>
      </c>
      <c r="M1699" s="4" t="s">
        <v>15</v>
      </c>
      <c r="N1699" s="4" t="s">
        <v>15</v>
      </c>
      <c r="O1699" s="4">
        <v>5</v>
      </c>
      <c r="P1699" s="4" t="s">
        <v>17</v>
      </c>
    </row>
    <row r="1700" spans="1:16" x14ac:dyDescent="0.35">
      <c r="A1700" s="4">
        <v>610</v>
      </c>
      <c r="B1700" s="4" t="s">
        <v>93</v>
      </c>
      <c r="C1700" s="4" t="s">
        <v>76</v>
      </c>
      <c r="D1700" s="4" t="s">
        <v>15</v>
      </c>
      <c r="E1700" s="4" t="s">
        <v>15</v>
      </c>
      <c r="F1700" s="4" t="s">
        <v>15</v>
      </c>
      <c r="G1700" s="4" t="s">
        <v>15</v>
      </c>
      <c r="H1700" s="4" t="s">
        <v>15</v>
      </c>
      <c r="I1700" s="4" t="s">
        <v>15</v>
      </c>
      <c r="J1700" s="4">
        <v>62</v>
      </c>
      <c r="K1700" s="4" t="s">
        <v>15</v>
      </c>
      <c r="L1700" s="4" t="s">
        <v>15</v>
      </c>
      <c r="M1700" s="4" t="s">
        <v>15</v>
      </c>
      <c r="N1700" s="4" t="s">
        <v>15</v>
      </c>
      <c r="O1700" s="4">
        <v>4</v>
      </c>
      <c r="P1700" s="4" t="s">
        <v>17</v>
      </c>
    </row>
    <row r="1701" spans="1:16" x14ac:dyDescent="0.35">
      <c r="A1701" s="4">
        <v>611</v>
      </c>
      <c r="B1701" s="4" t="s">
        <v>94</v>
      </c>
      <c r="C1701" s="4" t="s">
        <v>76</v>
      </c>
      <c r="D1701" s="4" t="s">
        <v>15</v>
      </c>
      <c r="E1701" s="4" t="s">
        <v>15</v>
      </c>
      <c r="F1701" s="4" t="s">
        <v>15</v>
      </c>
      <c r="G1701" s="4" t="s">
        <v>15</v>
      </c>
      <c r="H1701" s="4" t="s">
        <v>15</v>
      </c>
      <c r="I1701" s="4" t="s">
        <v>15</v>
      </c>
      <c r="J1701" s="4">
        <v>59</v>
      </c>
      <c r="K1701" s="4" t="s">
        <v>15</v>
      </c>
      <c r="L1701" s="4" t="s">
        <v>15</v>
      </c>
      <c r="M1701" s="4" t="s">
        <v>15</v>
      </c>
      <c r="N1701" s="4" t="s">
        <v>15</v>
      </c>
      <c r="O1701" s="4">
        <v>3</v>
      </c>
      <c r="P1701" s="4" t="s">
        <v>17</v>
      </c>
    </row>
    <row r="1702" spans="1:16" x14ac:dyDescent="0.35">
      <c r="A1702" s="4">
        <v>612</v>
      </c>
      <c r="B1702" s="4" t="s">
        <v>95</v>
      </c>
      <c r="C1702" s="4" t="s">
        <v>76</v>
      </c>
      <c r="D1702" s="4" t="s">
        <v>15</v>
      </c>
      <c r="E1702" s="4" t="s">
        <v>15</v>
      </c>
      <c r="F1702" s="4" t="s">
        <v>15</v>
      </c>
      <c r="G1702" s="4" t="s">
        <v>15</v>
      </c>
      <c r="H1702" s="4" t="s">
        <v>15</v>
      </c>
      <c r="I1702" s="4" t="s">
        <v>15</v>
      </c>
      <c r="J1702" s="4">
        <v>58</v>
      </c>
      <c r="K1702" s="4" t="s">
        <v>15</v>
      </c>
      <c r="L1702" s="4" t="s">
        <v>15</v>
      </c>
      <c r="M1702" s="4" t="s">
        <v>15</v>
      </c>
      <c r="N1702" s="4" t="s">
        <v>15</v>
      </c>
      <c r="O1702" s="4">
        <v>5</v>
      </c>
      <c r="P1702" s="4" t="s">
        <v>17</v>
      </c>
    </row>
    <row r="1703" spans="1:16" x14ac:dyDescent="0.35">
      <c r="A1703" s="4">
        <v>613</v>
      </c>
      <c r="B1703" s="4" t="s">
        <v>96</v>
      </c>
      <c r="C1703" s="4" t="s">
        <v>76</v>
      </c>
      <c r="D1703" s="4" t="s">
        <v>15</v>
      </c>
      <c r="E1703" s="4" t="s">
        <v>15</v>
      </c>
      <c r="F1703" s="4" t="s">
        <v>15</v>
      </c>
      <c r="G1703" s="4" t="s">
        <v>15</v>
      </c>
      <c r="H1703" s="4" t="s">
        <v>15</v>
      </c>
      <c r="I1703" s="4" t="s">
        <v>15</v>
      </c>
      <c r="J1703" s="4">
        <v>54</v>
      </c>
      <c r="K1703" s="4" t="s">
        <v>15</v>
      </c>
      <c r="L1703" s="4" t="s">
        <v>15</v>
      </c>
      <c r="M1703" s="4" t="s">
        <v>15</v>
      </c>
      <c r="N1703" s="4" t="s">
        <v>15</v>
      </c>
      <c r="O1703" s="4">
        <v>4</v>
      </c>
      <c r="P1703" s="4" t="s">
        <v>17</v>
      </c>
    </row>
    <row r="1704" spans="1:16" x14ac:dyDescent="0.35">
      <c r="A1704" s="4">
        <v>614</v>
      </c>
      <c r="B1704" s="4" t="s">
        <v>97</v>
      </c>
      <c r="C1704" s="4" t="s">
        <v>76</v>
      </c>
      <c r="D1704" s="4" t="s">
        <v>15</v>
      </c>
      <c r="E1704" s="4" t="s">
        <v>15</v>
      </c>
      <c r="F1704" s="4" t="s">
        <v>15</v>
      </c>
      <c r="G1704" s="4" t="s">
        <v>15</v>
      </c>
      <c r="H1704" s="4" t="s">
        <v>15</v>
      </c>
      <c r="I1704" s="4" t="s">
        <v>15</v>
      </c>
      <c r="J1704" s="4">
        <v>62</v>
      </c>
      <c r="K1704" s="4" t="s">
        <v>15</v>
      </c>
      <c r="L1704" s="4" t="s">
        <v>15</v>
      </c>
      <c r="M1704" s="4" t="s">
        <v>15</v>
      </c>
      <c r="N1704" s="4" t="s">
        <v>15</v>
      </c>
      <c r="O1704" s="4">
        <v>5</v>
      </c>
      <c r="P1704" s="4" t="s">
        <v>17</v>
      </c>
    </row>
    <row r="1705" spans="1:16" x14ac:dyDescent="0.35">
      <c r="A1705" s="4">
        <v>615</v>
      </c>
      <c r="B1705" s="4" t="s">
        <v>98</v>
      </c>
      <c r="C1705" s="4" t="s">
        <v>76</v>
      </c>
      <c r="D1705" s="4" t="s">
        <v>15</v>
      </c>
      <c r="E1705" s="4" t="s">
        <v>15</v>
      </c>
      <c r="F1705" s="4" t="s">
        <v>15</v>
      </c>
      <c r="G1705" s="4" t="s">
        <v>15</v>
      </c>
      <c r="H1705" s="4" t="s">
        <v>15</v>
      </c>
      <c r="I1705" s="4" t="s">
        <v>15</v>
      </c>
      <c r="J1705" s="4">
        <v>62</v>
      </c>
      <c r="K1705" s="4" t="s">
        <v>15</v>
      </c>
      <c r="L1705" s="4" t="s">
        <v>15</v>
      </c>
      <c r="M1705" s="4" t="s">
        <v>15</v>
      </c>
      <c r="N1705" s="4" t="s">
        <v>15</v>
      </c>
      <c r="O1705" s="4">
        <v>4</v>
      </c>
      <c r="P1705" s="4" t="s">
        <v>17</v>
      </c>
    </row>
    <row r="1706" spans="1:16" x14ac:dyDescent="0.35">
      <c r="A1706" s="4">
        <v>616</v>
      </c>
      <c r="B1706" s="4" t="s">
        <v>99</v>
      </c>
      <c r="C1706" s="4" t="s">
        <v>76</v>
      </c>
      <c r="D1706" s="4" t="s">
        <v>15</v>
      </c>
      <c r="E1706" s="4" t="s">
        <v>15</v>
      </c>
      <c r="F1706" s="4" t="s">
        <v>15</v>
      </c>
      <c r="G1706" s="4" t="s">
        <v>15</v>
      </c>
      <c r="H1706" s="4" t="s">
        <v>15</v>
      </c>
      <c r="I1706" s="4" t="s">
        <v>15</v>
      </c>
      <c r="J1706" s="4">
        <v>61</v>
      </c>
      <c r="K1706" s="4" t="s">
        <v>15</v>
      </c>
      <c r="L1706" s="4" t="s">
        <v>15</v>
      </c>
      <c r="M1706" s="4" t="s">
        <v>15</v>
      </c>
      <c r="N1706" s="4" t="s">
        <v>15</v>
      </c>
      <c r="O1706" s="4">
        <v>5</v>
      </c>
      <c r="P1706" s="4" t="s">
        <v>17</v>
      </c>
    </row>
    <row r="1707" spans="1:16" x14ac:dyDescent="0.35">
      <c r="A1707" s="4">
        <v>617</v>
      </c>
      <c r="B1707" s="4" t="s">
        <v>100</v>
      </c>
      <c r="C1707" s="4" t="s">
        <v>76</v>
      </c>
      <c r="D1707" s="4" t="s">
        <v>15</v>
      </c>
      <c r="E1707" s="4" t="s">
        <v>15</v>
      </c>
      <c r="F1707" s="4" t="s">
        <v>15</v>
      </c>
      <c r="G1707" s="4" t="s">
        <v>15</v>
      </c>
      <c r="H1707" s="4" t="s">
        <v>15</v>
      </c>
      <c r="I1707" s="4" t="s">
        <v>15</v>
      </c>
      <c r="J1707" s="4">
        <v>61</v>
      </c>
      <c r="K1707" s="4" t="s">
        <v>15</v>
      </c>
      <c r="L1707" s="4" t="s">
        <v>15</v>
      </c>
      <c r="M1707" s="4" t="s">
        <v>15</v>
      </c>
      <c r="N1707" s="4" t="s">
        <v>15</v>
      </c>
      <c r="O1707" s="4">
        <v>5</v>
      </c>
      <c r="P1707" s="4" t="s">
        <v>17</v>
      </c>
    </row>
    <row r="1708" spans="1:16" x14ac:dyDescent="0.35">
      <c r="A1708" s="4">
        <v>618</v>
      </c>
      <c r="B1708" s="4" t="s">
        <v>101</v>
      </c>
      <c r="C1708" s="4" t="s">
        <v>76</v>
      </c>
      <c r="D1708" s="4" t="s">
        <v>15</v>
      </c>
      <c r="E1708" s="4" t="s">
        <v>15</v>
      </c>
      <c r="F1708" s="4" t="s">
        <v>15</v>
      </c>
      <c r="G1708" s="4" t="s">
        <v>15</v>
      </c>
      <c r="H1708" s="4" t="s">
        <v>15</v>
      </c>
      <c r="I1708" s="4" t="s">
        <v>15</v>
      </c>
      <c r="J1708" s="4">
        <v>57</v>
      </c>
      <c r="K1708" s="4" t="s">
        <v>15</v>
      </c>
      <c r="L1708" s="4" t="s">
        <v>15</v>
      </c>
      <c r="M1708" s="4" t="s">
        <v>15</v>
      </c>
      <c r="N1708" s="4" t="s">
        <v>15</v>
      </c>
      <c r="O1708" s="4">
        <v>4</v>
      </c>
      <c r="P1708" s="4" t="s">
        <v>17</v>
      </c>
    </row>
    <row r="1709" spans="1:16" x14ac:dyDescent="0.35">
      <c r="A1709" s="4">
        <v>619</v>
      </c>
      <c r="B1709" s="4" t="s">
        <v>102</v>
      </c>
      <c r="C1709" s="4" t="s">
        <v>76</v>
      </c>
      <c r="D1709" s="4" t="s">
        <v>15</v>
      </c>
      <c r="E1709" s="4" t="s">
        <v>15</v>
      </c>
      <c r="F1709" s="4" t="s">
        <v>15</v>
      </c>
      <c r="G1709" s="4" t="s">
        <v>15</v>
      </c>
      <c r="H1709" s="4" t="s">
        <v>15</v>
      </c>
      <c r="I1709" s="4" t="s">
        <v>15</v>
      </c>
      <c r="J1709" s="4">
        <v>62</v>
      </c>
      <c r="K1709" s="4" t="s">
        <v>15</v>
      </c>
      <c r="L1709" s="4" t="s">
        <v>15</v>
      </c>
      <c r="M1709" s="4" t="s">
        <v>15</v>
      </c>
      <c r="N1709" s="4" t="s">
        <v>15</v>
      </c>
      <c r="O1709" s="4">
        <v>5</v>
      </c>
      <c r="P1709" s="4" t="s">
        <v>17</v>
      </c>
    </row>
    <row r="1710" spans="1:16" x14ac:dyDescent="0.35">
      <c r="A1710" s="4">
        <v>620</v>
      </c>
      <c r="B1710" s="4" t="s">
        <v>103</v>
      </c>
      <c r="C1710" s="4" t="s">
        <v>76</v>
      </c>
      <c r="D1710" s="4" t="s">
        <v>15</v>
      </c>
      <c r="E1710" s="4" t="s">
        <v>15</v>
      </c>
      <c r="F1710" s="4" t="s">
        <v>15</v>
      </c>
      <c r="G1710" s="4" t="s">
        <v>15</v>
      </c>
      <c r="H1710" s="4" t="s">
        <v>15</v>
      </c>
      <c r="I1710" s="4" t="s">
        <v>15</v>
      </c>
      <c r="J1710" s="4">
        <v>62</v>
      </c>
      <c r="K1710" s="4" t="s">
        <v>15</v>
      </c>
      <c r="L1710" s="4" t="s">
        <v>15</v>
      </c>
      <c r="M1710" s="4" t="s">
        <v>15</v>
      </c>
      <c r="N1710" s="4" t="s">
        <v>15</v>
      </c>
      <c r="O1710" s="4">
        <v>5</v>
      </c>
      <c r="P1710" s="4" t="s">
        <v>17</v>
      </c>
    </row>
    <row r="1711" spans="1:16" x14ac:dyDescent="0.35">
      <c r="A1711" s="4">
        <v>621</v>
      </c>
      <c r="B1711" s="4" t="s">
        <v>104</v>
      </c>
      <c r="C1711" s="4" t="s">
        <v>76</v>
      </c>
      <c r="D1711" s="4" t="s">
        <v>15</v>
      </c>
      <c r="E1711" s="4" t="s">
        <v>15</v>
      </c>
      <c r="F1711" s="4" t="s">
        <v>15</v>
      </c>
      <c r="G1711" s="4" t="s">
        <v>15</v>
      </c>
      <c r="H1711" s="4" t="s">
        <v>15</v>
      </c>
      <c r="I1711" s="4" t="s">
        <v>15</v>
      </c>
      <c r="J1711" s="4">
        <v>61</v>
      </c>
      <c r="K1711" s="4" t="s">
        <v>15</v>
      </c>
      <c r="L1711" s="4" t="s">
        <v>15</v>
      </c>
      <c r="M1711" s="4" t="s">
        <v>15</v>
      </c>
      <c r="N1711" s="4" t="s">
        <v>15</v>
      </c>
      <c r="O1711" s="4">
        <v>5</v>
      </c>
      <c r="P1711" s="4" t="s">
        <v>17</v>
      </c>
    </row>
    <row r="1712" spans="1:16" x14ac:dyDescent="0.35">
      <c r="A1712" s="4">
        <v>622</v>
      </c>
      <c r="B1712" s="4" t="s">
        <v>105</v>
      </c>
      <c r="C1712" s="4" t="s">
        <v>76</v>
      </c>
      <c r="D1712" s="4" t="s">
        <v>15</v>
      </c>
      <c r="E1712" s="4" t="s">
        <v>15</v>
      </c>
      <c r="F1712" s="4" t="s">
        <v>15</v>
      </c>
      <c r="G1712" s="4" t="s">
        <v>15</v>
      </c>
      <c r="H1712" s="4" t="s">
        <v>15</v>
      </c>
      <c r="I1712" s="4" t="s">
        <v>15</v>
      </c>
      <c r="J1712" s="4">
        <v>62</v>
      </c>
      <c r="K1712" s="4" t="s">
        <v>15</v>
      </c>
      <c r="L1712" s="4" t="s">
        <v>15</v>
      </c>
      <c r="M1712" s="4" t="s">
        <v>15</v>
      </c>
      <c r="N1712" s="4" t="s">
        <v>15</v>
      </c>
      <c r="O1712" s="4">
        <v>5</v>
      </c>
      <c r="P1712" s="4" t="s">
        <v>17</v>
      </c>
    </row>
    <row r="1713" spans="1:16" x14ac:dyDescent="0.35">
      <c r="A1713" s="4">
        <v>623</v>
      </c>
      <c r="B1713" s="4" t="s">
        <v>106</v>
      </c>
      <c r="C1713" s="4" t="s">
        <v>76</v>
      </c>
      <c r="D1713" s="4" t="s">
        <v>15</v>
      </c>
      <c r="E1713" s="4" t="s">
        <v>15</v>
      </c>
      <c r="F1713" s="4" t="s">
        <v>15</v>
      </c>
      <c r="G1713" s="4" t="s">
        <v>15</v>
      </c>
      <c r="H1713" s="4" t="s">
        <v>15</v>
      </c>
      <c r="I1713" s="4" t="s">
        <v>15</v>
      </c>
      <c r="J1713" s="4">
        <v>61</v>
      </c>
      <c r="K1713" s="4" t="s">
        <v>15</v>
      </c>
      <c r="L1713" s="4" t="s">
        <v>15</v>
      </c>
      <c r="M1713" s="4" t="s">
        <v>15</v>
      </c>
      <c r="N1713" s="4" t="s">
        <v>15</v>
      </c>
      <c r="O1713" s="4">
        <v>5</v>
      </c>
      <c r="P1713" s="4" t="s">
        <v>17</v>
      </c>
    </row>
    <row r="1714" spans="1:16" x14ac:dyDescent="0.35">
      <c r="A1714" s="4">
        <v>624</v>
      </c>
      <c r="B1714" s="4" t="s">
        <v>107</v>
      </c>
      <c r="C1714" s="4" t="s">
        <v>76</v>
      </c>
      <c r="D1714" s="4" t="s">
        <v>15</v>
      </c>
      <c r="E1714" s="4" t="s">
        <v>15</v>
      </c>
      <c r="F1714" s="4" t="s">
        <v>15</v>
      </c>
      <c r="G1714" s="4" t="s">
        <v>15</v>
      </c>
      <c r="H1714" s="4" t="s">
        <v>15</v>
      </c>
      <c r="I1714" s="4" t="s">
        <v>15</v>
      </c>
      <c r="J1714" s="4">
        <v>61</v>
      </c>
      <c r="K1714" s="4" t="s">
        <v>15</v>
      </c>
      <c r="L1714" s="4" t="s">
        <v>15</v>
      </c>
      <c r="M1714" s="4" t="s">
        <v>15</v>
      </c>
      <c r="N1714" s="4" t="s">
        <v>15</v>
      </c>
      <c r="O1714" s="4">
        <v>5</v>
      </c>
      <c r="P1714" s="4" t="s">
        <v>17</v>
      </c>
    </row>
    <row r="1715" spans="1:16" x14ac:dyDescent="0.35">
      <c r="A1715" s="4">
        <v>625</v>
      </c>
      <c r="B1715" s="4" t="s">
        <v>108</v>
      </c>
      <c r="C1715" s="4" t="s">
        <v>76</v>
      </c>
      <c r="D1715" s="4" t="s">
        <v>15</v>
      </c>
      <c r="E1715" s="4" t="s">
        <v>15</v>
      </c>
      <c r="F1715" s="4" t="s">
        <v>15</v>
      </c>
      <c r="G1715" s="4" t="s">
        <v>15</v>
      </c>
      <c r="H1715" s="4" t="s">
        <v>15</v>
      </c>
      <c r="I1715" s="4" t="s">
        <v>15</v>
      </c>
      <c r="J1715" s="4">
        <v>61</v>
      </c>
      <c r="K1715" s="4" t="s">
        <v>15</v>
      </c>
      <c r="L1715" s="4" t="s">
        <v>15</v>
      </c>
      <c r="M1715" s="4" t="s">
        <v>15</v>
      </c>
      <c r="N1715" s="4" t="s">
        <v>15</v>
      </c>
      <c r="O1715" s="4">
        <v>5</v>
      </c>
      <c r="P1715" s="4" t="s">
        <v>17</v>
      </c>
    </row>
    <row r="1716" spans="1:16" x14ac:dyDescent="0.35">
      <c r="A1716" s="4">
        <v>626</v>
      </c>
      <c r="B1716" s="4" t="s">
        <v>109</v>
      </c>
      <c r="C1716" s="4" t="s">
        <v>76</v>
      </c>
      <c r="D1716" s="4" t="s">
        <v>15</v>
      </c>
      <c r="E1716" s="4" t="s">
        <v>15</v>
      </c>
      <c r="F1716" s="4" t="s">
        <v>15</v>
      </c>
      <c r="G1716" s="4" t="s">
        <v>15</v>
      </c>
      <c r="H1716" s="4" t="s">
        <v>15</v>
      </c>
      <c r="I1716" s="4" t="s">
        <v>15</v>
      </c>
      <c r="J1716" s="4">
        <v>61</v>
      </c>
      <c r="K1716" s="4" t="s">
        <v>15</v>
      </c>
      <c r="L1716" s="4" t="s">
        <v>15</v>
      </c>
      <c r="M1716" s="4" t="s">
        <v>15</v>
      </c>
      <c r="N1716" s="4" t="s">
        <v>15</v>
      </c>
      <c r="O1716" s="4">
        <v>5</v>
      </c>
      <c r="P1716" s="4" t="s">
        <v>17</v>
      </c>
    </row>
    <row r="1717" spans="1:16" x14ac:dyDescent="0.35">
      <c r="A1717" s="4">
        <v>627</v>
      </c>
      <c r="B1717" s="4" t="s">
        <v>110</v>
      </c>
      <c r="C1717" s="4" t="s">
        <v>76</v>
      </c>
      <c r="D1717" s="4" t="s">
        <v>15</v>
      </c>
      <c r="E1717" s="4" t="s">
        <v>15</v>
      </c>
      <c r="F1717" s="4" t="s">
        <v>15</v>
      </c>
      <c r="G1717" s="4" t="s">
        <v>15</v>
      </c>
      <c r="H1717" s="4" t="s">
        <v>15</v>
      </c>
      <c r="I1717" s="4" t="s">
        <v>15</v>
      </c>
      <c r="J1717" s="4">
        <v>61</v>
      </c>
      <c r="K1717" s="4" t="s">
        <v>15</v>
      </c>
      <c r="L1717" s="4" t="s">
        <v>15</v>
      </c>
      <c r="M1717" s="4" t="s">
        <v>15</v>
      </c>
      <c r="N1717" s="4" t="s">
        <v>15</v>
      </c>
      <c r="O1717" s="4">
        <v>5</v>
      </c>
      <c r="P1717" s="4" t="s">
        <v>17</v>
      </c>
    </row>
    <row r="1718" spans="1:16" x14ac:dyDescent="0.35">
      <c r="A1718" s="4">
        <v>628</v>
      </c>
      <c r="B1718" s="4" t="s">
        <v>111</v>
      </c>
      <c r="C1718" s="4" t="s">
        <v>76</v>
      </c>
      <c r="D1718" s="4" t="s">
        <v>15</v>
      </c>
      <c r="E1718" s="4" t="s">
        <v>15</v>
      </c>
      <c r="F1718" s="4" t="s">
        <v>15</v>
      </c>
      <c r="G1718" s="4" t="s">
        <v>15</v>
      </c>
      <c r="H1718" s="4" t="s">
        <v>15</v>
      </c>
      <c r="I1718" s="4" t="s">
        <v>15</v>
      </c>
      <c r="J1718" s="4">
        <v>60</v>
      </c>
      <c r="K1718" s="4" t="s">
        <v>15</v>
      </c>
      <c r="L1718" s="4" t="s">
        <v>15</v>
      </c>
      <c r="M1718" s="4" t="s">
        <v>15</v>
      </c>
      <c r="N1718" s="4" t="s">
        <v>15</v>
      </c>
      <c r="O1718" s="4">
        <v>5</v>
      </c>
      <c r="P1718" s="4" t="s">
        <v>17</v>
      </c>
    </row>
    <row r="1719" spans="1:16" x14ac:dyDescent="0.35">
      <c r="A1719" s="4">
        <v>629</v>
      </c>
      <c r="B1719" s="4" t="s">
        <v>112</v>
      </c>
      <c r="C1719" s="4" t="s">
        <v>76</v>
      </c>
      <c r="D1719" s="4" t="s">
        <v>15</v>
      </c>
      <c r="E1719" s="4" t="s">
        <v>15</v>
      </c>
      <c r="F1719" s="4" t="s">
        <v>15</v>
      </c>
      <c r="G1719" s="4" t="s">
        <v>15</v>
      </c>
      <c r="H1719" s="4" t="s">
        <v>15</v>
      </c>
      <c r="I1719" s="4" t="s">
        <v>15</v>
      </c>
      <c r="J1719" s="4">
        <v>59</v>
      </c>
      <c r="K1719" s="4" t="s">
        <v>15</v>
      </c>
      <c r="L1719" s="4" t="s">
        <v>15</v>
      </c>
      <c r="M1719" s="4" t="s">
        <v>15</v>
      </c>
      <c r="N1719" s="4" t="s">
        <v>15</v>
      </c>
      <c r="O1719" s="4">
        <v>5</v>
      </c>
      <c r="P1719" s="4" t="s">
        <v>17</v>
      </c>
    </row>
    <row r="1720" spans="1:16" x14ac:dyDescent="0.35">
      <c r="A1720" s="4">
        <v>630</v>
      </c>
      <c r="B1720" s="4" t="s">
        <v>113</v>
      </c>
      <c r="C1720" s="4" t="s">
        <v>76</v>
      </c>
      <c r="D1720" s="4" t="s">
        <v>15</v>
      </c>
      <c r="E1720" s="4" t="s">
        <v>15</v>
      </c>
      <c r="F1720" s="4" t="s">
        <v>15</v>
      </c>
      <c r="G1720" s="4" t="s">
        <v>15</v>
      </c>
      <c r="H1720" s="4" t="s">
        <v>15</v>
      </c>
      <c r="I1720" s="4" t="s">
        <v>15</v>
      </c>
      <c r="J1720" s="4">
        <v>60</v>
      </c>
      <c r="K1720" s="4" t="s">
        <v>15</v>
      </c>
      <c r="L1720" s="4" t="s">
        <v>15</v>
      </c>
      <c r="M1720" s="4" t="s">
        <v>15</v>
      </c>
      <c r="N1720" s="4" t="s">
        <v>15</v>
      </c>
      <c r="O1720" s="4">
        <v>5</v>
      </c>
      <c r="P1720" s="4" t="s">
        <v>17</v>
      </c>
    </row>
    <row r="1721" spans="1:16" x14ac:dyDescent="0.35">
      <c r="A1721" s="4">
        <v>631</v>
      </c>
      <c r="B1721" s="4" t="s">
        <v>114</v>
      </c>
      <c r="C1721" s="4" t="s">
        <v>76</v>
      </c>
      <c r="D1721" s="4" t="s">
        <v>15</v>
      </c>
      <c r="E1721" s="4" t="s">
        <v>15</v>
      </c>
      <c r="F1721" s="4" t="s">
        <v>15</v>
      </c>
      <c r="G1721" s="4" t="s">
        <v>15</v>
      </c>
      <c r="H1721" s="4" t="s">
        <v>15</v>
      </c>
      <c r="I1721" s="4" t="s">
        <v>15</v>
      </c>
      <c r="J1721" s="4">
        <v>62</v>
      </c>
      <c r="K1721" s="4" t="s">
        <v>15</v>
      </c>
      <c r="L1721" s="4" t="s">
        <v>15</v>
      </c>
      <c r="M1721" s="4" t="s">
        <v>15</v>
      </c>
      <c r="N1721" s="4" t="s">
        <v>15</v>
      </c>
      <c r="O1721" s="4">
        <v>5</v>
      </c>
      <c r="P1721" s="4" t="s">
        <v>17</v>
      </c>
    </row>
    <row r="1722" spans="1:16" x14ac:dyDescent="0.35">
      <c r="A1722" s="4">
        <v>632</v>
      </c>
      <c r="B1722" s="4" t="s">
        <v>115</v>
      </c>
      <c r="C1722" s="4" t="s">
        <v>76</v>
      </c>
      <c r="D1722" s="4" t="s">
        <v>15</v>
      </c>
      <c r="E1722" s="4" t="s">
        <v>15</v>
      </c>
      <c r="F1722" s="4" t="s">
        <v>15</v>
      </c>
      <c r="G1722" s="4" t="s">
        <v>15</v>
      </c>
      <c r="H1722" s="4" t="s">
        <v>15</v>
      </c>
      <c r="I1722" s="4" t="s">
        <v>15</v>
      </c>
      <c r="J1722" s="4">
        <v>57</v>
      </c>
      <c r="K1722" s="4" t="s">
        <v>15</v>
      </c>
      <c r="L1722" s="4" t="s">
        <v>15</v>
      </c>
      <c r="M1722" s="4" t="s">
        <v>15</v>
      </c>
      <c r="N1722" s="4" t="s">
        <v>15</v>
      </c>
      <c r="O1722" s="4">
        <v>5</v>
      </c>
      <c r="P1722" s="4" t="s">
        <v>17</v>
      </c>
    </row>
    <row r="1723" spans="1:16" x14ac:dyDescent="0.35">
      <c r="A1723" s="4">
        <v>633</v>
      </c>
      <c r="B1723" s="4" t="s">
        <v>116</v>
      </c>
      <c r="C1723" s="4" t="s">
        <v>76</v>
      </c>
      <c r="D1723" s="4" t="s">
        <v>15</v>
      </c>
      <c r="E1723" s="4" t="s">
        <v>15</v>
      </c>
      <c r="F1723" s="4" t="s">
        <v>15</v>
      </c>
      <c r="G1723" s="4" t="s">
        <v>15</v>
      </c>
      <c r="H1723" s="4" t="s">
        <v>15</v>
      </c>
      <c r="I1723" s="4" t="s">
        <v>15</v>
      </c>
      <c r="J1723" s="4">
        <v>58</v>
      </c>
      <c r="K1723" s="4" t="s">
        <v>15</v>
      </c>
      <c r="L1723" s="4" t="s">
        <v>15</v>
      </c>
      <c r="M1723" s="4" t="s">
        <v>15</v>
      </c>
      <c r="N1723" s="4" t="s">
        <v>15</v>
      </c>
      <c r="O1723" s="4">
        <v>4</v>
      </c>
      <c r="P1723" s="4" t="s">
        <v>17</v>
      </c>
    </row>
    <row r="1724" spans="1:16" x14ac:dyDescent="0.35">
      <c r="A1724" s="4">
        <v>634</v>
      </c>
      <c r="B1724" s="4" t="s">
        <v>117</v>
      </c>
      <c r="C1724" s="4" t="s">
        <v>76</v>
      </c>
      <c r="D1724" s="4" t="s">
        <v>15</v>
      </c>
      <c r="E1724" s="4" t="s">
        <v>15</v>
      </c>
      <c r="F1724" s="4" t="s">
        <v>15</v>
      </c>
      <c r="G1724" s="4" t="s">
        <v>15</v>
      </c>
      <c r="H1724" s="4" t="s">
        <v>15</v>
      </c>
      <c r="I1724" s="4" t="s">
        <v>15</v>
      </c>
      <c r="J1724" s="4">
        <v>61</v>
      </c>
      <c r="K1724" s="4" t="s">
        <v>15</v>
      </c>
      <c r="L1724" s="4" t="s">
        <v>15</v>
      </c>
      <c r="M1724" s="4" t="s">
        <v>15</v>
      </c>
      <c r="N1724" s="4" t="s">
        <v>15</v>
      </c>
      <c r="O1724" s="4">
        <v>5</v>
      </c>
      <c r="P1724" s="4" t="s">
        <v>17</v>
      </c>
    </row>
    <row r="1725" spans="1:16" x14ac:dyDescent="0.35">
      <c r="A1725" s="4">
        <v>635</v>
      </c>
      <c r="B1725" s="4" t="s">
        <v>118</v>
      </c>
      <c r="C1725" s="4" t="s">
        <v>76</v>
      </c>
      <c r="D1725" s="4" t="s">
        <v>15</v>
      </c>
      <c r="E1725" s="4" t="s">
        <v>15</v>
      </c>
      <c r="F1725" s="4" t="s">
        <v>15</v>
      </c>
      <c r="G1725" s="4" t="s">
        <v>15</v>
      </c>
      <c r="H1725" s="4" t="s">
        <v>15</v>
      </c>
      <c r="I1725" s="4" t="s">
        <v>15</v>
      </c>
      <c r="J1725" s="4">
        <v>60</v>
      </c>
      <c r="K1725" s="4" t="s">
        <v>15</v>
      </c>
      <c r="L1725" s="4" t="s">
        <v>15</v>
      </c>
      <c r="M1725" s="4" t="s">
        <v>15</v>
      </c>
      <c r="N1725" s="4" t="s">
        <v>15</v>
      </c>
      <c r="O1725" s="4">
        <v>5</v>
      </c>
      <c r="P1725" s="4" t="s">
        <v>17</v>
      </c>
    </row>
    <row r="1726" spans="1:16" x14ac:dyDescent="0.35">
      <c r="A1726" s="4">
        <v>636</v>
      </c>
      <c r="B1726" s="4" t="s">
        <v>119</v>
      </c>
      <c r="C1726" s="4" t="s">
        <v>76</v>
      </c>
      <c r="D1726" s="4" t="s">
        <v>15</v>
      </c>
      <c r="E1726" s="4" t="s">
        <v>15</v>
      </c>
      <c r="F1726" s="4" t="s">
        <v>15</v>
      </c>
      <c r="G1726" s="4" t="s">
        <v>15</v>
      </c>
      <c r="H1726" s="4" t="s">
        <v>15</v>
      </c>
      <c r="I1726" s="4" t="s">
        <v>15</v>
      </c>
      <c r="J1726" s="4">
        <v>62</v>
      </c>
      <c r="K1726" s="4" t="s">
        <v>15</v>
      </c>
      <c r="L1726" s="4" t="s">
        <v>15</v>
      </c>
      <c r="M1726" s="4" t="s">
        <v>15</v>
      </c>
      <c r="N1726" s="4" t="s">
        <v>15</v>
      </c>
      <c r="O1726" s="4">
        <v>5</v>
      </c>
      <c r="P1726" s="4" t="s">
        <v>17</v>
      </c>
    </row>
    <row r="1727" spans="1:16" x14ac:dyDescent="0.35">
      <c r="A1727" s="4">
        <v>637</v>
      </c>
      <c r="B1727" s="4" t="s">
        <v>120</v>
      </c>
      <c r="C1727" s="4" t="s">
        <v>76</v>
      </c>
      <c r="D1727" s="4" t="s">
        <v>15</v>
      </c>
      <c r="E1727" s="4" t="s">
        <v>15</v>
      </c>
      <c r="F1727" s="4" t="s">
        <v>15</v>
      </c>
      <c r="G1727" s="4" t="s">
        <v>15</v>
      </c>
      <c r="H1727" s="4" t="s">
        <v>15</v>
      </c>
      <c r="I1727" s="4" t="s">
        <v>15</v>
      </c>
      <c r="J1727" s="4">
        <v>61</v>
      </c>
      <c r="K1727" s="4" t="s">
        <v>15</v>
      </c>
      <c r="L1727" s="4" t="s">
        <v>15</v>
      </c>
      <c r="M1727" s="4" t="s">
        <v>15</v>
      </c>
      <c r="N1727" s="4" t="s">
        <v>15</v>
      </c>
      <c r="O1727" s="4">
        <v>5</v>
      </c>
      <c r="P1727" s="4" t="s">
        <v>17</v>
      </c>
    </row>
    <row r="1728" spans="1:16" x14ac:dyDescent="0.35">
      <c r="A1728" s="4">
        <v>638</v>
      </c>
      <c r="B1728" s="4" t="s">
        <v>121</v>
      </c>
      <c r="C1728" s="4" t="s">
        <v>76</v>
      </c>
      <c r="D1728" s="4" t="s">
        <v>15</v>
      </c>
      <c r="E1728" s="4" t="s">
        <v>15</v>
      </c>
      <c r="F1728" s="4" t="s">
        <v>15</v>
      </c>
      <c r="G1728" s="4" t="s">
        <v>15</v>
      </c>
      <c r="H1728" s="4" t="s">
        <v>15</v>
      </c>
      <c r="I1728" s="4" t="s">
        <v>15</v>
      </c>
      <c r="J1728" s="4">
        <v>56</v>
      </c>
      <c r="K1728" s="4" t="s">
        <v>15</v>
      </c>
      <c r="L1728" s="4" t="s">
        <v>15</v>
      </c>
      <c r="M1728" s="4" t="s">
        <v>15</v>
      </c>
      <c r="N1728" s="4" t="s">
        <v>15</v>
      </c>
      <c r="O1728" s="4">
        <v>4</v>
      </c>
      <c r="P1728" s="4" t="s">
        <v>17</v>
      </c>
    </row>
    <row r="1729" spans="1:16" x14ac:dyDescent="0.35">
      <c r="A1729" s="4">
        <v>639</v>
      </c>
      <c r="B1729" s="4" t="s">
        <v>122</v>
      </c>
      <c r="C1729" s="4" t="s">
        <v>76</v>
      </c>
      <c r="D1729" s="4" t="s">
        <v>15</v>
      </c>
      <c r="E1729" s="4" t="s">
        <v>15</v>
      </c>
      <c r="F1729" s="4" t="s">
        <v>15</v>
      </c>
      <c r="G1729" s="4" t="s">
        <v>15</v>
      </c>
      <c r="H1729" s="4" t="s">
        <v>15</v>
      </c>
      <c r="I1729" s="4" t="s">
        <v>15</v>
      </c>
      <c r="J1729" s="4">
        <v>54</v>
      </c>
      <c r="K1729" s="4" t="s">
        <v>15</v>
      </c>
      <c r="L1729" s="4" t="s">
        <v>15</v>
      </c>
      <c r="M1729" s="4" t="s">
        <v>15</v>
      </c>
      <c r="N1729" s="4" t="s">
        <v>15</v>
      </c>
      <c r="O1729" s="4">
        <v>3</v>
      </c>
      <c r="P1729" s="4" t="s">
        <v>17</v>
      </c>
    </row>
    <row r="1730" spans="1:16" x14ac:dyDescent="0.35">
      <c r="A1730" s="4">
        <v>640</v>
      </c>
      <c r="B1730" s="4" t="s">
        <v>123</v>
      </c>
      <c r="C1730" s="4" t="s">
        <v>76</v>
      </c>
      <c r="D1730" s="4" t="s">
        <v>15</v>
      </c>
      <c r="E1730" s="4" t="s">
        <v>15</v>
      </c>
      <c r="F1730" s="4" t="s">
        <v>15</v>
      </c>
      <c r="G1730" s="4" t="s">
        <v>15</v>
      </c>
      <c r="H1730" s="4" t="s">
        <v>15</v>
      </c>
      <c r="I1730" s="4" t="s">
        <v>15</v>
      </c>
      <c r="J1730" s="4">
        <v>52</v>
      </c>
      <c r="K1730" s="4" t="s">
        <v>15</v>
      </c>
      <c r="L1730" s="4" t="s">
        <v>15</v>
      </c>
      <c r="M1730" s="4" t="s">
        <v>15</v>
      </c>
      <c r="N1730" s="4" t="s">
        <v>15</v>
      </c>
      <c r="O1730" s="4">
        <v>3</v>
      </c>
      <c r="P1730" s="4" t="s">
        <v>17</v>
      </c>
    </row>
    <row r="1731" spans="1:16" x14ac:dyDescent="0.35">
      <c r="A1731" s="4">
        <v>641</v>
      </c>
      <c r="B1731" s="4" t="s">
        <v>124</v>
      </c>
      <c r="C1731" s="4" t="s">
        <v>76</v>
      </c>
      <c r="D1731" s="4" t="s">
        <v>15</v>
      </c>
      <c r="E1731" s="4" t="s">
        <v>15</v>
      </c>
      <c r="F1731" s="4" t="s">
        <v>15</v>
      </c>
      <c r="G1731" s="4" t="s">
        <v>15</v>
      </c>
      <c r="H1731" s="4" t="s">
        <v>15</v>
      </c>
      <c r="I1731" s="4" t="s">
        <v>15</v>
      </c>
      <c r="J1731" s="4">
        <v>55</v>
      </c>
      <c r="K1731" s="4" t="s">
        <v>15</v>
      </c>
      <c r="L1731" s="4" t="s">
        <v>15</v>
      </c>
      <c r="M1731" s="4" t="s">
        <v>15</v>
      </c>
      <c r="N1731" s="4" t="s">
        <v>15</v>
      </c>
      <c r="O1731" s="4">
        <v>4</v>
      </c>
      <c r="P1731" s="4" t="s">
        <v>17</v>
      </c>
    </row>
    <row r="1732" spans="1:16" x14ac:dyDescent="0.35">
      <c r="A1732" s="4">
        <v>642</v>
      </c>
      <c r="B1732" s="4" t="s">
        <v>125</v>
      </c>
      <c r="C1732" s="4" t="s">
        <v>76</v>
      </c>
      <c r="D1732" s="4" t="s">
        <v>15</v>
      </c>
      <c r="E1732" s="4" t="s">
        <v>15</v>
      </c>
      <c r="F1732" s="4" t="s">
        <v>15</v>
      </c>
      <c r="G1732" s="4" t="s">
        <v>15</v>
      </c>
      <c r="H1732" s="4" t="s">
        <v>15</v>
      </c>
      <c r="I1732" s="4" t="s">
        <v>15</v>
      </c>
      <c r="J1732" s="4">
        <v>61</v>
      </c>
      <c r="K1732" s="4" t="s">
        <v>15</v>
      </c>
      <c r="L1732" s="4" t="s">
        <v>15</v>
      </c>
      <c r="M1732" s="4" t="s">
        <v>15</v>
      </c>
      <c r="N1732" s="4" t="s">
        <v>15</v>
      </c>
      <c r="O1732" s="4">
        <v>5</v>
      </c>
      <c r="P1732" s="4" t="s">
        <v>17</v>
      </c>
    </row>
    <row r="1733" spans="1:16" x14ac:dyDescent="0.35">
      <c r="A1733" s="4">
        <v>643</v>
      </c>
      <c r="B1733" s="4" t="s">
        <v>126</v>
      </c>
      <c r="C1733" s="4" t="s">
        <v>76</v>
      </c>
      <c r="D1733" s="4" t="s">
        <v>15</v>
      </c>
      <c r="E1733" s="4" t="s">
        <v>15</v>
      </c>
      <c r="F1733" s="4" t="s">
        <v>15</v>
      </c>
      <c r="G1733" s="4" t="s">
        <v>15</v>
      </c>
      <c r="H1733" s="4" t="s">
        <v>15</v>
      </c>
      <c r="I1733" s="4" t="s">
        <v>15</v>
      </c>
      <c r="J1733" s="4">
        <v>60</v>
      </c>
      <c r="K1733" s="4" t="s">
        <v>15</v>
      </c>
      <c r="L1733" s="4" t="s">
        <v>15</v>
      </c>
      <c r="M1733" s="4" t="s">
        <v>15</v>
      </c>
      <c r="N1733" s="4" t="s">
        <v>15</v>
      </c>
      <c r="O1733" s="4">
        <v>4</v>
      </c>
      <c r="P1733" s="4" t="s">
        <v>17</v>
      </c>
    </row>
    <row r="1734" spans="1:16" x14ac:dyDescent="0.35">
      <c r="A1734" s="4">
        <v>644</v>
      </c>
      <c r="B1734" s="4" t="s">
        <v>127</v>
      </c>
      <c r="C1734" s="4" t="s">
        <v>76</v>
      </c>
      <c r="D1734" s="4" t="s">
        <v>15</v>
      </c>
      <c r="E1734" s="4" t="s">
        <v>15</v>
      </c>
      <c r="F1734" s="4" t="s">
        <v>15</v>
      </c>
      <c r="G1734" s="4" t="s">
        <v>15</v>
      </c>
      <c r="H1734" s="4" t="s">
        <v>15</v>
      </c>
      <c r="I1734" s="4" t="s">
        <v>15</v>
      </c>
      <c r="J1734" s="4">
        <v>61</v>
      </c>
      <c r="K1734" s="4" t="s">
        <v>15</v>
      </c>
      <c r="L1734" s="4" t="s">
        <v>15</v>
      </c>
      <c r="M1734" s="4" t="s">
        <v>15</v>
      </c>
      <c r="N1734" s="4" t="s">
        <v>15</v>
      </c>
      <c r="O1734" s="4">
        <v>5</v>
      </c>
      <c r="P1734" s="4" t="s">
        <v>17</v>
      </c>
    </row>
    <row r="1735" spans="1:16" x14ac:dyDescent="0.35">
      <c r="A1735" s="4">
        <v>645</v>
      </c>
      <c r="B1735" s="4" t="s">
        <v>128</v>
      </c>
      <c r="C1735" s="4" t="s">
        <v>76</v>
      </c>
      <c r="D1735" s="4" t="s">
        <v>15</v>
      </c>
      <c r="E1735" s="4" t="s">
        <v>15</v>
      </c>
      <c r="F1735" s="4" t="s">
        <v>15</v>
      </c>
      <c r="G1735" s="4" t="s">
        <v>15</v>
      </c>
      <c r="H1735" s="4" t="s">
        <v>15</v>
      </c>
      <c r="I1735" s="4" t="s">
        <v>15</v>
      </c>
      <c r="J1735" s="4">
        <v>61</v>
      </c>
      <c r="K1735" s="4" t="s">
        <v>15</v>
      </c>
      <c r="L1735" s="4" t="s">
        <v>15</v>
      </c>
      <c r="M1735" s="4" t="s">
        <v>15</v>
      </c>
      <c r="N1735" s="4" t="s">
        <v>15</v>
      </c>
      <c r="O1735" s="4">
        <v>5</v>
      </c>
      <c r="P1735" s="4" t="s">
        <v>17</v>
      </c>
    </row>
    <row r="1736" spans="1:16" x14ac:dyDescent="0.35">
      <c r="A1736" s="4">
        <v>646</v>
      </c>
      <c r="B1736" s="4" t="s">
        <v>129</v>
      </c>
      <c r="C1736" s="4" t="s">
        <v>76</v>
      </c>
      <c r="D1736" s="4" t="s">
        <v>15</v>
      </c>
      <c r="E1736" s="4" t="s">
        <v>15</v>
      </c>
      <c r="F1736" s="4" t="s">
        <v>15</v>
      </c>
      <c r="G1736" s="4" t="s">
        <v>15</v>
      </c>
      <c r="H1736" s="4" t="s">
        <v>15</v>
      </c>
      <c r="I1736" s="4" t="s">
        <v>15</v>
      </c>
      <c r="J1736" s="4">
        <v>62</v>
      </c>
      <c r="K1736" s="4" t="s">
        <v>15</v>
      </c>
      <c r="L1736" s="4" t="s">
        <v>15</v>
      </c>
      <c r="M1736" s="4" t="s">
        <v>15</v>
      </c>
      <c r="N1736" s="4" t="s">
        <v>15</v>
      </c>
      <c r="O1736" s="4">
        <v>5</v>
      </c>
      <c r="P1736" s="4" t="s">
        <v>17</v>
      </c>
    </row>
    <row r="1737" spans="1:16" x14ac:dyDescent="0.35">
      <c r="A1737" s="4">
        <v>647</v>
      </c>
      <c r="B1737" s="4" t="s">
        <v>130</v>
      </c>
      <c r="C1737" s="4" t="s">
        <v>76</v>
      </c>
      <c r="D1737" s="4" t="s">
        <v>15</v>
      </c>
      <c r="E1737" s="4" t="s">
        <v>15</v>
      </c>
      <c r="F1737" s="4" t="s">
        <v>15</v>
      </c>
      <c r="G1737" s="4" t="s">
        <v>15</v>
      </c>
      <c r="H1737" s="4" t="s">
        <v>15</v>
      </c>
      <c r="I1737" s="4" t="s">
        <v>15</v>
      </c>
      <c r="J1737" s="4">
        <v>56</v>
      </c>
      <c r="K1737" s="4" t="s">
        <v>15</v>
      </c>
      <c r="L1737" s="4" t="s">
        <v>15</v>
      </c>
      <c r="M1737" s="4" t="s">
        <v>15</v>
      </c>
      <c r="N1737" s="4" t="s">
        <v>15</v>
      </c>
      <c r="O1737" s="4">
        <v>5</v>
      </c>
      <c r="P1737" s="4" t="s">
        <v>17</v>
      </c>
    </row>
    <row r="1738" spans="1:16" x14ac:dyDescent="0.35">
      <c r="A1738" s="4">
        <v>648</v>
      </c>
      <c r="B1738" s="4" t="s">
        <v>131</v>
      </c>
      <c r="C1738" s="4" t="s">
        <v>76</v>
      </c>
      <c r="D1738" s="4" t="s">
        <v>15</v>
      </c>
      <c r="E1738" s="4" t="s">
        <v>15</v>
      </c>
      <c r="F1738" s="4" t="s">
        <v>15</v>
      </c>
      <c r="G1738" s="4" t="s">
        <v>15</v>
      </c>
      <c r="H1738" s="4" t="s">
        <v>15</v>
      </c>
      <c r="I1738" s="4" t="s">
        <v>15</v>
      </c>
      <c r="J1738" s="4">
        <v>57</v>
      </c>
      <c r="K1738" s="4" t="s">
        <v>15</v>
      </c>
      <c r="L1738" s="4" t="s">
        <v>15</v>
      </c>
      <c r="M1738" s="4" t="s">
        <v>15</v>
      </c>
      <c r="N1738" s="4" t="s">
        <v>15</v>
      </c>
      <c r="O1738" s="4">
        <v>5</v>
      </c>
      <c r="P1738" s="4" t="s">
        <v>17</v>
      </c>
    </row>
    <row r="1739" spans="1:16" x14ac:dyDescent="0.35">
      <c r="A1739" s="4">
        <v>649</v>
      </c>
      <c r="B1739" s="4" t="s">
        <v>132</v>
      </c>
      <c r="C1739" s="4" t="s">
        <v>76</v>
      </c>
      <c r="D1739" s="4" t="s">
        <v>15</v>
      </c>
      <c r="E1739" s="4" t="s">
        <v>15</v>
      </c>
      <c r="F1739" s="4" t="s">
        <v>15</v>
      </c>
      <c r="G1739" s="4" t="s">
        <v>15</v>
      </c>
      <c r="H1739" s="4" t="s">
        <v>15</v>
      </c>
      <c r="I1739" s="4" t="s">
        <v>15</v>
      </c>
      <c r="J1739" s="4">
        <v>62</v>
      </c>
      <c r="K1739" s="4" t="s">
        <v>15</v>
      </c>
      <c r="L1739" s="4" t="s">
        <v>15</v>
      </c>
      <c r="M1739" s="4" t="s">
        <v>15</v>
      </c>
      <c r="N1739" s="4" t="s">
        <v>15</v>
      </c>
      <c r="O1739" s="4">
        <v>5</v>
      </c>
      <c r="P1739" s="4" t="s">
        <v>17</v>
      </c>
    </row>
    <row r="1740" spans="1:16" x14ac:dyDescent="0.35">
      <c r="A1740" s="4">
        <v>650</v>
      </c>
      <c r="B1740" s="4" t="s">
        <v>133</v>
      </c>
      <c r="C1740" s="4" t="s">
        <v>76</v>
      </c>
      <c r="D1740" s="4" t="s">
        <v>15</v>
      </c>
      <c r="E1740" s="4" t="s">
        <v>15</v>
      </c>
      <c r="F1740" s="4" t="s">
        <v>15</v>
      </c>
      <c r="G1740" s="4" t="s">
        <v>15</v>
      </c>
      <c r="H1740" s="4" t="s">
        <v>15</v>
      </c>
      <c r="I1740" s="4" t="s">
        <v>15</v>
      </c>
      <c r="J1740" s="4">
        <v>62</v>
      </c>
      <c r="K1740" s="4" t="s">
        <v>15</v>
      </c>
      <c r="L1740" s="4" t="s">
        <v>15</v>
      </c>
      <c r="M1740" s="4" t="s">
        <v>15</v>
      </c>
      <c r="N1740" s="4" t="s">
        <v>15</v>
      </c>
      <c r="O1740" s="4">
        <v>5</v>
      </c>
      <c r="P1740" s="4" t="s">
        <v>17</v>
      </c>
    </row>
    <row r="1741" spans="1:16" x14ac:dyDescent="0.35">
      <c r="A1741" s="4">
        <v>651</v>
      </c>
      <c r="B1741" s="4" t="s">
        <v>134</v>
      </c>
      <c r="C1741" s="4" t="s">
        <v>76</v>
      </c>
      <c r="D1741" s="4" t="s">
        <v>15</v>
      </c>
      <c r="E1741" s="4" t="s">
        <v>15</v>
      </c>
      <c r="F1741" s="4" t="s">
        <v>15</v>
      </c>
      <c r="G1741" s="4" t="s">
        <v>15</v>
      </c>
      <c r="H1741" s="4" t="s">
        <v>15</v>
      </c>
      <c r="I1741" s="4" t="s">
        <v>15</v>
      </c>
      <c r="J1741" s="4">
        <v>61</v>
      </c>
      <c r="K1741" s="4" t="s">
        <v>15</v>
      </c>
      <c r="L1741" s="4" t="s">
        <v>15</v>
      </c>
      <c r="M1741" s="4" t="s">
        <v>15</v>
      </c>
      <c r="N1741" s="4" t="s">
        <v>15</v>
      </c>
      <c r="O1741" s="4">
        <v>5</v>
      </c>
      <c r="P1741" s="4" t="s">
        <v>17</v>
      </c>
    </row>
    <row r="1742" spans="1:16" x14ac:dyDescent="0.35">
      <c r="A1742" s="4">
        <v>652</v>
      </c>
      <c r="B1742" s="4" t="s">
        <v>135</v>
      </c>
      <c r="C1742" s="4" t="s">
        <v>76</v>
      </c>
      <c r="D1742" s="4" t="s">
        <v>15</v>
      </c>
      <c r="E1742" s="4" t="s">
        <v>15</v>
      </c>
      <c r="F1742" s="4" t="s">
        <v>15</v>
      </c>
      <c r="G1742" s="4" t="s">
        <v>15</v>
      </c>
      <c r="H1742" s="4" t="s">
        <v>15</v>
      </c>
      <c r="I1742" s="4" t="s">
        <v>15</v>
      </c>
      <c r="J1742" s="4">
        <v>61</v>
      </c>
      <c r="K1742" s="4" t="s">
        <v>15</v>
      </c>
      <c r="L1742" s="4" t="s">
        <v>15</v>
      </c>
      <c r="M1742" s="4" t="s">
        <v>15</v>
      </c>
      <c r="N1742" s="4" t="s">
        <v>15</v>
      </c>
      <c r="O1742" s="4">
        <v>5</v>
      </c>
      <c r="P1742" s="4" t="s">
        <v>17</v>
      </c>
    </row>
    <row r="1743" spans="1:16" x14ac:dyDescent="0.35">
      <c r="A1743" s="4">
        <v>653</v>
      </c>
      <c r="B1743" s="4" t="s">
        <v>136</v>
      </c>
      <c r="C1743" s="4" t="s">
        <v>76</v>
      </c>
      <c r="D1743" s="4" t="s">
        <v>15</v>
      </c>
      <c r="E1743" s="4" t="s">
        <v>15</v>
      </c>
      <c r="F1743" s="4" t="s">
        <v>15</v>
      </c>
      <c r="G1743" s="4" t="s">
        <v>15</v>
      </c>
      <c r="H1743" s="4" t="s">
        <v>15</v>
      </c>
      <c r="I1743" s="4" t="s">
        <v>15</v>
      </c>
      <c r="J1743" s="4">
        <v>62</v>
      </c>
      <c r="K1743" s="4" t="s">
        <v>15</v>
      </c>
      <c r="L1743" s="4" t="s">
        <v>15</v>
      </c>
      <c r="M1743" s="4" t="s">
        <v>15</v>
      </c>
      <c r="N1743" s="4" t="s">
        <v>15</v>
      </c>
      <c r="O1743" s="4">
        <v>5</v>
      </c>
      <c r="P1743" s="4" t="s">
        <v>17</v>
      </c>
    </row>
    <row r="1744" spans="1:16" x14ac:dyDescent="0.35">
      <c r="A1744" s="4">
        <v>654</v>
      </c>
      <c r="B1744" s="4" t="s">
        <v>137</v>
      </c>
      <c r="C1744" s="4" t="s">
        <v>76</v>
      </c>
      <c r="D1744" s="4" t="s">
        <v>15</v>
      </c>
      <c r="E1744" s="4" t="s">
        <v>15</v>
      </c>
      <c r="F1744" s="4" t="s">
        <v>15</v>
      </c>
      <c r="G1744" s="4" t="s">
        <v>15</v>
      </c>
      <c r="H1744" s="4" t="s">
        <v>15</v>
      </c>
      <c r="I1744" s="4" t="s">
        <v>15</v>
      </c>
      <c r="J1744" s="4">
        <v>62</v>
      </c>
      <c r="K1744" s="4" t="s">
        <v>15</v>
      </c>
      <c r="L1744" s="4" t="s">
        <v>15</v>
      </c>
      <c r="M1744" s="4" t="s">
        <v>15</v>
      </c>
      <c r="N1744" s="4" t="s">
        <v>15</v>
      </c>
      <c r="O1744" s="4">
        <v>5</v>
      </c>
      <c r="P1744" s="4" t="s">
        <v>17</v>
      </c>
    </row>
    <row r="1745" spans="1:16" x14ac:dyDescent="0.35">
      <c r="A1745" s="4">
        <v>655</v>
      </c>
      <c r="B1745" s="4" t="s">
        <v>138</v>
      </c>
      <c r="C1745" s="4" t="s">
        <v>76</v>
      </c>
      <c r="D1745" s="4" t="s">
        <v>15</v>
      </c>
      <c r="E1745" s="4" t="s">
        <v>15</v>
      </c>
      <c r="F1745" s="4" t="s">
        <v>15</v>
      </c>
      <c r="G1745" s="4" t="s">
        <v>15</v>
      </c>
      <c r="H1745" s="4" t="s">
        <v>15</v>
      </c>
      <c r="I1745" s="4" t="s">
        <v>15</v>
      </c>
      <c r="J1745" s="4">
        <v>51</v>
      </c>
      <c r="K1745" s="4" t="s">
        <v>15</v>
      </c>
      <c r="L1745" s="4" t="s">
        <v>15</v>
      </c>
      <c r="M1745" s="4" t="s">
        <v>15</v>
      </c>
      <c r="N1745" s="4" t="s">
        <v>15</v>
      </c>
      <c r="O1745" s="4">
        <v>5</v>
      </c>
      <c r="P1745" s="4" t="s">
        <v>17</v>
      </c>
    </row>
    <row r="1746" spans="1:16" x14ac:dyDescent="0.35">
      <c r="A1746" s="4">
        <v>656</v>
      </c>
      <c r="B1746" s="4" t="s">
        <v>139</v>
      </c>
      <c r="C1746" s="4" t="s">
        <v>76</v>
      </c>
      <c r="D1746" s="4" t="s">
        <v>15</v>
      </c>
      <c r="E1746" s="4" t="s">
        <v>15</v>
      </c>
      <c r="F1746" s="4" t="s">
        <v>15</v>
      </c>
      <c r="G1746" s="4" t="s">
        <v>15</v>
      </c>
      <c r="H1746" s="4" t="s">
        <v>15</v>
      </c>
      <c r="I1746" s="4" t="s">
        <v>15</v>
      </c>
      <c r="J1746" s="4">
        <v>62</v>
      </c>
      <c r="K1746" s="4" t="s">
        <v>15</v>
      </c>
      <c r="L1746" s="4" t="s">
        <v>15</v>
      </c>
      <c r="M1746" s="4" t="s">
        <v>15</v>
      </c>
      <c r="N1746" s="4" t="s">
        <v>15</v>
      </c>
      <c r="O1746" s="4">
        <v>5</v>
      </c>
      <c r="P1746" s="4" t="s">
        <v>17</v>
      </c>
    </row>
    <row r="1747" spans="1:16" x14ac:dyDescent="0.35">
      <c r="A1747" s="4">
        <v>657</v>
      </c>
      <c r="B1747" s="4" t="s">
        <v>18</v>
      </c>
      <c r="C1747" s="4" t="s">
        <v>76</v>
      </c>
      <c r="D1747" s="4" t="s">
        <v>15</v>
      </c>
      <c r="E1747" s="4" t="s">
        <v>15</v>
      </c>
      <c r="F1747" s="4" t="s">
        <v>15</v>
      </c>
      <c r="G1747" s="4" t="s">
        <v>15</v>
      </c>
      <c r="H1747" s="4" t="s">
        <v>15</v>
      </c>
      <c r="I1747" s="4" t="s">
        <v>15</v>
      </c>
      <c r="J1747" s="4">
        <v>62</v>
      </c>
      <c r="K1747" s="4" t="s">
        <v>15</v>
      </c>
      <c r="L1747" s="4" t="s">
        <v>15</v>
      </c>
      <c r="M1747" s="4" t="s">
        <v>15</v>
      </c>
      <c r="N1747" s="4" t="s">
        <v>15</v>
      </c>
      <c r="O1747" s="4">
        <v>5</v>
      </c>
      <c r="P1747" s="4" t="s">
        <v>17</v>
      </c>
    </row>
    <row r="1748" spans="1:16" x14ac:dyDescent="0.35">
      <c r="A1748" s="4">
        <v>658</v>
      </c>
      <c r="B1748" s="4" t="s">
        <v>19</v>
      </c>
      <c r="C1748" s="4" t="s">
        <v>76</v>
      </c>
      <c r="D1748" s="4" t="s">
        <v>15</v>
      </c>
      <c r="E1748" s="4" t="s">
        <v>15</v>
      </c>
      <c r="F1748" s="4" t="s">
        <v>15</v>
      </c>
      <c r="G1748" s="4" t="s">
        <v>15</v>
      </c>
      <c r="H1748" s="4" t="s">
        <v>15</v>
      </c>
      <c r="I1748" s="4" t="s">
        <v>15</v>
      </c>
      <c r="J1748" s="4">
        <v>61</v>
      </c>
      <c r="K1748" s="4" t="s">
        <v>15</v>
      </c>
      <c r="L1748" s="4" t="s">
        <v>15</v>
      </c>
      <c r="M1748" s="4" t="s">
        <v>15</v>
      </c>
      <c r="N1748" s="4" t="s">
        <v>15</v>
      </c>
      <c r="O1748" s="4">
        <v>5</v>
      </c>
      <c r="P1748" s="4" t="s">
        <v>17</v>
      </c>
    </row>
    <row r="1749" spans="1:16" x14ac:dyDescent="0.35">
      <c r="A1749" s="4">
        <v>659</v>
      </c>
      <c r="B1749" s="4" t="s">
        <v>20</v>
      </c>
      <c r="C1749" s="4" t="s">
        <v>76</v>
      </c>
      <c r="D1749" s="4" t="s">
        <v>15</v>
      </c>
      <c r="E1749" s="4" t="s">
        <v>15</v>
      </c>
      <c r="F1749" s="4" t="s">
        <v>15</v>
      </c>
      <c r="G1749" s="4" t="s">
        <v>15</v>
      </c>
      <c r="H1749" s="4" t="s">
        <v>15</v>
      </c>
      <c r="I1749" s="4" t="s">
        <v>15</v>
      </c>
      <c r="J1749" s="4">
        <v>60</v>
      </c>
      <c r="K1749" s="4" t="s">
        <v>15</v>
      </c>
      <c r="L1749" s="4" t="s">
        <v>15</v>
      </c>
      <c r="M1749" s="4" t="s">
        <v>15</v>
      </c>
      <c r="N1749" s="4" t="s">
        <v>15</v>
      </c>
      <c r="O1749" s="4">
        <v>4</v>
      </c>
      <c r="P1749" s="4" t="s">
        <v>17</v>
      </c>
    </row>
    <row r="1750" spans="1:16" x14ac:dyDescent="0.35">
      <c r="A1750" s="4">
        <v>660</v>
      </c>
      <c r="B1750" s="4" t="s">
        <v>21</v>
      </c>
      <c r="C1750" s="4" t="s">
        <v>76</v>
      </c>
      <c r="D1750" s="4" t="s">
        <v>15</v>
      </c>
      <c r="E1750" s="4" t="s">
        <v>15</v>
      </c>
      <c r="F1750" s="4" t="s">
        <v>15</v>
      </c>
      <c r="G1750" s="4" t="s">
        <v>15</v>
      </c>
      <c r="H1750" s="4" t="s">
        <v>15</v>
      </c>
      <c r="I1750" s="4" t="s">
        <v>15</v>
      </c>
      <c r="J1750" s="4">
        <v>59</v>
      </c>
      <c r="K1750" s="4" t="s">
        <v>15</v>
      </c>
      <c r="L1750" s="4" t="s">
        <v>15</v>
      </c>
      <c r="M1750" s="4" t="s">
        <v>15</v>
      </c>
      <c r="N1750" s="4" t="s">
        <v>15</v>
      </c>
      <c r="O1750" s="4">
        <v>5</v>
      </c>
      <c r="P1750" s="4" t="s">
        <v>17</v>
      </c>
    </row>
    <row r="1751" spans="1:16" x14ac:dyDescent="0.35">
      <c r="A1751" s="4">
        <v>661</v>
      </c>
      <c r="B1751" s="4" t="s">
        <v>22</v>
      </c>
      <c r="C1751" s="4" t="s">
        <v>76</v>
      </c>
      <c r="D1751" s="4" t="s">
        <v>15</v>
      </c>
      <c r="E1751" s="4" t="s">
        <v>15</v>
      </c>
      <c r="F1751" s="4" t="s">
        <v>15</v>
      </c>
      <c r="G1751" s="4" t="s">
        <v>15</v>
      </c>
      <c r="H1751" s="4" t="s">
        <v>15</v>
      </c>
      <c r="I1751" s="4" t="s">
        <v>15</v>
      </c>
      <c r="J1751" s="4">
        <v>59</v>
      </c>
      <c r="K1751" s="4" t="s">
        <v>15</v>
      </c>
      <c r="L1751" s="4" t="s">
        <v>15</v>
      </c>
      <c r="M1751" s="4" t="s">
        <v>15</v>
      </c>
      <c r="N1751" s="4" t="s">
        <v>15</v>
      </c>
      <c r="O1751" s="4">
        <v>5</v>
      </c>
      <c r="P1751" s="4" t="s">
        <v>17</v>
      </c>
    </row>
    <row r="1752" spans="1:16" x14ac:dyDescent="0.35">
      <c r="A1752" s="4">
        <v>662</v>
      </c>
      <c r="B1752" s="4" t="s">
        <v>23</v>
      </c>
      <c r="C1752" s="4" t="s">
        <v>76</v>
      </c>
      <c r="D1752" s="4" t="s">
        <v>15</v>
      </c>
      <c r="E1752" s="4" t="s">
        <v>15</v>
      </c>
      <c r="F1752" s="4" t="s">
        <v>15</v>
      </c>
      <c r="G1752" s="4" t="s">
        <v>15</v>
      </c>
      <c r="H1752" s="4" t="s">
        <v>15</v>
      </c>
      <c r="I1752" s="4" t="s">
        <v>15</v>
      </c>
      <c r="J1752" s="4">
        <v>57</v>
      </c>
      <c r="K1752" s="4" t="s">
        <v>15</v>
      </c>
      <c r="L1752" s="4" t="s">
        <v>15</v>
      </c>
      <c r="M1752" s="4" t="s">
        <v>15</v>
      </c>
      <c r="N1752" s="4" t="s">
        <v>15</v>
      </c>
      <c r="O1752" s="4">
        <v>5</v>
      </c>
      <c r="P1752" s="4" t="s">
        <v>17</v>
      </c>
    </row>
    <row r="1753" spans="1:16" x14ac:dyDescent="0.35">
      <c r="A1753" s="4">
        <v>663</v>
      </c>
      <c r="B1753" s="4" t="s">
        <v>24</v>
      </c>
      <c r="C1753" s="4" t="s">
        <v>76</v>
      </c>
      <c r="D1753" s="4" t="s">
        <v>15</v>
      </c>
      <c r="E1753" s="4" t="s">
        <v>15</v>
      </c>
      <c r="F1753" s="4" t="s">
        <v>15</v>
      </c>
      <c r="G1753" s="4" t="s">
        <v>15</v>
      </c>
      <c r="H1753" s="4" t="s">
        <v>15</v>
      </c>
      <c r="I1753" s="4" t="s">
        <v>15</v>
      </c>
      <c r="J1753" s="4">
        <v>61</v>
      </c>
      <c r="K1753" s="4" t="s">
        <v>15</v>
      </c>
      <c r="L1753" s="4" t="s">
        <v>15</v>
      </c>
      <c r="M1753" s="4" t="s">
        <v>15</v>
      </c>
      <c r="N1753" s="4" t="s">
        <v>15</v>
      </c>
      <c r="O1753" s="4">
        <v>5</v>
      </c>
      <c r="P1753" s="4" t="s">
        <v>17</v>
      </c>
    </row>
    <row r="1754" spans="1:16" x14ac:dyDescent="0.35">
      <c r="A1754" s="4">
        <v>664</v>
      </c>
      <c r="B1754" s="4" t="s">
        <v>25</v>
      </c>
      <c r="C1754" s="4" t="s">
        <v>76</v>
      </c>
      <c r="D1754" s="4" t="s">
        <v>15</v>
      </c>
      <c r="E1754" s="4" t="s">
        <v>15</v>
      </c>
      <c r="F1754" s="4" t="s">
        <v>15</v>
      </c>
      <c r="G1754" s="4" t="s">
        <v>15</v>
      </c>
      <c r="H1754" s="4" t="s">
        <v>15</v>
      </c>
      <c r="I1754" s="4" t="s">
        <v>15</v>
      </c>
      <c r="J1754" s="4">
        <v>61</v>
      </c>
      <c r="K1754" s="4" t="s">
        <v>15</v>
      </c>
      <c r="L1754" s="4" t="s">
        <v>15</v>
      </c>
      <c r="M1754" s="4" t="s">
        <v>15</v>
      </c>
      <c r="N1754" s="4" t="s">
        <v>15</v>
      </c>
      <c r="O1754" s="4">
        <v>5</v>
      </c>
      <c r="P1754" s="4" t="s">
        <v>17</v>
      </c>
    </row>
    <row r="1755" spans="1:16" x14ac:dyDescent="0.35">
      <c r="A1755" s="4">
        <v>665</v>
      </c>
      <c r="B1755" s="4" t="s">
        <v>26</v>
      </c>
      <c r="C1755" s="4" t="s">
        <v>76</v>
      </c>
      <c r="D1755" s="4" t="s">
        <v>15</v>
      </c>
      <c r="E1755" s="4" t="s">
        <v>15</v>
      </c>
      <c r="F1755" s="4" t="s">
        <v>15</v>
      </c>
      <c r="G1755" s="4" t="s">
        <v>15</v>
      </c>
      <c r="H1755" s="4" t="s">
        <v>15</v>
      </c>
      <c r="I1755" s="4" t="s">
        <v>15</v>
      </c>
      <c r="J1755" s="4">
        <v>62</v>
      </c>
      <c r="K1755" s="4" t="s">
        <v>15</v>
      </c>
      <c r="L1755" s="4" t="s">
        <v>15</v>
      </c>
      <c r="M1755" s="4" t="s">
        <v>15</v>
      </c>
      <c r="N1755" s="4" t="s">
        <v>15</v>
      </c>
      <c r="O1755" s="4">
        <v>5</v>
      </c>
      <c r="P1755" s="4" t="s">
        <v>17</v>
      </c>
    </row>
    <row r="1756" spans="1:16" x14ac:dyDescent="0.35">
      <c r="A1756" s="4">
        <v>666</v>
      </c>
      <c r="B1756" s="4" t="s">
        <v>27</v>
      </c>
      <c r="C1756" s="4" t="s">
        <v>76</v>
      </c>
      <c r="D1756" s="4" t="s">
        <v>15</v>
      </c>
      <c r="E1756" s="4" t="s">
        <v>15</v>
      </c>
      <c r="F1756" s="4" t="s">
        <v>15</v>
      </c>
      <c r="G1756" s="4" t="s">
        <v>15</v>
      </c>
      <c r="H1756" s="4" t="s">
        <v>15</v>
      </c>
      <c r="I1756" s="4" t="s">
        <v>15</v>
      </c>
      <c r="J1756" s="4">
        <v>61</v>
      </c>
      <c r="K1756" s="4" t="s">
        <v>15</v>
      </c>
      <c r="L1756" s="4" t="s">
        <v>15</v>
      </c>
      <c r="M1756" s="4" t="s">
        <v>15</v>
      </c>
      <c r="N1756" s="4" t="s">
        <v>15</v>
      </c>
      <c r="O1756" s="4">
        <v>5</v>
      </c>
      <c r="P1756" s="4" t="s">
        <v>17</v>
      </c>
    </row>
    <row r="1757" spans="1:16" x14ac:dyDescent="0.35">
      <c r="A1757" s="4">
        <v>667</v>
      </c>
      <c r="B1757" s="4" t="s">
        <v>28</v>
      </c>
      <c r="C1757" s="4" t="s">
        <v>76</v>
      </c>
      <c r="D1757" s="4" t="s">
        <v>15</v>
      </c>
      <c r="E1757" s="4" t="s">
        <v>15</v>
      </c>
      <c r="F1757" s="4" t="s">
        <v>15</v>
      </c>
      <c r="G1757" s="4" t="s">
        <v>15</v>
      </c>
      <c r="H1757" s="4" t="s">
        <v>15</v>
      </c>
      <c r="I1757" s="4" t="s">
        <v>15</v>
      </c>
      <c r="J1757" s="4">
        <v>60</v>
      </c>
      <c r="K1757" s="4" t="s">
        <v>15</v>
      </c>
      <c r="L1757" s="4" t="s">
        <v>15</v>
      </c>
      <c r="M1757" s="4" t="s">
        <v>15</v>
      </c>
      <c r="N1757" s="4" t="s">
        <v>15</v>
      </c>
      <c r="O1757" s="4">
        <v>5</v>
      </c>
      <c r="P1757" s="4" t="s">
        <v>17</v>
      </c>
    </row>
    <row r="1758" spans="1:16" x14ac:dyDescent="0.35">
      <c r="A1758" s="4">
        <v>668</v>
      </c>
      <c r="B1758" s="4" t="s">
        <v>29</v>
      </c>
      <c r="C1758" s="4" t="s">
        <v>76</v>
      </c>
      <c r="D1758" s="4" t="s">
        <v>15</v>
      </c>
      <c r="E1758" s="4" t="s">
        <v>15</v>
      </c>
      <c r="F1758" s="4" t="s">
        <v>15</v>
      </c>
      <c r="G1758" s="4" t="s">
        <v>15</v>
      </c>
      <c r="H1758" s="4" t="s">
        <v>15</v>
      </c>
      <c r="I1758" s="4" t="s">
        <v>15</v>
      </c>
      <c r="J1758" s="4">
        <v>61</v>
      </c>
      <c r="K1758" s="4" t="s">
        <v>15</v>
      </c>
      <c r="L1758" s="4" t="s">
        <v>15</v>
      </c>
      <c r="M1758" s="4" t="s">
        <v>15</v>
      </c>
      <c r="N1758" s="4" t="s">
        <v>15</v>
      </c>
      <c r="O1758" s="4">
        <v>5</v>
      </c>
      <c r="P1758" s="4" t="s">
        <v>17</v>
      </c>
    </row>
    <row r="1759" spans="1:16" x14ac:dyDescent="0.35">
      <c r="A1759" s="4">
        <v>669</v>
      </c>
      <c r="B1759" s="4" t="s">
        <v>30</v>
      </c>
      <c r="C1759" s="4" t="s">
        <v>76</v>
      </c>
      <c r="D1759" s="4" t="s">
        <v>15</v>
      </c>
      <c r="E1759" s="4" t="s">
        <v>15</v>
      </c>
      <c r="F1759" s="4" t="s">
        <v>15</v>
      </c>
      <c r="G1759" s="4" t="s">
        <v>15</v>
      </c>
      <c r="H1759" s="4" t="s">
        <v>15</v>
      </c>
      <c r="I1759" s="4" t="s">
        <v>15</v>
      </c>
      <c r="J1759" s="4">
        <v>62</v>
      </c>
      <c r="K1759" s="4" t="s">
        <v>15</v>
      </c>
      <c r="L1759" s="4" t="s">
        <v>15</v>
      </c>
      <c r="M1759" s="4" t="s">
        <v>15</v>
      </c>
      <c r="N1759" s="4" t="s">
        <v>15</v>
      </c>
      <c r="O1759" s="4">
        <v>5</v>
      </c>
      <c r="P1759" s="4" t="s">
        <v>17</v>
      </c>
    </row>
    <row r="1760" spans="1:16" x14ac:dyDescent="0.35">
      <c r="A1760" s="4">
        <v>670</v>
      </c>
      <c r="B1760" s="4" t="s">
        <v>31</v>
      </c>
      <c r="C1760" s="4" t="s">
        <v>76</v>
      </c>
      <c r="D1760" s="4" t="s">
        <v>15</v>
      </c>
      <c r="E1760" s="4" t="s">
        <v>15</v>
      </c>
      <c r="F1760" s="4" t="s">
        <v>15</v>
      </c>
      <c r="G1760" s="4" t="s">
        <v>15</v>
      </c>
      <c r="H1760" s="4" t="s">
        <v>15</v>
      </c>
      <c r="I1760" s="4" t="s">
        <v>15</v>
      </c>
      <c r="J1760" s="4">
        <v>62</v>
      </c>
      <c r="K1760" s="4" t="s">
        <v>15</v>
      </c>
      <c r="L1760" s="4" t="s">
        <v>15</v>
      </c>
      <c r="M1760" s="4" t="s">
        <v>15</v>
      </c>
      <c r="N1760" s="4" t="s">
        <v>15</v>
      </c>
      <c r="O1760" s="4">
        <v>5</v>
      </c>
      <c r="P1760" s="4" t="s">
        <v>17</v>
      </c>
    </row>
    <row r="1761" spans="1:16" x14ac:dyDescent="0.35">
      <c r="A1761" s="4">
        <v>671</v>
      </c>
      <c r="B1761" s="4" t="s">
        <v>32</v>
      </c>
      <c r="C1761" s="4" t="s">
        <v>76</v>
      </c>
      <c r="D1761" s="4" t="s">
        <v>15</v>
      </c>
      <c r="E1761" s="4" t="s">
        <v>15</v>
      </c>
      <c r="F1761" s="4" t="s">
        <v>15</v>
      </c>
      <c r="G1761" s="4" t="s">
        <v>15</v>
      </c>
      <c r="H1761" s="4" t="s">
        <v>15</v>
      </c>
      <c r="I1761" s="4" t="s">
        <v>15</v>
      </c>
      <c r="J1761" s="4">
        <v>58</v>
      </c>
      <c r="K1761" s="4" t="s">
        <v>15</v>
      </c>
      <c r="L1761" s="4" t="s">
        <v>15</v>
      </c>
      <c r="M1761" s="4" t="s">
        <v>15</v>
      </c>
      <c r="N1761" s="4" t="s">
        <v>15</v>
      </c>
      <c r="O1761" s="4">
        <v>5</v>
      </c>
      <c r="P1761" s="4" t="s">
        <v>17</v>
      </c>
    </row>
    <row r="1762" spans="1:16" x14ac:dyDescent="0.35">
      <c r="A1762" s="4">
        <v>672</v>
      </c>
      <c r="B1762" s="4" t="s">
        <v>33</v>
      </c>
      <c r="C1762" s="4" t="s">
        <v>76</v>
      </c>
      <c r="D1762" s="4" t="s">
        <v>15</v>
      </c>
      <c r="E1762" s="4" t="s">
        <v>15</v>
      </c>
      <c r="F1762" s="4" t="s">
        <v>15</v>
      </c>
      <c r="G1762" s="4" t="s">
        <v>15</v>
      </c>
      <c r="H1762" s="4" t="s">
        <v>15</v>
      </c>
      <c r="I1762" s="4" t="s">
        <v>15</v>
      </c>
      <c r="J1762" s="4">
        <v>59</v>
      </c>
      <c r="K1762" s="4" t="s">
        <v>15</v>
      </c>
      <c r="L1762" s="4" t="s">
        <v>15</v>
      </c>
      <c r="M1762" s="4" t="s">
        <v>15</v>
      </c>
      <c r="N1762" s="4" t="s">
        <v>15</v>
      </c>
      <c r="O1762" s="4">
        <v>5</v>
      </c>
      <c r="P1762" s="4" t="s">
        <v>17</v>
      </c>
    </row>
    <row r="1763" spans="1:16" x14ac:dyDescent="0.35">
      <c r="A1763" s="4">
        <v>673</v>
      </c>
      <c r="B1763" s="4" t="s">
        <v>34</v>
      </c>
      <c r="C1763" s="4" t="s">
        <v>76</v>
      </c>
      <c r="D1763" s="4" t="s">
        <v>15</v>
      </c>
      <c r="E1763" s="4" t="s">
        <v>15</v>
      </c>
      <c r="F1763" s="4" t="s">
        <v>15</v>
      </c>
      <c r="G1763" s="4" t="s">
        <v>15</v>
      </c>
      <c r="H1763" s="4" t="s">
        <v>15</v>
      </c>
      <c r="I1763" s="4" t="s">
        <v>15</v>
      </c>
      <c r="J1763" s="4">
        <v>61</v>
      </c>
      <c r="K1763" s="4" t="s">
        <v>15</v>
      </c>
      <c r="L1763" s="4" t="s">
        <v>15</v>
      </c>
      <c r="M1763" s="4" t="s">
        <v>15</v>
      </c>
      <c r="N1763" s="4" t="s">
        <v>15</v>
      </c>
      <c r="O1763" s="4">
        <v>5</v>
      </c>
      <c r="P1763" s="4" t="s">
        <v>17</v>
      </c>
    </row>
    <row r="1764" spans="1:16" x14ac:dyDescent="0.35">
      <c r="A1764" s="4">
        <v>674</v>
      </c>
      <c r="B1764" s="4" t="s">
        <v>35</v>
      </c>
      <c r="C1764" s="4" t="s">
        <v>76</v>
      </c>
      <c r="D1764" s="4" t="s">
        <v>15</v>
      </c>
      <c r="E1764" s="4" t="s">
        <v>15</v>
      </c>
      <c r="F1764" s="4" t="s">
        <v>15</v>
      </c>
      <c r="G1764" s="4" t="s">
        <v>15</v>
      </c>
      <c r="H1764" s="4" t="s">
        <v>15</v>
      </c>
      <c r="I1764" s="4" t="s">
        <v>15</v>
      </c>
      <c r="J1764" s="4">
        <v>61</v>
      </c>
      <c r="K1764" s="4" t="s">
        <v>15</v>
      </c>
      <c r="L1764" s="4" t="s">
        <v>15</v>
      </c>
      <c r="M1764" s="4" t="s">
        <v>15</v>
      </c>
      <c r="N1764" s="4" t="s">
        <v>15</v>
      </c>
      <c r="O1764" s="4">
        <v>5</v>
      </c>
      <c r="P1764" s="4" t="s">
        <v>17</v>
      </c>
    </row>
    <row r="1765" spans="1:16" x14ac:dyDescent="0.35">
      <c r="A1765" s="4">
        <v>675</v>
      </c>
      <c r="B1765" s="4" t="s">
        <v>36</v>
      </c>
      <c r="C1765" s="4" t="s">
        <v>76</v>
      </c>
      <c r="D1765" s="4" t="s">
        <v>15</v>
      </c>
      <c r="E1765" s="4" t="s">
        <v>15</v>
      </c>
      <c r="F1765" s="4" t="s">
        <v>15</v>
      </c>
      <c r="G1765" s="4" t="s">
        <v>15</v>
      </c>
      <c r="H1765" s="4" t="s">
        <v>15</v>
      </c>
      <c r="I1765" s="4" t="s">
        <v>15</v>
      </c>
      <c r="J1765" s="4">
        <v>59</v>
      </c>
      <c r="K1765" s="4" t="s">
        <v>15</v>
      </c>
      <c r="L1765" s="4" t="s">
        <v>15</v>
      </c>
      <c r="M1765" s="4" t="s">
        <v>15</v>
      </c>
      <c r="N1765" s="4" t="s">
        <v>15</v>
      </c>
      <c r="O1765" s="4">
        <v>5</v>
      </c>
      <c r="P1765" s="4" t="s">
        <v>17</v>
      </c>
    </row>
    <row r="1766" spans="1:16" x14ac:dyDescent="0.35">
      <c r="A1766" s="4">
        <v>676</v>
      </c>
      <c r="B1766" s="4" t="s">
        <v>37</v>
      </c>
      <c r="C1766" s="4" t="s">
        <v>76</v>
      </c>
      <c r="D1766" s="4" t="s">
        <v>15</v>
      </c>
      <c r="E1766" s="4" t="s">
        <v>15</v>
      </c>
      <c r="F1766" s="4" t="s">
        <v>15</v>
      </c>
      <c r="G1766" s="4" t="s">
        <v>15</v>
      </c>
      <c r="H1766" s="4" t="s">
        <v>15</v>
      </c>
      <c r="I1766" s="4" t="s">
        <v>15</v>
      </c>
      <c r="J1766" s="4">
        <v>58</v>
      </c>
      <c r="K1766" s="4" t="s">
        <v>15</v>
      </c>
      <c r="L1766" s="4" t="s">
        <v>15</v>
      </c>
      <c r="M1766" s="4" t="s">
        <v>15</v>
      </c>
      <c r="N1766" s="4" t="s">
        <v>15</v>
      </c>
      <c r="O1766" s="4">
        <v>5</v>
      </c>
      <c r="P1766" s="4" t="s">
        <v>17</v>
      </c>
    </row>
    <row r="1767" spans="1:16" x14ac:dyDescent="0.35">
      <c r="A1767" s="4">
        <v>677</v>
      </c>
      <c r="B1767" s="4" t="s">
        <v>38</v>
      </c>
      <c r="C1767" s="4" t="s">
        <v>76</v>
      </c>
      <c r="D1767" s="4" t="s">
        <v>15</v>
      </c>
      <c r="E1767" s="4" t="s">
        <v>15</v>
      </c>
      <c r="F1767" s="4" t="s">
        <v>15</v>
      </c>
      <c r="G1767" s="4" t="s">
        <v>15</v>
      </c>
      <c r="H1767" s="4" t="s">
        <v>15</v>
      </c>
      <c r="I1767" s="4" t="s">
        <v>15</v>
      </c>
      <c r="J1767" s="4">
        <v>60</v>
      </c>
      <c r="K1767" s="4" t="s">
        <v>15</v>
      </c>
      <c r="L1767" s="4" t="s">
        <v>15</v>
      </c>
      <c r="M1767" s="4" t="s">
        <v>15</v>
      </c>
      <c r="N1767" s="4" t="s">
        <v>15</v>
      </c>
      <c r="O1767" s="4">
        <v>5</v>
      </c>
      <c r="P1767" s="4" t="s">
        <v>17</v>
      </c>
    </row>
    <row r="1768" spans="1:16" x14ac:dyDescent="0.35">
      <c r="A1768" s="4">
        <v>678</v>
      </c>
      <c r="B1768" s="4" t="s">
        <v>39</v>
      </c>
      <c r="C1768" s="4" t="s">
        <v>76</v>
      </c>
      <c r="D1768" s="4" t="s">
        <v>15</v>
      </c>
      <c r="E1768" s="4" t="s">
        <v>15</v>
      </c>
      <c r="F1768" s="4" t="s">
        <v>15</v>
      </c>
      <c r="G1768" s="4" t="s">
        <v>15</v>
      </c>
      <c r="H1768" s="4" t="s">
        <v>15</v>
      </c>
      <c r="I1768" s="4" t="s">
        <v>15</v>
      </c>
      <c r="J1768" s="4">
        <v>60</v>
      </c>
      <c r="K1768" s="4" t="s">
        <v>15</v>
      </c>
      <c r="L1768" s="4" t="s">
        <v>15</v>
      </c>
      <c r="M1768" s="4" t="s">
        <v>15</v>
      </c>
      <c r="N1768" s="4" t="s">
        <v>15</v>
      </c>
      <c r="O1768" s="4">
        <v>5</v>
      </c>
      <c r="P1768" s="4" t="s">
        <v>17</v>
      </c>
    </row>
    <row r="1769" spans="1:16" x14ac:dyDescent="0.35">
      <c r="A1769" s="4">
        <v>679</v>
      </c>
      <c r="B1769" s="4" t="s">
        <v>40</v>
      </c>
      <c r="C1769" s="4" t="s">
        <v>76</v>
      </c>
      <c r="D1769" s="4" t="s">
        <v>15</v>
      </c>
      <c r="E1769" s="4" t="s">
        <v>15</v>
      </c>
      <c r="F1769" s="4" t="s">
        <v>15</v>
      </c>
      <c r="G1769" s="4" t="s">
        <v>15</v>
      </c>
      <c r="H1769" s="4" t="s">
        <v>15</v>
      </c>
      <c r="I1769" s="4" t="s">
        <v>15</v>
      </c>
      <c r="J1769" s="4">
        <v>59</v>
      </c>
      <c r="K1769" s="4" t="s">
        <v>15</v>
      </c>
      <c r="L1769" s="4" t="s">
        <v>15</v>
      </c>
      <c r="M1769" s="4" t="s">
        <v>15</v>
      </c>
      <c r="N1769" s="4" t="s">
        <v>15</v>
      </c>
      <c r="O1769" s="4">
        <v>5</v>
      </c>
      <c r="P1769" s="4" t="s">
        <v>17</v>
      </c>
    </row>
    <row r="1770" spans="1:16" x14ac:dyDescent="0.35">
      <c r="A1770" s="4">
        <v>680</v>
      </c>
      <c r="B1770" s="4" t="s">
        <v>41</v>
      </c>
      <c r="C1770" s="4" t="s">
        <v>76</v>
      </c>
      <c r="D1770" s="4" t="s">
        <v>15</v>
      </c>
      <c r="E1770" s="4" t="s">
        <v>15</v>
      </c>
      <c r="F1770" s="4" t="s">
        <v>15</v>
      </c>
      <c r="G1770" s="4" t="s">
        <v>15</v>
      </c>
      <c r="H1770" s="4" t="s">
        <v>15</v>
      </c>
      <c r="I1770" s="4" t="s">
        <v>15</v>
      </c>
      <c r="J1770" s="4">
        <v>60</v>
      </c>
      <c r="K1770" s="4" t="s">
        <v>15</v>
      </c>
      <c r="L1770" s="4" t="s">
        <v>15</v>
      </c>
      <c r="M1770" s="4" t="s">
        <v>15</v>
      </c>
      <c r="N1770" s="4" t="s">
        <v>15</v>
      </c>
      <c r="O1770" s="4">
        <v>5</v>
      </c>
      <c r="P1770" s="4" t="s">
        <v>17</v>
      </c>
    </row>
    <row r="1771" spans="1:16" x14ac:dyDescent="0.35">
      <c r="A1771" s="4">
        <v>681</v>
      </c>
      <c r="B1771" s="4" t="s">
        <v>42</v>
      </c>
      <c r="C1771" s="4" t="s">
        <v>76</v>
      </c>
      <c r="D1771" s="4" t="s">
        <v>15</v>
      </c>
      <c r="E1771" s="4" t="s">
        <v>15</v>
      </c>
      <c r="F1771" s="4" t="s">
        <v>15</v>
      </c>
      <c r="G1771" s="4" t="s">
        <v>15</v>
      </c>
      <c r="H1771" s="4" t="s">
        <v>15</v>
      </c>
      <c r="I1771" s="4" t="s">
        <v>15</v>
      </c>
      <c r="J1771" s="4">
        <v>56</v>
      </c>
      <c r="K1771" s="4" t="s">
        <v>15</v>
      </c>
      <c r="L1771" s="4" t="s">
        <v>15</v>
      </c>
      <c r="M1771" s="4" t="s">
        <v>15</v>
      </c>
      <c r="N1771" s="4" t="s">
        <v>15</v>
      </c>
      <c r="O1771" s="4">
        <v>5</v>
      </c>
      <c r="P1771" s="4" t="s">
        <v>17</v>
      </c>
    </row>
    <row r="1772" spans="1:16" x14ac:dyDescent="0.35">
      <c r="A1772" s="4">
        <v>682</v>
      </c>
      <c r="B1772" s="4" t="s">
        <v>43</v>
      </c>
      <c r="C1772" s="4" t="s">
        <v>76</v>
      </c>
      <c r="D1772" s="4" t="s">
        <v>15</v>
      </c>
      <c r="E1772" s="4" t="s">
        <v>15</v>
      </c>
      <c r="F1772" s="4" t="s">
        <v>15</v>
      </c>
      <c r="G1772" s="4" t="s">
        <v>15</v>
      </c>
      <c r="H1772" s="4" t="s">
        <v>15</v>
      </c>
      <c r="I1772" s="4" t="s">
        <v>15</v>
      </c>
      <c r="J1772" s="4">
        <v>60</v>
      </c>
      <c r="K1772" s="4" t="s">
        <v>15</v>
      </c>
      <c r="L1772" s="4" t="s">
        <v>15</v>
      </c>
      <c r="M1772" s="4" t="s">
        <v>15</v>
      </c>
      <c r="N1772" s="4" t="s">
        <v>15</v>
      </c>
      <c r="O1772" s="4">
        <v>5</v>
      </c>
      <c r="P1772" s="4" t="s">
        <v>17</v>
      </c>
    </row>
    <row r="1773" spans="1:16" x14ac:dyDescent="0.35">
      <c r="A1773" s="4">
        <v>683</v>
      </c>
      <c r="B1773" s="4" t="s">
        <v>44</v>
      </c>
      <c r="C1773" s="4" t="s">
        <v>76</v>
      </c>
      <c r="D1773" s="4" t="s">
        <v>15</v>
      </c>
      <c r="E1773" s="4" t="s">
        <v>15</v>
      </c>
      <c r="F1773" s="4" t="s">
        <v>15</v>
      </c>
      <c r="G1773" s="4" t="s">
        <v>15</v>
      </c>
      <c r="H1773" s="4" t="s">
        <v>15</v>
      </c>
      <c r="I1773" s="4" t="s">
        <v>15</v>
      </c>
      <c r="J1773" s="4">
        <v>58</v>
      </c>
      <c r="K1773" s="4" t="s">
        <v>15</v>
      </c>
      <c r="L1773" s="4" t="s">
        <v>15</v>
      </c>
      <c r="M1773" s="4" t="s">
        <v>15</v>
      </c>
      <c r="N1773" s="4" t="s">
        <v>15</v>
      </c>
      <c r="O1773" s="4">
        <v>5</v>
      </c>
      <c r="P1773" s="4" t="s">
        <v>17</v>
      </c>
    </row>
    <row r="1774" spans="1:16" x14ac:dyDescent="0.35">
      <c r="A1774" s="4">
        <v>684</v>
      </c>
      <c r="B1774" s="4" t="s">
        <v>45</v>
      </c>
      <c r="C1774" s="4" t="s">
        <v>76</v>
      </c>
      <c r="D1774" s="4" t="s">
        <v>15</v>
      </c>
      <c r="E1774" s="4" t="s">
        <v>15</v>
      </c>
      <c r="F1774" s="4" t="s">
        <v>15</v>
      </c>
      <c r="G1774" s="4" t="s">
        <v>15</v>
      </c>
      <c r="H1774" s="4" t="s">
        <v>15</v>
      </c>
      <c r="I1774" s="4" t="s">
        <v>15</v>
      </c>
      <c r="J1774" s="4">
        <v>61</v>
      </c>
      <c r="K1774" s="4" t="s">
        <v>15</v>
      </c>
      <c r="L1774" s="4" t="s">
        <v>15</v>
      </c>
      <c r="M1774" s="4" t="s">
        <v>15</v>
      </c>
      <c r="N1774" s="4" t="s">
        <v>15</v>
      </c>
      <c r="O1774" s="4">
        <v>5</v>
      </c>
      <c r="P1774" s="4" t="s">
        <v>17</v>
      </c>
    </row>
    <row r="1775" spans="1:16" x14ac:dyDescent="0.35">
      <c r="A1775" s="4">
        <v>685</v>
      </c>
      <c r="B1775" s="4" t="s">
        <v>46</v>
      </c>
      <c r="C1775" s="4" t="s">
        <v>76</v>
      </c>
      <c r="D1775" s="4" t="s">
        <v>15</v>
      </c>
      <c r="E1775" s="4" t="s">
        <v>15</v>
      </c>
      <c r="F1775" s="4" t="s">
        <v>15</v>
      </c>
      <c r="G1775" s="4" t="s">
        <v>15</v>
      </c>
      <c r="H1775" s="4" t="s">
        <v>15</v>
      </c>
      <c r="I1775" s="4" t="s">
        <v>15</v>
      </c>
      <c r="J1775" s="4">
        <v>60</v>
      </c>
      <c r="K1775" s="4" t="s">
        <v>15</v>
      </c>
      <c r="L1775" s="4" t="s">
        <v>15</v>
      </c>
      <c r="M1775" s="4" t="s">
        <v>15</v>
      </c>
      <c r="N1775" s="4" t="s">
        <v>15</v>
      </c>
      <c r="O1775" s="4">
        <v>5</v>
      </c>
      <c r="P1775" s="4" t="s">
        <v>17</v>
      </c>
    </row>
    <row r="1776" spans="1:16" x14ac:dyDescent="0.35">
      <c r="A1776" s="4">
        <v>686</v>
      </c>
      <c r="B1776" s="4" t="s">
        <v>47</v>
      </c>
      <c r="C1776" s="4" t="s">
        <v>76</v>
      </c>
      <c r="D1776" s="4" t="s">
        <v>15</v>
      </c>
      <c r="E1776" s="4" t="s">
        <v>15</v>
      </c>
      <c r="F1776" s="4" t="s">
        <v>15</v>
      </c>
      <c r="G1776" s="4" t="s">
        <v>15</v>
      </c>
      <c r="H1776" s="4" t="s">
        <v>15</v>
      </c>
      <c r="I1776" s="4" t="s">
        <v>15</v>
      </c>
      <c r="J1776" s="4">
        <v>60</v>
      </c>
      <c r="K1776" s="4" t="s">
        <v>15</v>
      </c>
      <c r="L1776" s="4" t="s">
        <v>15</v>
      </c>
      <c r="M1776" s="4" t="s">
        <v>15</v>
      </c>
      <c r="N1776" s="4" t="s">
        <v>15</v>
      </c>
      <c r="O1776" s="4">
        <v>5</v>
      </c>
      <c r="P1776" s="4" t="s">
        <v>17</v>
      </c>
    </row>
    <row r="1777" spans="1:16" x14ac:dyDescent="0.35">
      <c r="A1777" s="4">
        <v>687</v>
      </c>
      <c r="B1777" s="4" t="s">
        <v>48</v>
      </c>
      <c r="C1777" s="4" t="s">
        <v>76</v>
      </c>
      <c r="D1777" s="4" t="s">
        <v>15</v>
      </c>
      <c r="E1777" s="4" t="s">
        <v>15</v>
      </c>
      <c r="F1777" s="4" t="s">
        <v>15</v>
      </c>
      <c r="G1777" s="4" t="s">
        <v>15</v>
      </c>
      <c r="H1777" s="4" t="s">
        <v>15</v>
      </c>
      <c r="I1777" s="4" t="s">
        <v>15</v>
      </c>
      <c r="J1777" s="4">
        <v>62</v>
      </c>
      <c r="K1777" s="4" t="s">
        <v>15</v>
      </c>
      <c r="L1777" s="4" t="s">
        <v>15</v>
      </c>
      <c r="M1777" s="4" t="s">
        <v>15</v>
      </c>
      <c r="N1777" s="4" t="s">
        <v>15</v>
      </c>
      <c r="O1777" s="4">
        <v>5</v>
      </c>
      <c r="P1777" s="4" t="s">
        <v>17</v>
      </c>
    </row>
    <row r="1778" spans="1:16" x14ac:dyDescent="0.35">
      <c r="A1778" s="4">
        <v>688</v>
      </c>
      <c r="B1778" s="4" t="s">
        <v>49</v>
      </c>
      <c r="C1778" s="4" t="s">
        <v>76</v>
      </c>
      <c r="D1778" s="4" t="s">
        <v>15</v>
      </c>
      <c r="E1778" s="4" t="s">
        <v>15</v>
      </c>
      <c r="F1778" s="4" t="s">
        <v>15</v>
      </c>
      <c r="G1778" s="4" t="s">
        <v>15</v>
      </c>
      <c r="H1778" s="4" t="s">
        <v>15</v>
      </c>
      <c r="I1778" s="4" t="s">
        <v>15</v>
      </c>
      <c r="J1778" s="4">
        <v>62</v>
      </c>
      <c r="K1778" s="4" t="s">
        <v>15</v>
      </c>
      <c r="L1778" s="4" t="s">
        <v>15</v>
      </c>
      <c r="M1778" s="4" t="s">
        <v>15</v>
      </c>
      <c r="N1778" s="4" t="s">
        <v>15</v>
      </c>
      <c r="O1778" s="4">
        <v>5</v>
      </c>
      <c r="P1778" s="4" t="s">
        <v>17</v>
      </c>
    </row>
    <row r="1779" spans="1:16" x14ac:dyDescent="0.35">
      <c r="A1779" s="4">
        <v>689</v>
      </c>
      <c r="B1779" s="4" t="s">
        <v>50</v>
      </c>
      <c r="C1779" s="4" t="s">
        <v>76</v>
      </c>
      <c r="D1779" s="4" t="s">
        <v>15</v>
      </c>
      <c r="E1779" s="4" t="s">
        <v>15</v>
      </c>
      <c r="F1779" s="4" t="s">
        <v>15</v>
      </c>
      <c r="G1779" s="4" t="s">
        <v>15</v>
      </c>
      <c r="H1779" s="4" t="s">
        <v>15</v>
      </c>
      <c r="I1779" s="4" t="s">
        <v>15</v>
      </c>
      <c r="J1779" s="4">
        <v>61</v>
      </c>
      <c r="K1779" s="4" t="s">
        <v>15</v>
      </c>
      <c r="L1779" s="4" t="s">
        <v>15</v>
      </c>
      <c r="M1779" s="4" t="s">
        <v>15</v>
      </c>
      <c r="N1779" s="4" t="s">
        <v>15</v>
      </c>
      <c r="O1779" s="4">
        <v>5</v>
      </c>
      <c r="P1779" s="4" t="s">
        <v>17</v>
      </c>
    </row>
    <row r="1780" spans="1:16" x14ac:dyDescent="0.35">
      <c r="A1780" s="4">
        <v>690</v>
      </c>
      <c r="B1780" s="4" t="s">
        <v>51</v>
      </c>
      <c r="C1780" s="4" t="s">
        <v>76</v>
      </c>
      <c r="D1780" s="4" t="s">
        <v>15</v>
      </c>
      <c r="E1780" s="4" t="s">
        <v>15</v>
      </c>
      <c r="F1780" s="4" t="s">
        <v>15</v>
      </c>
      <c r="G1780" s="4" t="s">
        <v>15</v>
      </c>
      <c r="H1780" s="4" t="s">
        <v>15</v>
      </c>
      <c r="I1780" s="4" t="s">
        <v>15</v>
      </c>
      <c r="J1780" s="4">
        <v>60</v>
      </c>
      <c r="K1780" s="4" t="s">
        <v>15</v>
      </c>
      <c r="L1780" s="4" t="s">
        <v>15</v>
      </c>
      <c r="M1780" s="4" t="s">
        <v>15</v>
      </c>
      <c r="N1780" s="4" t="s">
        <v>15</v>
      </c>
      <c r="O1780" s="4">
        <v>5</v>
      </c>
      <c r="P1780" s="4" t="s">
        <v>17</v>
      </c>
    </row>
    <row r="1781" spans="1:16" x14ac:dyDescent="0.35">
      <c r="A1781" s="4">
        <v>691</v>
      </c>
      <c r="B1781" s="4" t="s">
        <v>52</v>
      </c>
      <c r="C1781" s="4" t="s">
        <v>76</v>
      </c>
      <c r="D1781" s="4" t="s">
        <v>15</v>
      </c>
      <c r="E1781" s="4" t="s">
        <v>15</v>
      </c>
      <c r="F1781" s="4" t="s">
        <v>15</v>
      </c>
      <c r="G1781" s="4" t="s">
        <v>15</v>
      </c>
      <c r="H1781" s="4" t="s">
        <v>15</v>
      </c>
      <c r="I1781" s="4" t="s">
        <v>15</v>
      </c>
      <c r="J1781" s="4">
        <v>59</v>
      </c>
      <c r="K1781" s="4" t="s">
        <v>15</v>
      </c>
      <c r="L1781" s="4" t="s">
        <v>15</v>
      </c>
      <c r="M1781" s="4" t="s">
        <v>15</v>
      </c>
      <c r="N1781" s="4" t="s">
        <v>15</v>
      </c>
      <c r="O1781" s="4">
        <v>5</v>
      </c>
      <c r="P1781" s="4" t="s">
        <v>17</v>
      </c>
    </row>
    <row r="1782" spans="1:16" x14ac:dyDescent="0.35">
      <c r="A1782" s="4">
        <v>692</v>
      </c>
      <c r="B1782" s="4" t="s">
        <v>53</v>
      </c>
      <c r="C1782" s="4" t="s">
        <v>76</v>
      </c>
      <c r="D1782" s="4" t="s">
        <v>15</v>
      </c>
      <c r="E1782" s="4" t="s">
        <v>15</v>
      </c>
      <c r="F1782" s="4" t="s">
        <v>15</v>
      </c>
      <c r="G1782" s="4" t="s">
        <v>15</v>
      </c>
      <c r="H1782" s="4" t="s">
        <v>15</v>
      </c>
      <c r="I1782" s="4" t="s">
        <v>15</v>
      </c>
      <c r="J1782" s="4">
        <v>62</v>
      </c>
      <c r="K1782" s="4" t="s">
        <v>15</v>
      </c>
      <c r="L1782" s="4" t="s">
        <v>15</v>
      </c>
      <c r="M1782" s="4" t="s">
        <v>15</v>
      </c>
      <c r="N1782" s="4" t="s">
        <v>15</v>
      </c>
      <c r="O1782" s="4">
        <v>5</v>
      </c>
      <c r="P1782" s="4" t="s">
        <v>17</v>
      </c>
    </row>
    <row r="1783" spans="1:16" x14ac:dyDescent="0.35">
      <c r="A1783" s="4">
        <v>693</v>
      </c>
      <c r="B1783" s="4" t="s">
        <v>54</v>
      </c>
      <c r="C1783" s="4" t="s">
        <v>76</v>
      </c>
      <c r="D1783" s="4" t="s">
        <v>15</v>
      </c>
      <c r="E1783" s="4" t="s">
        <v>15</v>
      </c>
      <c r="F1783" s="4" t="s">
        <v>15</v>
      </c>
      <c r="G1783" s="4" t="s">
        <v>15</v>
      </c>
      <c r="H1783" s="4" t="s">
        <v>15</v>
      </c>
      <c r="I1783" s="4" t="s">
        <v>15</v>
      </c>
      <c r="J1783" s="4">
        <v>61</v>
      </c>
      <c r="K1783" s="4" t="s">
        <v>15</v>
      </c>
      <c r="L1783" s="4" t="s">
        <v>15</v>
      </c>
      <c r="M1783" s="4" t="s">
        <v>15</v>
      </c>
      <c r="N1783" s="4" t="s">
        <v>15</v>
      </c>
      <c r="O1783" s="4">
        <v>5</v>
      </c>
      <c r="P1783" s="4" t="s">
        <v>17</v>
      </c>
    </row>
    <row r="1784" spans="1:16" x14ac:dyDescent="0.35">
      <c r="A1784" s="4">
        <v>694</v>
      </c>
      <c r="B1784" s="4" t="s">
        <v>55</v>
      </c>
      <c r="C1784" s="4" t="s">
        <v>76</v>
      </c>
      <c r="D1784" s="4" t="s">
        <v>15</v>
      </c>
      <c r="E1784" s="4" t="s">
        <v>15</v>
      </c>
      <c r="F1784" s="4" t="s">
        <v>15</v>
      </c>
      <c r="G1784" s="4" t="s">
        <v>15</v>
      </c>
      <c r="H1784" s="4" t="s">
        <v>15</v>
      </c>
      <c r="I1784" s="4" t="s">
        <v>15</v>
      </c>
      <c r="J1784" s="4">
        <v>62</v>
      </c>
      <c r="K1784" s="4" t="s">
        <v>15</v>
      </c>
      <c r="L1784" s="4" t="s">
        <v>15</v>
      </c>
      <c r="M1784" s="4" t="s">
        <v>15</v>
      </c>
      <c r="N1784" s="4" t="s">
        <v>15</v>
      </c>
      <c r="O1784" s="4">
        <v>5</v>
      </c>
      <c r="P1784" s="4" t="s">
        <v>17</v>
      </c>
    </row>
    <row r="1785" spans="1:16" x14ac:dyDescent="0.35">
      <c r="A1785" s="4">
        <v>695</v>
      </c>
      <c r="B1785" s="4" t="s">
        <v>56</v>
      </c>
      <c r="C1785" s="4" t="s">
        <v>76</v>
      </c>
      <c r="D1785" s="4" t="s">
        <v>15</v>
      </c>
      <c r="E1785" s="4" t="s">
        <v>15</v>
      </c>
      <c r="F1785" s="4" t="s">
        <v>15</v>
      </c>
      <c r="G1785" s="4" t="s">
        <v>15</v>
      </c>
      <c r="H1785" s="4" t="s">
        <v>15</v>
      </c>
      <c r="I1785" s="4" t="s">
        <v>15</v>
      </c>
      <c r="J1785" s="4">
        <v>62</v>
      </c>
      <c r="K1785" s="4" t="s">
        <v>15</v>
      </c>
      <c r="L1785" s="4" t="s">
        <v>15</v>
      </c>
      <c r="M1785" s="4" t="s">
        <v>15</v>
      </c>
      <c r="N1785" s="4" t="s">
        <v>15</v>
      </c>
      <c r="O1785" s="4">
        <v>5</v>
      </c>
      <c r="P1785" s="4" t="s">
        <v>17</v>
      </c>
    </row>
    <row r="1786" spans="1:16" x14ac:dyDescent="0.35">
      <c r="A1786" s="4">
        <v>696</v>
      </c>
      <c r="B1786" s="4" t="s">
        <v>57</v>
      </c>
      <c r="C1786" s="4" t="s">
        <v>76</v>
      </c>
      <c r="D1786" s="4" t="s">
        <v>15</v>
      </c>
      <c r="E1786" s="4" t="s">
        <v>15</v>
      </c>
      <c r="F1786" s="4" t="s">
        <v>15</v>
      </c>
      <c r="G1786" s="4" t="s">
        <v>15</v>
      </c>
      <c r="H1786" s="4" t="s">
        <v>15</v>
      </c>
      <c r="I1786" s="4" t="s">
        <v>15</v>
      </c>
      <c r="J1786" s="4">
        <v>62</v>
      </c>
      <c r="K1786" s="4" t="s">
        <v>15</v>
      </c>
      <c r="L1786" s="4" t="s">
        <v>15</v>
      </c>
      <c r="M1786" s="4" t="s">
        <v>15</v>
      </c>
      <c r="N1786" s="4" t="s">
        <v>15</v>
      </c>
      <c r="O1786" s="4">
        <v>5</v>
      </c>
      <c r="P1786" s="4" t="s">
        <v>17</v>
      </c>
    </row>
    <row r="1787" spans="1:16" x14ac:dyDescent="0.35">
      <c r="A1787" s="4">
        <v>697</v>
      </c>
      <c r="B1787" s="4" t="s">
        <v>58</v>
      </c>
      <c r="C1787" s="4" t="s">
        <v>76</v>
      </c>
      <c r="D1787" s="4" t="s">
        <v>15</v>
      </c>
      <c r="E1787" s="4" t="s">
        <v>15</v>
      </c>
      <c r="F1787" s="4" t="s">
        <v>15</v>
      </c>
      <c r="G1787" s="4" t="s">
        <v>15</v>
      </c>
      <c r="H1787" s="4" t="s">
        <v>15</v>
      </c>
      <c r="I1787" s="4" t="s">
        <v>15</v>
      </c>
      <c r="J1787" s="4">
        <v>62</v>
      </c>
      <c r="K1787" s="4" t="s">
        <v>15</v>
      </c>
      <c r="L1787" s="4" t="s">
        <v>15</v>
      </c>
      <c r="M1787" s="4" t="s">
        <v>15</v>
      </c>
      <c r="N1787" s="4" t="s">
        <v>15</v>
      </c>
      <c r="O1787" s="4">
        <v>5</v>
      </c>
      <c r="P1787" s="4" t="s">
        <v>17</v>
      </c>
    </row>
    <row r="1788" spans="1:16" x14ac:dyDescent="0.35">
      <c r="A1788" s="4">
        <v>698</v>
      </c>
      <c r="B1788" s="4" t="s">
        <v>59</v>
      </c>
      <c r="C1788" s="4" t="s">
        <v>76</v>
      </c>
      <c r="D1788" s="4" t="s">
        <v>15</v>
      </c>
      <c r="E1788" s="4" t="s">
        <v>15</v>
      </c>
      <c r="F1788" s="4" t="s">
        <v>15</v>
      </c>
      <c r="G1788" s="4" t="s">
        <v>15</v>
      </c>
      <c r="H1788" s="4" t="s">
        <v>15</v>
      </c>
      <c r="I1788" s="4" t="s">
        <v>15</v>
      </c>
      <c r="J1788" s="4">
        <v>62</v>
      </c>
      <c r="K1788" s="4" t="s">
        <v>15</v>
      </c>
      <c r="L1788" s="4" t="s">
        <v>15</v>
      </c>
      <c r="M1788" s="4" t="s">
        <v>15</v>
      </c>
      <c r="N1788" s="4" t="s">
        <v>15</v>
      </c>
      <c r="O1788" s="4">
        <v>5</v>
      </c>
      <c r="P1788" s="4" t="s">
        <v>17</v>
      </c>
    </row>
    <row r="1789" spans="1:16" x14ac:dyDescent="0.35">
      <c r="A1789" s="4">
        <v>699</v>
      </c>
      <c r="B1789" s="4" t="s">
        <v>60</v>
      </c>
      <c r="C1789" s="4" t="s">
        <v>76</v>
      </c>
      <c r="D1789" s="4" t="s">
        <v>15</v>
      </c>
      <c r="E1789" s="4" t="s">
        <v>15</v>
      </c>
      <c r="F1789" s="4" t="s">
        <v>15</v>
      </c>
      <c r="G1789" s="4" t="s">
        <v>15</v>
      </c>
      <c r="H1789" s="4" t="s">
        <v>15</v>
      </c>
      <c r="I1789" s="4" t="s">
        <v>15</v>
      </c>
      <c r="J1789" s="4">
        <v>62</v>
      </c>
      <c r="K1789" s="4" t="s">
        <v>15</v>
      </c>
      <c r="L1789" s="4" t="s">
        <v>15</v>
      </c>
      <c r="M1789" s="4" t="s">
        <v>15</v>
      </c>
      <c r="N1789" s="4" t="s">
        <v>15</v>
      </c>
      <c r="O1789" s="4">
        <v>5</v>
      </c>
      <c r="P1789" s="4" t="s">
        <v>17</v>
      </c>
    </row>
    <row r="1790" spans="1:16" x14ac:dyDescent="0.35">
      <c r="A1790" s="4">
        <v>700</v>
      </c>
      <c r="B1790" s="4" t="s">
        <v>61</v>
      </c>
      <c r="C1790" s="4" t="s">
        <v>76</v>
      </c>
      <c r="D1790" s="4" t="s">
        <v>15</v>
      </c>
      <c r="E1790" s="4" t="s">
        <v>15</v>
      </c>
      <c r="F1790" s="4" t="s">
        <v>15</v>
      </c>
      <c r="G1790" s="4" t="s">
        <v>15</v>
      </c>
      <c r="H1790" s="4" t="s">
        <v>15</v>
      </c>
      <c r="I1790" s="4" t="s">
        <v>15</v>
      </c>
      <c r="J1790" s="4">
        <v>61</v>
      </c>
      <c r="K1790" s="4" t="s">
        <v>15</v>
      </c>
      <c r="L1790" s="4" t="s">
        <v>15</v>
      </c>
      <c r="M1790" s="4" t="s">
        <v>15</v>
      </c>
      <c r="N1790" s="4" t="s">
        <v>15</v>
      </c>
      <c r="O1790" s="4">
        <v>5</v>
      </c>
      <c r="P1790" s="4" t="s">
        <v>17</v>
      </c>
    </row>
    <row r="1791" spans="1:16" x14ac:dyDescent="0.35">
      <c r="A1791" s="4">
        <v>701</v>
      </c>
      <c r="B1791" s="4" t="s">
        <v>62</v>
      </c>
      <c r="C1791" s="4" t="s">
        <v>76</v>
      </c>
      <c r="D1791" s="4" t="s">
        <v>15</v>
      </c>
      <c r="E1791" s="4" t="s">
        <v>15</v>
      </c>
      <c r="F1791" s="4" t="s">
        <v>15</v>
      </c>
      <c r="G1791" s="4" t="s">
        <v>15</v>
      </c>
      <c r="H1791" s="4" t="s">
        <v>15</v>
      </c>
      <c r="I1791" s="4" t="s">
        <v>15</v>
      </c>
      <c r="J1791" s="4">
        <v>61</v>
      </c>
      <c r="K1791" s="4" t="s">
        <v>15</v>
      </c>
      <c r="L1791" s="4" t="s">
        <v>15</v>
      </c>
      <c r="M1791" s="4" t="s">
        <v>15</v>
      </c>
      <c r="N1791" s="4" t="s">
        <v>15</v>
      </c>
      <c r="O1791" s="4">
        <v>5</v>
      </c>
      <c r="P1791" s="4" t="s">
        <v>17</v>
      </c>
    </row>
    <row r="1792" spans="1:16" x14ac:dyDescent="0.35">
      <c r="A1792" s="4">
        <v>702</v>
      </c>
      <c r="B1792" s="4" t="s">
        <v>63</v>
      </c>
      <c r="C1792" s="4" t="s">
        <v>76</v>
      </c>
      <c r="D1792" s="4" t="s">
        <v>15</v>
      </c>
      <c r="E1792" s="4" t="s">
        <v>15</v>
      </c>
      <c r="F1792" s="4" t="s">
        <v>15</v>
      </c>
      <c r="G1792" s="4" t="s">
        <v>15</v>
      </c>
      <c r="H1792" s="4" t="s">
        <v>15</v>
      </c>
      <c r="I1792" s="4" t="s">
        <v>15</v>
      </c>
      <c r="J1792" s="4">
        <v>61</v>
      </c>
      <c r="K1792" s="4" t="s">
        <v>15</v>
      </c>
      <c r="L1792" s="4" t="s">
        <v>15</v>
      </c>
      <c r="M1792" s="4" t="s">
        <v>15</v>
      </c>
      <c r="N1792" s="4" t="s">
        <v>15</v>
      </c>
      <c r="O1792" s="4">
        <v>5</v>
      </c>
      <c r="P1792" s="4" t="s">
        <v>17</v>
      </c>
    </row>
    <row r="1793" spans="1:16" x14ac:dyDescent="0.35">
      <c r="A1793" s="4">
        <v>703</v>
      </c>
      <c r="B1793" s="4" t="s">
        <v>64</v>
      </c>
      <c r="C1793" s="4" t="s">
        <v>76</v>
      </c>
      <c r="D1793" s="4" t="s">
        <v>15</v>
      </c>
      <c r="E1793" s="4" t="s">
        <v>15</v>
      </c>
      <c r="F1793" s="4" t="s">
        <v>15</v>
      </c>
      <c r="G1793" s="4" t="s">
        <v>15</v>
      </c>
      <c r="H1793" s="4" t="s">
        <v>15</v>
      </c>
      <c r="I1793" s="4" t="s">
        <v>15</v>
      </c>
      <c r="J1793" s="4">
        <v>60</v>
      </c>
      <c r="K1793" s="4" t="s">
        <v>15</v>
      </c>
      <c r="L1793" s="4" t="s">
        <v>15</v>
      </c>
      <c r="M1793" s="4" t="s">
        <v>15</v>
      </c>
      <c r="N1793" s="4" t="s">
        <v>15</v>
      </c>
      <c r="O1793" s="4">
        <v>5</v>
      </c>
      <c r="P1793" s="4" t="s">
        <v>17</v>
      </c>
    </row>
    <row r="1794" spans="1:16" x14ac:dyDescent="0.35">
      <c r="A1794" s="4">
        <v>704</v>
      </c>
      <c r="B1794" s="4" t="s">
        <v>65</v>
      </c>
      <c r="C1794" s="4" t="s">
        <v>76</v>
      </c>
      <c r="D1794" s="4" t="s">
        <v>15</v>
      </c>
      <c r="E1794" s="4" t="s">
        <v>15</v>
      </c>
      <c r="F1794" s="4" t="s">
        <v>15</v>
      </c>
      <c r="G1794" s="4" t="s">
        <v>15</v>
      </c>
      <c r="H1794" s="4" t="s">
        <v>15</v>
      </c>
      <c r="I1794" s="4" t="s">
        <v>15</v>
      </c>
      <c r="J1794" s="4">
        <v>62</v>
      </c>
      <c r="K1794" s="4" t="s">
        <v>15</v>
      </c>
      <c r="L1794" s="4" t="s">
        <v>15</v>
      </c>
      <c r="M1794" s="4" t="s">
        <v>15</v>
      </c>
      <c r="N1794" s="4" t="s">
        <v>15</v>
      </c>
      <c r="O1794" s="4">
        <v>5</v>
      </c>
      <c r="P1794" s="4" t="s">
        <v>17</v>
      </c>
    </row>
    <row r="1795" spans="1:16" x14ac:dyDescent="0.35">
      <c r="A1795" s="4">
        <v>705</v>
      </c>
      <c r="B1795" s="4" t="s">
        <v>66</v>
      </c>
      <c r="C1795" s="4" t="s">
        <v>76</v>
      </c>
      <c r="D1795" s="4" t="s">
        <v>15</v>
      </c>
      <c r="E1795" s="4" t="s">
        <v>15</v>
      </c>
      <c r="F1795" s="4" t="s">
        <v>15</v>
      </c>
      <c r="G1795" s="4" t="s">
        <v>15</v>
      </c>
      <c r="H1795" s="4" t="s">
        <v>15</v>
      </c>
      <c r="I1795" s="4" t="s">
        <v>15</v>
      </c>
      <c r="J1795" s="4">
        <v>62</v>
      </c>
      <c r="K1795" s="4" t="s">
        <v>15</v>
      </c>
      <c r="L1795" s="4" t="s">
        <v>15</v>
      </c>
      <c r="M1795" s="4" t="s">
        <v>15</v>
      </c>
      <c r="N1795" s="4" t="s">
        <v>15</v>
      </c>
      <c r="O1795" s="4">
        <v>5</v>
      </c>
      <c r="P1795" s="4" t="s">
        <v>17</v>
      </c>
    </row>
    <row r="1796" spans="1:16" x14ac:dyDescent="0.35">
      <c r="A1796" s="4">
        <v>706</v>
      </c>
      <c r="B1796" s="4" t="s">
        <v>67</v>
      </c>
      <c r="C1796" s="4" t="s">
        <v>76</v>
      </c>
      <c r="D1796" s="4" t="s">
        <v>15</v>
      </c>
      <c r="E1796" s="4" t="s">
        <v>15</v>
      </c>
      <c r="F1796" s="4" t="s">
        <v>15</v>
      </c>
      <c r="G1796" s="4" t="s">
        <v>15</v>
      </c>
      <c r="H1796" s="4" t="s">
        <v>15</v>
      </c>
      <c r="I1796" s="4" t="s">
        <v>15</v>
      </c>
      <c r="J1796" s="4">
        <v>61</v>
      </c>
      <c r="K1796" s="4" t="s">
        <v>15</v>
      </c>
      <c r="L1796" s="4" t="s">
        <v>15</v>
      </c>
      <c r="M1796" s="4" t="s">
        <v>15</v>
      </c>
      <c r="N1796" s="4" t="s">
        <v>15</v>
      </c>
      <c r="O1796" s="4">
        <v>5</v>
      </c>
      <c r="P1796" s="4" t="s">
        <v>17</v>
      </c>
    </row>
    <row r="1797" spans="1:16" x14ac:dyDescent="0.35">
      <c r="A1797" s="4">
        <v>707</v>
      </c>
      <c r="B1797" s="4" t="s">
        <v>68</v>
      </c>
      <c r="C1797" s="4" t="s">
        <v>76</v>
      </c>
      <c r="D1797" s="4" t="s">
        <v>15</v>
      </c>
      <c r="E1797" s="4" t="s">
        <v>15</v>
      </c>
      <c r="F1797" s="4" t="s">
        <v>15</v>
      </c>
      <c r="G1797" s="4" t="s">
        <v>15</v>
      </c>
      <c r="H1797" s="4" t="s">
        <v>15</v>
      </c>
      <c r="I1797" s="4" t="s">
        <v>15</v>
      </c>
      <c r="J1797" s="4">
        <v>50</v>
      </c>
      <c r="K1797" s="4" t="s">
        <v>15</v>
      </c>
      <c r="L1797" s="4" t="s">
        <v>15</v>
      </c>
      <c r="M1797" s="4" t="s">
        <v>15</v>
      </c>
      <c r="N1797" s="4" t="s">
        <v>15</v>
      </c>
      <c r="O1797" s="4">
        <v>4</v>
      </c>
      <c r="P1797" s="4" t="s">
        <v>17</v>
      </c>
    </row>
    <row r="1798" spans="1:16" x14ac:dyDescent="0.35">
      <c r="A1798" s="4">
        <v>724</v>
      </c>
      <c r="B1798" s="4" t="s">
        <v>106</v>
      </c>
      <c r="C1798" s="4" t="s">
        <v>77</v>
      </c>
      <c r="D1798" s="4" t="s">
        <v>15</v>
      </c>
      <c r="E1798" s="4" t="s">
        <v>15</v>
      </c>
      <c r="F1798" s="4" t="s">
        <v>15</v>
      </c>
      <c r="G1798" s="4" t="s">
        <v>15</v>
      </c>
      <c r="H1798" s="4" t="s">
        <v>15</v>
      </c>
      <c r="I1798" s="4" t="s">
        <v>15</v>
      </c>
      <c r="J1798" s="4">
        <v>64</v>
      </c>
      <c r="K1798" s="4" t="s">
        <v>15</v>
      </c>
      <c r="L1798" s="4" t="s">
        <v>15</v>
      </c>
      <c r="M1798" s="4" t="s">
        <v>15</v>
      </c>
      <c r="N1798" s="4" t="s">
        <v>15</v>
      </c>
      <c r="O1798" s="4">
        <v>2</v>
      </c>
      <c r="P1798" s="4" t="s">
        <v>17</v>
      </c>
    </row>
    <row r="1799" spans="1:16" x14ac:dyDescent="0.35">
      <c r="A1799" s="4">
        <v>737</v>
      </c>
      <c r="B1799" s="4" t="s">
        <v>119</v>
      </c>
      <c r="C1799" s="4" t="s">
        <v>77</v>
      </c>
      <c r="D1799" s="4" t="s">
        <v>15</v>
      </c>
      <c r="E1799" s="4" t="s">
        <v>15</v>
      </c>
      <c r="F1799" s="4" t="s">
        <v>15</v>
      </c>
      <c r="G1799" s="4" t="s">
        <v>15</v>
      </c>
      <c r="H1799" s="4" t="s">
        <v>15</v>
      </c>
      <c r="I1799" s="4" t="s">
        <v>15</v>
      </c>
      <c r="J1799" s="4">
        <v>65</v>
      </c>
      <c r="K1799" s="4" t="s">
        <v>15</v>
      </c>
      <c r="L1799" s="4" t="s">
        <v>15</v>
      </c>
      <c r="M1799" s="4" t="s">
        <v>15</v>
      </c>
      <c r="N1799" s="4" t="s">
        <v>15</v>
      </c>
      <c r="O1799" s="4">
        <v>2</v>
      </c>
      <c r="P1799" s="4" t="s">
        <v>17</v>
      </c>
    </row>
    <row r="1800" spans="1:16" x14ac:dyDescent="0.35">
      <c r="A1800" s="4">
        <v>825</v>
      </c>
      <c r="B1800" s="4" t="s">
        <v>106</v>
      </c>
      <c r="C1800" s="4" t="s">
        <v>78</v>
      </c>
      <c r="D1800" s="4" t="s">
        <v>15</v>
      </c>
      <c r="E1800" s="4" t="s">
        <v>15</v>
      </c>
      <c r="F1800" s="4" t="s">
        <v>15</v>
      </c>
      <c r="G1800" s="4" t="s">
        <v>15</v>
      </c>
      <c r="H1800" s="4" t="s">
        <v>15</v>
      </c>
      <c r="I1800" s="4" t="s">
        <v>15</v>
      </c>
      <c r="J1800" s="4">
        <v>65</v>
      </c>
      <c r="K1800" s="4" t="s">
        <v>15</v>
      </c>
      <c r="L1800" s="4" t="s">
        <v>15</v>
      </c>
      <c r="M1800" s="4" t="s">
        <v>15</v>
      </c>
      <c r="N1800" s="4" t="s">
        <v>15</v>
      </c>
      <c r="O1800" s="4">
        <v>1</v>
      </c>
      <c r="P1800" s="4" t="s">
        <v>17</v>
      </c>
    </row>
    <row r="1801" spans="1:16" x14ac:dyDescent="0.35">
      <c r="A1801" s="4">
        <v>838</v>
      </c>
      <c r="B1801" s="4" t="s">
        <v>119</v>
      </c>
      <c r="C1801" s="4" t="s">
        <v>78</v>
      </c>
      <c r="D1801" s="4" t="s">
        <v>15</v>
      </c>
      <c r="E1801" s="4" t="s">
        <v>15</v>
      </c>
      <c r="F1801" s="4" t="s">
        <v>15</v>
      </c>
      <c r="G1801" s="4" t="s">
        <v>15</v>
      </c>
      <c r="H1801" s="4" t="s">
        <v>15</v>
      </c>
      <c r="I1801" s="4" t="s">
        <v>15</v>
      </c>
      <c r="J1801" s="4">
        <v>66</v>
      </c>
      <c r="K1801" s="4" t="s">
        <v>15</v>
      </c>
      <c r="L1801" s="4" t="s">
        <v>15</v>
      </c>
      <c r="M1801" s="4" t="s">
        <v>15</v>
      </c>
      <c r="N1801" s="4" t="s">
        <v>15</v>
      </c>
      <c r="O1801" s="4">
        <v>1</v>
      </c>
      <c r="P1801" s="4" t="s">
        <v>17</v>
      </c>
    </row>
    <row r="1802" spans="1:16" x14ac:dyDescent="0.35">
      <c r="A1802" s="4">
        <v>926</v>
      </c>
      <c r="B1802" s="4" t="s">
        <v>106</v>
      </c>
      <c r="C1802" s="4" t="s">
        <v>79</v>
      </c>
      <c r="D1802" s="4" t="s">
        <v>15</v>
      </c>
      <c r="E1802" s="4" t="s">
        <v>15</v>
      </c>
      <c r="F1802" s="4" t="s">
        <v>15</v>
      </c>
      <c r="G1802" s="4" t="s">
        <v>15</v>
      </c>
      <c r="H1802" s="4" t="s">
        <v>15</v>
      </c>
      <c r="I1802" s="4" t="s">
        <v>15</v>
      </c>
      <c r="J1802" s="4">
        <v>64</v>
      </c>
      <c r="K1802" s="4" t="s">
        <v>15</v>
      </c>
      <c r="L1802" s="4" t="s">
        <v>15</v>
      </c>
      <c r="M1802" s="4" t="s">
        <v>15</v>
      </c>
      <c r="N1802" s="4" t="s">
        <v>15</v>
      </c>
      <c r="O1802" s="4">
        <v>2</v>
      </c>
      <c r="P1802" s="4" t="s">
        <v>17</v>
      </c>
    </row>
    <row r="1803" spans="1:16" x14ac:dyDescent="0.35">
      <c r="A1803" s="4">
        <v>939</v>
      </c>
      <c r="B1803" s="4" t="s">
        <v>119</v>
      </c>
      <c r="C1803" s="4" t="s">
        <v>79</v>
      </c>
      <c r="D1803" s="4" t="s">
        <v>15</v>
      </c>
      <c r="E1803" s="4" t="s">
        <v>15</v>
      </c>
      <c r="F1803" s="4" t="s">
        <v>15</v>
      </c>
      <c r="G1803" s="4" t="s">
        <v>15</v>
      </c>
      <c r="H1803" s="4" t="s">
        <v>15</v>
      </c>
      <c r="I1803" s="4" t="s">
        <v>15</v>
      </c>
      <c r="J1803" s="4">
        <v>65</v>
      </c>
      <c r="K1803" s="4" t="s">
        <v>15</v>
      </c>
      <c r="L1803" s="4" t="s">
        <v>15</v>
      </c>
      <c r="M1803" s="4" t="s">
        <v>15</v>
      </c>
      <c r="N1803" s="4" t="s">
        <v>15</v>
      </c>
      <c r="O1803" s="4">
        <v>2</v>
      </c>
      <c r="P1803" s="4" t="s">
        <v>17</v>
      </c>
    </row>
    <row r="1804" spans="1:16" x14ac:dyDescent="0.35">
      <c r="A1804" s="4">
        <v>1027</v>
      </c>
      <c r="B1804" s="4" t="s">
        <v>106</v>
      </c>
      <c r="C1804" s="4" t="s">
        <v>80</v>
      </c>
      <c r="D1804" s="4" t="s">
        <v>15</v>
      </c>
      <c r="E1804" s="4" t="s">
        <v>15</v>
      </c>
      <c r="F1804" s="4" t="s">
        <v>15</v>
      </c>
      <c r="G1804" s="4" t="s">
        <v>15</v>
      </c>
      <c r="H1804" s="4" t="s">
        <v>15</v>
      </c>
      <c r="I1804" s="4" t="s">
        <v>15</v>
      </c>
      <c r="J1804" s="4">
        <v>65</v>
      </c>
      <c r="K1804" s="4" t="s">
        <v>15</v>
      </c>
      <c r="L1804" s="4" t="s">
        <v>15</v>
      </c>
      <c r="M1804" s="4" t="s">
        <v>15</v>
      </c>
      <c r="N1804" s="4" t="s">
        <v>15</v>
      </c>
      <c r="O1804" s="4">
        <v>1</v>
      </c>
      <c r="P1804" s="4" t="s">
        <v>17</v>
      </c>
    </row>
    <row r="1805" spans="1:16" x14ac:dyDescent="0.35">
      <c r="A1805" s="4">
        <v>1040</v>
      </c>
      <c r="B1805" s="4" t="s">
        <v>119</v>
      </c>
      <c r="C1805" s="4" t="s">
        <v>80</v>
      </c>
      <c r="D1805" s="4" t="s">
        <v>15</v>
      </c>
      <c r="E1805" s="4" t="s">
        <v>15</v>
      </c>
      <c r="F1805" s="4" t="s">
        <v>15</v>
      </c>
      <c r="G1805" s="4" t="s">
        <v>15</v>
      </c>
      <c r="H1805" s="4" t="s">
        <v>15</v>
      </c>
      <c r="I1805" s="4" t="s">
        <v>15</v>
      </c>
      <c r="J1805" s="4">
        <v>66</v>
      </c>
      <c r="K1805" s="4" t="s">
        <v>15</v>
      </c>
      <c r="L1805" s="4" t="s">
        <v>15</v>
      </c>
      <c r="M1805" s="4" t="s">
        <v>15</v>
      </c>
      <c r="N1805" s="4" t="s">
        <v>15</v>
      </c>
      <c r="O1805" s="4">
        <v>1</v>
      </c>
      <c r="P1805" s="4" t="s">
        <v>17</v>
      </c>
    </row>
    <row r="1806" spans="1:16" x14ac:dyDescent="0.35">
      <c r="A1806" s="4">
        <v>1112</v>
      </c>
      <c r="B1806" s="4" t="s">
        <v>90</v>
      </c>
      <c r="C1806" s="4" t="s">
        <v>81</v>
      </c>
      <c r="D1806" s="4" t="s">
        <v>15</v>
      </c>
      <c r="E1806" s="4" t="s">
        <v>15</v>
      </c>
      <c r="F1806" s="4" t="s">
        <v>15</v>
      </c>
      <c r="G1806" s="4" t="s">
        <v>15</v>
      </c>
      <c r="H1806" s="4" t="s">
        <v>15</v>
      </c>
      <c r="I1806" s="4" t="s">
        <v>15</v>
      </c>
      <c r="J1806" s="4">
        <v>64</v>
      </c>
      <c r="K1806" s="4" t="s">
        <v>15</v>
      </c>
      <c r="L1806" s="4" t="s">
        <v>15</v>
      </c>
      <c r="M1806" s="4" t="s">
        <v>15</v>
      </c>
      <c r="N1806" s="4" t="s">
        <v>15</v>
      </c>
      <c r="O1806" s="4">
        <v>2</v>
      </c>
      <c r="P1806" s="4" t="s">
        <v>17</v>
      </c>
    </row>
    <row r="1807" spans="1:16" x14ac:dyDescent="0.35">
      <c r="A1807" s="4">
        <v>1113</v>
      </c>
      <c r="B1807" s="4" t="s">
        <v>91</v>
      </c>
      <c r="C1807" s="4" t="s">
        <v>81</v>
      </c>
      <c r="D1807" s="4" t="s">
        <v>15</v>
      </c>
      <c r="E1807" s="4" t="s">
        <v>15</v>
      </c>
      <c r="F1807" s="4" t="s">
        <v>15</v>
      </c>
      <c r="G1807" s="4" t="s">
        <v>15</v>
      </c>
      <c r="H1807" s="4" t="s">
        <v>15</v>
      </c>
      <c r="I1807" s="4" t="s">
        <v>15</v>
      </c>
      <c r="J1807" s="4">
        <v>64</v>
      </c>
      <c r="K1807" s="4" t="s">
        <v>15</v>
      </c>
      <c r="L1807" s="4" t="s">
        <v>15</v>
      </c>
      <c r="M1807" s="4" t="s">
        <v>15</v>
      </c>
      <c r="N1807" s="4" t="s">
        <v>15</v>
      </c>
      <c r="O1807" s="4">
        <v>2</v>
      </c>
      <c r="P1807" s="4" t="s">
        <v>17</v>
      </c>
    </row>
    <row r="1808" spans="1:16" x14ac:dyDescent="0.35">
      <c r="A1808" s="4">
        <v>1114</v>
      </c>
      <c r="B1808" s="4" t="s">
        <v>92</v>
      </c>
      <c r="C1808" s="4" t="s">
        <v>81</v>
      </c>
      <c r="D1808" s="4" t="s">
        <v>15</v>
      </c>
      <c r="E1808" s="4" t="s">
        <v>15</v>
      </c>
      <c r="F1808" s="4" t="s">
        <v>15</v>
      </c>
      <c r="G1808" s="4" t="s">
        <v>15</v>
      </c>
      <c r="H1808" s="4" t="s">
        <v>15</v>
      </c>
      <c r="I1808" s="4" t="s">
        <v>15</v>
      </c>
      <c r="J1808" s="4">
        <v>64</v>
      </c>
      <c r="K1808" s="4" t="s">
        <v>15</v>
      </c>
      <c r="L1808" s="4" t="s">
        <v>15</v>
      </c>
      <c r="M1808" s="4" t="s">
        <v>15</v>
      </c>
      <c r="N1808" s="4" t="s">
        <v>15</v>
      </c>
      <c r="O1808" s="4">
        <v>2</v>
      </c>
      <c r="P1808" s="4" t="s">
        <v>17</v>
      </c>
    </row>
    <row r="1809" spans="1:16" x14ac:dyDescent="0.35">
      <c r="A1809" s="4">
        <v>1115</v>
      </c>
      <c r="B1809" s="4" t="s">
        <v>93</v>
      </c>
      <c r="C1809" s="4" t="s">
        <v>81</v>
      </c>
      <c r="D1809" s="4" t="s">
        <v>15</v>
      </c>
      <c r="E1809" s="4" t="s">
        <v>15</v>
      </c>
      <c r="F1809" s="4" t="s">
        <v>15</v>
      </c>
      <c r="G1809" s="4" t="s">
        <v>15</v>
      </c>
      <c r="H1809" s="4" t="s">
        <v>15</v>
      </c>
      <c r="I1809" s="4" t="s">
        <v>15</v>
      </c>
      <c r="J1809" s="4">
        <v>64</v>
      </c>
      <c r="K1809" s="4" t="s">
        <v>15</v>
      </c>
      <c r="L1809" s="4" t="s">
        <v>15</v>
      </c>
      <c r="M1809" s="4" t="s">
        <v>15</v>
      </c>
      <c r="N1809" s="4" t="s">
        <v>15</v>
      </c>
      <c r="O1809" s="4">
        <v>2</v>
      </c>
      <c r="P1809" s="4" t="s">
        <v>17</v>
      </c>
    </row>
    <row r="1810" spans="1:16" x14ac:dyDescent="0.35">
      <c r="A1810" s="4">
        <v>1116</v>
      </c>
      <c r="B1810" s="4" t="s">
        <v>94</v>
      </c>
      <c r="C1810" s="4" t="s">
        <v>81</v>
      </c>
      <c r="D1810" s="4" t="s">
        <v>15</v>
      </c>
      <c r="E1810" s="4" t="s">
        <v>15</v>
      </c>
      <c r="F1810" s="4" t="s">
        <v>15</v>
      </c>
      <c r="G1810" s="4" t="s">
        <v>15</v>
      </c>
      <c r="H1810" s="4" t="s">
        <v>15</v>
      </c>
      <c r="I1810" s="4" t="s">
        <v>15</v>
      </c>
      <c r="J1810" s="4">
        <v>62</v>
      </c>
      <c r="K1810" s="4" t="s">
        <v>15</v>
      </c>
      <c r="L1810" s="4" t="s">
        <v>15</v>
      </c>
      <c r="M1810" s="4" t="s">
        <v>15</v>
      </c>
      <c r="N1810" s="4" t="s">
        <v>15</v>
      </c>
      <c r="O1810" s="4">
        <v>0</v>
      </c>
      <c r="P1810" s="4" t="s">
        <v>17</v>
      </c>
    </row>
    <row r="1811" spans="1:16" x14ac:dyDescent="0.35">
      <c r="A1811" s="4">
        <v>1117</v>
      </c>
      <c r="B1811" s="4" t="s">
        <v>95</v>
      </c>
      <c r="C1811" s="4" t="s">
        <v>81</v>
      </c>
      <c r="D1811" s="4" t="s">
        <v>15</v>
      </c>
      <c r="E1811" s="4" t="s">
        <v>15</v>
      </c>
      <c r="F1811" s="4" t="s">
        <v>15</v>
      </c>
      <c r="G1811" s="4" t="s">
        <v>15</v>
      </c>
      <c r="H1811" s="4" t="s">
        <v>15</v>
      </c>
      <c r="I1811" s="4" t="s">
        <v>15</v>
      </c>
      <c r="J1811" s="4">
        <v>61</v>
      </c>
      <c r="K1811" s="4" t="s">
        <v>15</v>
      </c>
      <c r="L1811" s="4" t="s">
        <v>15</v>
      </c>
      <c r="M1811" s="4" t="s">
        <v>15</v>
      </c>
      <c r="N1811" s="4" t="s">
        <v>15</v>
      </c>
      <c r="O1811" s="4">
        <v>2</v>
      </c>
      <c r="P1811" s="4" t="s">
        <v>17</v>
      </c>
    </row>
    <row r="1812" spans="1:16" x14ac:dyDescent="0.35">
      <c r="A1812" s="4">
        <v>1118</v>
      </c>
      <c r="B1812" s="4" t="s">
        <v>96</v>
      </c>
      <c r="C1812" s="4" t="s">
        <v>81</v>
      </c>
      <c r="D1812" s="4" t="s">
        <v>15</v>
      </c>
      <c r="E1812" s="4" t="s">
        <v>15</v>
      </c>
      <c r="F1812" s="4" t="s">
        <v>15</v>
      </c>
      <c r="G1812" s="4" t="s">
        <v>15</v>
      </c>
      <c r="H1812" s="4" t="s">
        <v>15</v>
      </c>
      <c r="I1812" s="4" t="s">
        <v>15</v>
      </c>
      <c r="J1812" s="4">
        <v>56</v>
      </c>
      <c r="K1812" s="4" t="s">
        <v>15</v>
      </c>
      <c r="L1812" s="4" t="s">
        <v>15</v>
      </c>
      <c r="M1812" s="4" t="s">
        <v>15</v>
      </c>
      <c r="N1812" s="4" t="s">
        <v>15</v>
      </c>
      <c r="O1812" s="4">
        <v>2</v>
      </c>
      <c r="P1812" s="4" t="s">
        <v>17</v>
      </c>
    </row>
    <row r="1813" spans="1:16" x14ac:dyDescent="0.35">
      <c r="A1813" s="4">
        <v>1119</v>
      </c>
      <c r="B1813" s="4" t="s">
        <v>97</v>
      </c>
      <c r="C1813" s="4" t="s">
        <v>81</v>
      </c>
      <c r="D1813" s="4" t="s">
        <v>15</v>
      </c>
      <c r="E1813" s="4" t="s">
        <v>15</v>
      </c>
      <c r="F1813" s="4" t="s">
        <v>15</v>
      </c>
      <c r="G1813" s="4" t="s">
        <v>15</v>
      </c>
      <c r="H1813" s="4" t="s">
        <v>15</v>
      </c>
      <c r="I1813" s="4" t="s">
        <v>15</v>
      </c>
      <c r="J1813" s="4">
        <v>65</v>
      </c>
      <c r="K1813" s="4" t="s">
        <v>15</v>
      </c>
      <c r="L1813" s="4" t="s">
        <v>15</v>
      </c>
      <c r="M1813" s="4" t="s">
        <v>15</v>
      </c>
      <c r="N1813" s="4" t="s">
        <v>15</v>
      </c>
      <c r="O1813" s="4">
        <v>2</v>
      </c>
      <c r="P1813" s="4" t="s">
        <v>17</v>
      </c>
    </row>
    <row r="1814" spans="1:16" x14ac:dyDescent="0.35">
      <c r="A1814" s="4">
        <v>1120</v>
      </c>
      <c r="B1814" s="4" t="s">
        <v>98</v>
      </c>
      <c r="C1814" s="4" t="s">
        <v>81</v>
      </c>
      <c r="D1814" s="4" t="s">
        <v>15</v>
      </c>
      <c r="E1814" s="4" t="s">
        <v>15</v>
      </c>
      <c r="F1814" s="4" t="s">
        <v>15</v>
      </c>
      <c r="G1814" s="4" t="s">
        <v>15</v>
      </c>
      <c r="H1814" s="4" t="s">
        <v>15</v>
      </c>
      <c r="I1814" s="4" t="s">
        <v>15</v>
      </c>
      <c r="J1814" s="4">
        <v>65</v>
      </c>
      <c r="K1814" s="4" t="s">
        <v>15</v>
      </c>
      <c r="L1814" s="4" t="s">
        <v>15</v>
      </c>
      <c r="M1814" s="4" t="s">
        <v>15</v>
      </c>
      <c r="N1814" s="4" t="s">
        <v>15</v>
      </c>
      <c r="O1814" s="4">
        <v>1</v>
      </c>
      <c r="P1814" s="4" t="s">
        <v>17</v>
      </c>
    </row>
    <row r="1815" spans="1:16" x14ac:dyDescent="0.35">
      <c r="A1815" s="4">
        <v>1121</v>
      </c>
      <c r="B1815" s="4" t="s">
        <v>99</v>
      </c>
      <c r="C1815" s="4" t="s">
        <v>81</v>
      </c>
      <c r="D1815" s="4" t="s">
        <v>15</v>
      </c>
      <c r="E1815" s="4" t="s">
        <v>15</v>
      </c>
      <c r="F1815" s="4" t="s">
        <v>15</v>
      </c>
      <c r="G1815" s="4" t="s">
        <v>15</v>
      </c>
      <c r="H1815" s="4" t="s">
        <v>15</v>
      </c>
      <c r="I1815" s="4" t="s">
        <v>15</v>
      </c>
      <c r="J1815" s="4">
        <v>64</v>
      </c>
      <c r="K1815" s="4" t="s">
        <v>15</v>
      </c>
      <c r="L1815" s="4" t="s">
        <v>15</v>
      </c>
      <c r="M1815" s="4" t="s">
        <v>15</v>
      </c>
      <c r="N1815" s="4" t="s">
        <v>15</v>
      </c>
      <c r="O1815" s="4">
        <v>2</v>
      </c>
      <c r="P1815" s="4" t="s">
        <v>17</v>
      </c>
    </row>
    <row r="1816" spans="1:16" x14ac:dyDescent="0.35">
      <c r="A1816" s="4">
        <v>1122</v>
      </c>
      <c r="B1816" s="4" t="s">
        <v>100</v>
      </c>
      <c r="C1816" s="4" t="s">
        <v>81</v>
      </c>
      <c r="D1816" s="4" t="s">
        <v>15</v>
      </c>
      <c r="E1816" s="4" t="s">
        <v>15</v>
      </c>
      <c r="F1816" s="4" t="s">
        <v>15</v>
      </c>
      <c r="G1816" s="4" t="s">
        <v>15</v>
      </c>
      <c r="H1816" s="4" t="s">
        <v>15</v>
      </c>
      <c r="I1816" s="4" t="s">
        <v>15</v>
      </c>
      <c r="J1816" s="4">
        <v>64</v>
      </c>
      <c r="K1816" s="4" t="s">
        <v>15</v>
      </c>
      <c r="L1816" s="4" t="s">
        <v>15</v>
      </c>
      <c r="M1816" s="4" t="s">
        <v>15</v>
      </c>
      <c r="N1816" s="4" t="s">
        <v>15</v>
      </c>
      <c r="O1816" s="4">
        <v>2</v>
      </c>
      <c r="P1816" s="4" t="s">
        <v>17</v>
      </c>
    </row>
    <row r="1817" spans="1:16" x14ac:dyDescent="0.35">
      <c r="A1817" s="4">
        <v>1123</v>
      </c>
      <c r="B1817" s="4" t="s">
        <v>101</v>
      </c>
      <c r="C1817" s="4" t="s">
        <v>81</v>
      </c>
      <c r="D1817" s="4" t="s">
        <v>15</v>
      </c>
      <c r="E1817" s="4" t="s">
        <v>15</v>
      </c>
      <c r="F1817" s="4" t="s">
        <v>15</v>
      </c>
      <c r="G1817" s="4" t="s">
        <v>15</v>
      </c>
      <c r="H1817" s="4" t="s">
        <v>15</v>
      </c>
      <c r="I1817" s="4" t="s">
        <v>15</v>
      </c>
      <c r="J1817" s="4">
        <v>59</v>
      </c>
      <c r="K1817" s="4" t="s">
        <v>15</v>
      </c>
      <c r="L1817" s="4" t="s">
        <v>15</v>
      </c>
      <c r="M1817" s="4" t="s">
        <v>15</v>
      </c>
      <c r="N1817" s="4" t="s">
        <v>15</v>
      </c>
      <c r="O1817" s="4">
        <v>2</v>
      </c>
      <c r="P1817" s="4" t="s">
        <v>17</v>
      </c>
    </row>
    <row r="1818" spans="1:16" x14ac:dyDescent="0.35">
      <c r="A1818" s="4">
        <v>1124</v>
      </c>
      <c r="B1818" s="4" t="s">
        <v>102</v>
      </c>
      <c r="C1818" s="4" t="s">
        <v>81</v>
      </c>
      <c r="D1818" s="4" t="s">
        <v>15</v>
      </c>
      <c r="E1818" s="4" t="s">
        <v>15</v>
      </c>
      <c r="F1818" s="4" t="s">
        <v>15</v>
      </c>
      <c r="G1818" s="4" t="s">
        <v>15</v>
      </c>
      <c r="H1818" s="4" t="s">
        <v>15</v>
      </c>
      <c r="I1818" s="4" t="s">
        <v>15</v>
      </c>
      <c r="J1818" s="4">
        <v>65</v>
      </c>
      <c r="K1818" s="4" t="s">
        <v>15</v>
      </c>
      <c r="L1818" s="4" t="s">
        <v>15</v>
      </c>
      <c r="M1818" s="4" t="s">
        <v>15</v>
      </c>
      <c r="N1818" s="4" t="s">
        <v>15</v>
      </c>
      <c r="O1818" s="4">
        <v>2</v>
      </c>
      <c r="P1818" s="4" t="s">
        <v>17</v>
      </c>
    </row>
    <row r="1819" spans="1:16" x14ac:dyDescent="0.35">
      <c r="A1819" s="4">
        <v>1125</v>
      </c>
      <c r="B1819" s="4" t="s">
        <v>103</v>
      </c>
      <c r="C1819" s="4" t="s">
        <v>81</v>
      </c>
      <c r="D1819" s="4" t="s">
        <v>15</v>
      </c>
      <c r="E1819" s="4" t="s">
        <v>15</v>
      </c>
      <c r="F1819" s="4" t="s">
        <v>15</v>
      </c>
      <c r="G1819" s="4" t="s">
        <v>15</v>
      </c>
      <c r="H1819" s="4" t="s">
        <v>15</v>
      </c>
      <c r="I1819" s="4" t="s">
        <v>15</v>
      </c>
      <c r="J1819" s="4">
        <v>65</v>
      </c>
      <c r="K1819" s="4" t="s">
        <v>15</v>
      </c>
      <c r="L1819" s="4" t="s">
        <v>15</v>
      </c>
      <c r="M1819" s="4" t="s">
        <v>15</v>
      </c>
      <c r="N1819" s="4" t="s">
        <v>15</v>
      </c>
      <c r="O1819" s="4">
        <v>2</v>
      </c>
      <c r="P1819" s="4" t="s">
        <v>17</v>
      </c>
    </row>
    <row r="1820" spans="1:16" x14ac:dyDescent="0.35">
      <c r="A1820" s="4">
        <v>1126</v>
      </c>
      <c r="B1820" s="4" t="s">
        <v>104</v>
      </c>
      <c r="C1820" s="4" t="s">
        <v>81</v>
      </c>
      <c r="D1820" s="4" t="s">
        <v>15</v>
      </c>
      <c r="E1820" s="4" t="s">
        <v>15</v>
      </c>
      <c r="F1820" s="4" t="s">
        <v>15</v>
      </c>
      <c r="G1820" s="4" t="s">
        <v>15</v>
      </c>
      <c r="H1820" s="4" t="s">
        <v>15</v>
      </c>
      <c r="I1820" s="4" t="s">
        <v>15</v>
      </c>
      <c r="J1820" s="4">
        <v>64</v>
      </c>
      <c r="K1820" s="4" t="s">
        <v>15</v>
      </c>
      <c r="L1820" s="4" t="s">
        <v>15</v>
      </c>
      <c r="M1820" s="4" t="s">
        <v>15</v>
      </c>
      <c r="N1820" s="4" t="s">
        <v>15</v>
      </c>
      <c r="O1820" s="4">
        <v>2</v>
      </c>
      <c r="P1820" s="4" t="s">
        <v>17</v>
      </c>
    </row>
    <row r="1821" spans="1:16" x14ac:dyDescent="0.35">
      <c r="A1821" s="4">
        <v>1127</v>
      </c>
      <c r="B1821" s="4" t="s">
        <v>105</v>
      </c>
      <c r="C1821" s="4" t="s">
        <v>81</v>
      </c>
      <c r="D1821" s="4" t="s">
        <v>15</v>
      </c>
      <c r="E1821" s="4" t="s">
        <v>15</v>
      </c>
      <c r="F1821" s="4" t="s">
        <v>15</v>
      </c>
      <c r="G1821" s="4" t="s">
        <v>15</v>
      </c>
      <c r="H1821" s="4" t="s">
        <v>15</v>
      </c>
      <c r="I1821" s="4" t="s">
        <v>15</v>
      </c>
      <c r="J1821" s="4">
        <v>65</v>
      </c>
      <c r="K1821" s="4" t="s">
        <v>15</v>
      </c>
      <c r="L1821" s="4" t="s">
        <v>15</v>
      </c>
      <c r="M1821" s="4" t="s">
        <v>15</v>
      </c>
      <c r="N1821" s="4" t="s">
        <v>15</v>
      </c>
      <c r="O1821" s="4">
        <v>2</v>
      </c>
      <c r="P1821" s="4" t="s">
        <v>17</v>
      </c>
    </row>
    <row r="1822" spans="1:16" x14ac:dyDescent="0.35">
      <c r="A1822" s="4">
        <v>1128</v>
      </c>
      <c r="B1822" s="4" t="s">
        <v>106</v>
      </c>
      <c r="C1822" s="4" t="s">
        <v>81</v>
      </c>
      <c r="D1822" s="4" t="s">
        <v>15</v>
      </c>
      <c r="E1822" s="4" t="s">
        <v>15</v>
      </c>
      <c r="F1822" s="4" t="s">
        <v>15</v>
      </c>
      <c r="G1822" s="4" t="s">
        <v>15</v>
      </c>
      <c r="H1822" s="4" t="s">
        <v>15</v>
      </c>
      <c r="I1822" s="4" t="s">
        <v>15</v>
      </c>
      <c r="J1822" s="4">
        <v>64</v>
      </c>
      <c r="K1822" s="4" t="s">
        <v>15</v>
      </c>
      <c r="L1822" s="4" t="s">
        <v>15</v>
      </c>
      <c r="M1822" s="4" t="s">
        <v>15</v>
      </c>
      <c r="N1822" s="4" t="s">
        <v>15</v>
      </c>
      <c r="O1822" s="4">
        <v>2</v>
      </c>
      <c r="P1822" s="4" t="s">
        <v>17</v>
      </c>
    </row>
    <row r="1823" spans="1:16" x14ac:dyDescent="0.35">
      <c r="A1823" s="4">
        <v>1129</v>
      </c>
      <c r="B1823" s="4" t="s">
        <v>107</v>
      </c>
      <c r="C1823" s="4" t="s">
        <v>81</v>
      </c>
      <c r="D1823" s="4" t="s">
        <v>15</v>
      </c>
      <c r="E1823" s="4" t="s">
        <v>15</v>
      </c>
      <c r="F1823" s="4" t="s">
        <v>15</v>
      </c>
      <c r="G1823" s="4" t="s">
        <v>15</v>
      </c>
      <c r="H1823" s="4" t="s">
        <v>15</v>
      </c>
      <c r="I1823" s="4" t="s">
        <v>15</v>
      </c>
      <c r="J1823" s="4">
        <v>64</v>
      </c>
      <c r="K1823" s="4" t="s">
        <v>15</v>
      </c>
      <c r="L1823" s="4" t="s">
        <v>15</v>
      </c>
      <c r="M1823" s="4" t="s">
        <v>15</v>
      </c>
      <c r="N1823" s="4" t="s">
        <v>15</v>
      </c>
      <c r="O1823" s="4">
        <v>2</v>
      </c>
      <c r="P1823" s="4" t="s">
        <v>17</v>
      </c>
    </row>
    <row r="1824" spans="1:16" x14ac:dyDescent="0.35">
      <c r="A1824" s="4">
        <v>1130</v>
      </c>
      <c r="B1824" s="4" t="s">
        <v>108</v>
      </c>
      <c r="C1824" s="4" t="s">
        <v>81</v>
      </c>
      <c r="D1824" s="4" t="s">
        <v>15</v>
      </c>
      <c r="E1824" s="4" t="s">
        <v>15</v>
      </c>
      <c r="F1824" s="4" t="s">
        <v>15</v>
      </c>
      <c r="G1824" s="4" t="s">
        <v>15</v>
      </c>
      <c r="H1824" s="4" t="s">
        <v>15</v>
      </c>
      <c r="I1824" s="4" t="s">
        <v>15</v>
      </c>
      <c r="J1824" s="4">
        <v>64</v>
      </c>
      <c r="K1824" s="4" t="s">
        <v>15</v>
      </c>
      <c r="L1824" s="4" t="s">
        <v>15</v>
      </c>
      <c r="M1824" s="4" t="s">
        <v>15</v>
      </c>
      <c r="N1824" s="4" t="s">
        <v>15</v>
      </c>
      <c r="O1824" s="4">
        <v>2</v>
      </c>
      <c r="P1824" s="4" t="s">
        <v>17</v>
      </c>
    </row>
    <row r="1825" spans="1:16" x14ac:dyDescent="0.35">
      <c r="A1825" s="4">
        <v>1131</v>
      </c>
      <c r="B1825" s="4" t="s">
        <v>109</v>
      </c>
      <c r="C1825" s="4" t="s">
        <v>81</v>
      </c>
      <c r="D1825" s="4" t="s">
        <v>15</v>
      </c>
      <c r="E1825" s="4" t="s">
        <v>15</v>
      </c>
      <c r="F1825" s="4" t="s">
        <v>15</v>
      </c>
      <c r="G1825" s="4" t="s">
        <v>15</v>
      </c>
      <c r="H1825" s="4" t="s">
        <v>15</v>
      </c>
      <c r="I1825" s="4" t="s">
        <v>15</v>
      </c>
      <c r="J1825" s="4">
        <v>64</v>
      </c>
      <c r="K1825" s="4" t="s">
        <v>15</v>
      </c>
      <c r="L1825" s="4" t="s">
        <v>15</v>
      </c>
      <c r="M1825" s="4" t="s">
        <v>15</v>
      </c>
      <c r="N1825" s="4" t="s">
        <v>15</v>
      </c>
      <c r="O1825" s="4">
        <v>2</v>
      </c>
      <c r="P1825" s="4" t="s">
        <v>17</v>
      </c>
    </row>
    <row r="1826" spans="1:16" x14ac:dyDescent="0.35">
      <c r="A1826" s="4">
        <v>1132</v>
      </c>
      <c r="B1826" s="4" t="s">
        <v>110</v>
      </c>
      <c r="C1826" s="4" t="s">
        <v>81</v>
      </c>
      <c r="D1826" s="4" t="s">
        <v>15</v>
      </c>
      <c r="E1826" s="4" t="s">
        <v>15</v>
      </c>
      <c r="F1826" s="4" t="s">
        <v>15</v>
      </c>
      <c r="G1826" s="4" t="s">
        <v>15</v>
      </c>
      <c r="H1826" s="4" t="s">
        <v>15</v>
      </c>
      <c r="I1826" s="4" t="s">
        <v>15</v>
      </c>
      <c r="J1826" s="4">
        <v>64</v>
      </c>
      <c r="K1826" s="4" t="s">
        <v>15</v>
      </c>
      <c r="L1826" s="4" t="s">
        <v>15</v>
      </c>
      <c r="M1826" s="4" t="s">
        <v>15</v>
      </c>
      <c r="N1826" s="4" t="s">
        <v>15</v>
      </c>
      <c r="O1826" s="4">
        <v>2</v>
      </c>
      <c r="P1826" s="4" t="s">
        <v>17</v>
      </c>
    </row>
    <row r="1827" spans="1:16" x14ac:dyDescent="0.35">
      <c r="A1827" s="4">
        <v>1133</v>
      </c>
      <c r="B1827" s="4" t="s">
        <v>111</v>
      </c>
      <c r="C1827" s="4" t="s">
        <v>81</v>
      </c>
      <c r="D1827" s="4" t="s">
        <v>15</v>
      </c>
      <c r="E1827" s="4" t="s">
        <v>15</v>
      </c>
      <c r="F1827" s="4" t="s">
        <v>15</v>
      </c>
      <c r="G1827" s="4" t="s">
        <v>15</v>
      </c>
      <c r="H1827" s="4" t="s">
        <v>15</v>
      </c>
      <c r="I1827" s="4" t="s">
        <v>15</v>
      </c>
      <c r="J1827" s="4">
        <v>63</v>
      </c>
      <c r="K1827" s="4" t="s">
        <v>15</v>
      </c>
      <c r="L1827" s="4" t="s">
        <v>15</v>
      </c>
      <c r="M1827" s="4" t="s">
        <v>15</v>
      </c>
      <c r="N1827" s="4" t="s">
        <v>15</v>
      </c>
      <c r="O1827" s="4">
        <v>2</v>
      </c>
      <c r="P1827" s="4" t="s">
        <v>17</v>
      </c>
    </row>
    <row r="1828" spans="1:16" x14ac:dyDescent="0.35">
      <c r="A1828" s="4">
        <v>1134</v>
      </c>
      <c r="B1828" s="4" t="s">
        <v>112</v>
      </c>
      <c r="C1828" s="4" t="s">
        <v>81</v>
      </c>
      <c r="D1828" s="4" t="s">
        <v>15</v>
      </c>
      <c r="E1828" s="4" t="s">
        <v>15</v>
      </c>
      <c r="F1828" s="4" t="s">
        <v>15</v>
      </c>
      <c r="G1828" s="4" t="s">
        <v>15</v>
      </c>
      <c r="H1828" s="4" t="s">
        <v>15</v>
      </c>
      <c r="I1828" s="4" t="s">
        <v>15</v>
      </c>
      <c r="J1828" s="4">
        <v>62</v>
      </c>
      <c r="K1828" s="4" t="s">
        <v>15</v>
      </c>
      <c r="L1828" s="4" t="s">
        <v>15</v>
      </c>
      <c r="M1828" s="4" t="s">
        <v>15</v>
      </c>
      <c r="N1828" s="4" t="s">
        <v>15</v>
      </c>
      <c r="O1828" s="4">
        <v>2</v>
      </c>
      <c r="P1828" s="4" t="s">
        <v>17</v>
      </c>
    </row>
    <row r="1829" spans="1:16" x14ac:dyDescent="0.35">
      <c r="A1829" s="4">
        <v>1135</v>
      </c>
      <c r="B1829" s="4" t="s">
        <v>113</v>
      </c>
      <c r="C1829" s="4" t="s">
        <v>81</v>
      </c>
      <c r="D1829" s="4" t="s">
        <v>15</v>
      </c>
      <c r="E1829" s="4" t="s">
        <v>15</v>
      </c>
      <c r="F1829" s="4" t="s">
        <v>15</v>
      </c>
      <c r="G1829" s="4" t="s">
        <v>15</v>
      </c>
      <c r="H1829" s="4" t="s">
        <v>15</v>
      </c>
      <c r="I1829" s="4" t="s">
        <v>15</v>
      </c>
      <c r="J1829" s="4">
        <v>63</v>
      </c>
      <c r="K1829" s="4" t="s">
        <v>15</v>
      </c>
      <c r="L1829" s="4" t="s">
        <v>15</v>
      </c>
      <c r="M1829" s="4" t="s">
        <v>15</v>
      </c>
      <c r="N1829" s="4" t="s">
        <v>15</v>
      </c>
      <c r="O1829" s="4">
        <v>2</v>
      </c>
      <c r="P1829" s="4" t="s">
        <v>17</v>
      </c>
    </row>
    <row r="1830" spans="1:16" x14ac:dyDescent="0.35">
      <c r="A1830" s="4">
        <v>1136</v>
      </c>
      <c r="B1830" s="4" t="s">
        <v>114</v>
      </c>
      <c r="C1830" s="4" t="s">
        <v>81</v>
      </c>
      <c r="D1830" s="4" t="s">
        <v>15</v>
      </c>
      <c r="E1830" s="4" t="s">
        <v>15</v>
      </c>
      <c r="F1830" s="4" t="s">
        <v>15</v>
      </c>
      <c r="G1830" s="4" t="s">
        <v>15</v>
      </c>
      <c r="H1830" s="4" t="s">
        <v>15</v>
      </c>
      <c r="I1830" s="4" t="s">
        <v>15</v>
      </c>
      <c r="J1830" s="4">
        <v>65</v>
      </c>
      <c r="K1830" s="4" t="s">
        <v>15</v>
      </c>
      <c r="L1830" s="4" t="s">
        <v>15</v>
      </c>
      <c r="M1830" s="4" t="s">
        <v>15</v>
      </c>
      <c r="N1830" s="4" t="s">
        <v>15</v>
      </c>
      <c r="O1830" s="4">
        <v>2</v>
      </c>
      <c r="P1830" s="4" t="s">
        <v>17</v>
      </c>
    </row>
    <row r="1831" spans="1:16" x14ac:dyDescent="0.35">
      <c r="A1831" s="4">
        <v>1137</v>
      </c>
      <c r="B1831" s="4" t="s">
        <v>115</v>
      </c>
      <c r="C1831" s="4" t="s">
        <v>81</v>
      </c>
      <c r="D1831" s="4" t="s">
        <v>15</v>
      </c>
      <c r="E1831" s="4" t="s">
        <v>15</v>
      </c>
      <c r="F1831" s="4" t="s">
        <v>15</v>
      </c>
      <c r="G1831" s="4" t="s">
        <v>15</v>
      </c>
      <c r="H1831" s="4" t="s">
        <v>15</v>
      </c>
      <c r="I1831" s="4" t="s">
        <v>15</v>
      </c>
      <c r="J1831" s="4">
        <v>60</v>
      </c>
      <c r="K1831" s="4" t="s">
        <v>15</v>
      </c>
      <c r="L1831" s="4" t="s">
        <v>15</v>
      </c>
      <c r="M1831" s="4" t="s">
        <v>15</v>
      </c>
      <c r="N1831" s="4" t="s">
        <v>15</v>
      </c>
      <c r="O1831" s="4">
        <v>2</v>
      </c>
      <c r="P1831" s="4" t="s">
        <v>17</v>
      </c>
    </row>
    <row r="1832" spans="1:16" x14ac:dyDescent="0.35">
      <c r="A1832" s="4">
        <v>1138</v>
      </c>
      <c r="B1832" s="4" t="s">
        <v>116</v>
      </c>
      <c r="C1832" s="4" t="s">
        <v>81</v>
      </c>
      <c r="D1832" s="4" t="s">
        <v>15</v>
      </c>
      <c r="E1832" s="4" t="s">
        <v>15</v>
      </c>
      <c r="F1832" s="4" t="s">
        <v>15</v>
      </c>
      <c r="G1832" s="4" t="s">
        <v>15</v>
      </c>
      <c r="H1832" s="4" t="s">
        <v>15</v>
      </c>
      <c r="I1832" s="4" t="s">
        <v>15</v>
      </c>
      <c r="J1832" s="4">
        <v>60</v>
      </c>
      <c r="K1832" s="4" t="s">
        <v>15</v>
      </c>
      <c r="L1832" s="4" t="s">
        <v>15</v>
      </c>
      <c r="M1832" s="4" t="s">
        <v>15</v>
      </c>
      <c r="N1832" s="4" t="s">
        <v>15</v>
      </c>
      <c r="O1832" s="4">
        <v>2</v>
      </c>
      <c r="P1832" s="4" t="s">
        <v>17</v>
      </c>
    </row>
    <row r="1833" spans="1:16" x14ac:dyDescent="0.35">
      <c r="A1833" s="4">
        <v>1139</v>
      </c>
      <c r="B1833" s="4" t="s">
        <v>117</v>
      </c>
      <c r="C1833" s="4" t="s">
        <v>81</v>
      </c>
      <c r="D1833" s="4" t="s">
        <v>15</v>
      </c>
      <c r="E1833" s="4" t="s">
        <v>15</v>
      </c>
      <c r="F1833" s="4" t="s">
        <v>15</v>
      </c>
      <c r="G1833" s="4" t="s">
        <v>15</v>
      </c>
      <c r="H1833" s="4" t="s">
        <v>15</v>
      </c>
      <c r="I1833" s="4" t="s">
        <v>15</v>
      </c>
      <c r="J1833" s="4">
        <v>64</v>
      </c>
      <c r="K1833" s="4" t="s">
        <v>15</v>
      </c>
      <c r="L1833" s="4" t="s">
        <v>15</v>
      </c>
      <c r="M1833" s="4" t="s">
        <v>15</v>
      </c>
      <c r="N1833" s="4" t="s">
        <v>15</v>
      </c>
      <c r="O1833" s="4">
        <v>2</v>
      </c>
      <c r="P1833" s="4" t="s">
        <v>17</v>
      </c>
    </row>
    <row r="1834" spans="1:16" x14ac:dyDescent="0.35">
      <c r="A1834" s="4">
        <v>1140</v>
      </c>
      <c r="B1834" s="4" t="s">
        <v>118</v>
      </c>
      <c r="C1834" s="4" t="s">
        <v>81</v>
      </c>
      <c r="D1834" s="4" t="s">
        <v>15</v>
      </c>
      <c r="E1834" s="4" t="s">
        <v>15</v>
      </c>
      <c r="F1834" s="4" t="s">
        <v>15</v>
      </c>
      <c r="G1834" s="4" t="s">
        <v>15</v>
      </c>
      <c r="H1834" s="4" t="s">
        <v>15</v>
      </c>
      <c r="I1834" s="4" t="s">
        <v>15</v>
      </c>
      <c r="J1834" s="4">
        <v>63</v>
      </c>
      <c r="K1834" s="4" t="s">
        <v>15</v>
      </c>
      <c r="L1834" s="4" t="s">
        <v>15</v>
      </c>
      <c r="M1834" s="4" t="s">
        <v>15</v>
      </c>
      <c r="N1834" s="4" t="s">
        <v>15</v>
      </c>
      <c r="O1834" s="4">
        <v>2</v>
      </c>
      <c r="P1834" s="4" t="s">
        <v>17</v>
      </c>
    </row>
    <row r="1835" spans="1:16" x14ac:dyDescent="0.35">
      <c r="A1835" s="4">
        <v>1141</v>
      </c>
      <c r="B1835" s="4" t="s">
        <v>119</v>
      </c>
      <c r="C1835" s="4" t="s">
        <v>81</v>
      </c>
      <c r="D1835" s="4" t="s">
        <v>15</v>
      </c>
      <c r="E1835" s="4" t="s">
        <v>15</v>
      </c>
      <c r="F1835" s="4" t="s">
        <v>15</v>
      </c>
      <c r="G1835" s="4" t="s">
        <v>15</v>
      </c>
      <c r="H1835" s="4" t="s">
        <v>15</v>
      </c>
      <c r="I1835" s="4" t="s">
        <v>15</v>
      </c>
      <c r="J1835" s="4">
        <v>65</v>
      </c>
      <c r="K1835" s="4" t="s">
        <v>15</v>
      </c>
      <c r="L1835" s="4" t="s">
        <v>15</v>
      </c>
      <c r="M1835" s="4" t="s">
        <v>15</v>
      </c>
      <c r="N1835" s="4" t="s">
        <v>15</v>
      </c>
      <c r="O1835" s="4">
        <v>2</v>
      </c>
      <c r="P1835" s="4" t="s">
        <v>17</v>
      </c>
    </row>
    <row r="1836" spans="1:16" x14ac:dyDescent="0.35">
      <c r="A1836" s="4">
        <v>1142</v>
      </c>
      <c r="B1836" s="4" t="s">
        <v>120</v>
      </c>
      <c r="C1836" s="4" t="s">
        <v>81</v>
      </c>
      <c r="D1836" s="4" t="s">
        <v>15</v>
      </c>
      <c r="E1836" s="4" t="s">
        <v>15</v>
      </c>
      <c r="F1836" s="4" t="s">
        <v>15</v>
      </c>
      <c r="G1836" s="4" t="s">
        <v>15</v>
      </c>
      <c r="H1836" s="4" t="s">
        <v>15</v>
      </c>
      <c r="I1836" s="4" t="s">
        <v>15</v>
      </c>
      <c r="J1836" s="4">
        <v>64</v>
      </c>
      <c r="K1836" s="4" t="s">
        <v>15</v>
      </c>
      <c r="L1836" s="4" t="s">
        <v>15</v>
      </c>
      <c r="M1836" s="4" t="s">
        <v>15</v>
      </c>
      <c r="N1836" s="4" t="s">
        <v>15</v>
      </c>
      <c r="O1836" s="4">
        <v>2</v>
      </c>
      <c r="P1836" s="4" t="s">
        <v>17</v>
      </c>
    </row>
    <row r="1837" spans="1:16" x14ac:dyDescent="0.35">
      <c r="A1837" s="4">
        <v>1143</v>
      </c>
      <c r="B1837" s="4" t="s">
        <v>121</v>
      </c>
      <c r="C1837" s="4" t="s">
        <v>81</v>
      </c>
      <c r="D1837" s="4" t="s">
        <v>15</v>
      </c>
      <c r="E1837" s="4" t="s">
        <v>15</v>
      </c>
      <c r="F1837" s="4" t="s">
        <v>15</v>
      </c>
      <c r="G1837" s="4" t="s">
        <v>15</v>
      </c>
      <c r="H1837" s="4" t="s">
        <v>15</v>
      </c>
      <c r="I1837" s="4" t="s">
        <v>15</v>
      </c>
      <c r="J1837" s="4">
        <v>58</v>
      </c>
      <c r="K1837" s="4" t="s">
        <v>15</v>
      </c>
      <c r="L1837" s="4" t="s">
        <v>15</v>
      </c>
      <c r="M1837" s="4" t="s">
        <v>15</v>
      </c>
      <c r="N1837" s="4" t="s">
        <v>15</v>
      </c>
      <c r="O1837" s="4">
        <v>2</v>
      </c>
      <c r="P1837" s="4" t="s">
        <v>17</v>
      </c>
    </row>
    <row r="1838" spans="1:16" x14ac:dyDescent="0.35">
      <c r="A1838" s="4">
        <v>1144</v>
      </c>
      <c r="B1838" s="4" t="s">
        <v>122</v>
      </c>
      <c r="C1838" s="4" t="s">
        <v>81</v>
      </c>
      <c r="D1838" s="4" t="s">
        <v>15</v>
      </c>
      <c r="E1838" s="4" t="s">
        <v>15</v>
      </c>
      <c r="F1838" s="4" t="s">
        <v>15</v>
      </c>
      <c r="G1838" s="4" t="s">
        <v>15</v>
      </c>
      <c r="H1838" s="4" t="s">
        <v>15</v>
      </c>
      <c r="I1838" s="4" t="s">
        <v>15</v>
      </c>
      <c r="J1838" s="4">
        <v>55</v>
      </c>
      <c r="K1838" s="4" t="s">
        <v>15</v>
      </c>
      <c r="L1838" s="4" t="s">
        <v>15</v>
      </c>
      <c r="M1838" s="4" t="s">
        <v>15</v>
      </c>
      <c r="N1838" s="4" t="s">
        <v>15</v>
      </c>
      <c r="O1838" s="4">
        <v>2</v>
      </c>
      <c r="P1838" s="4" t="s">
        <v>17</v>
      </c>
    </row>
    <row r="1839" spans="1:16" x14ac:dyDescent="0.35">
      <c r="A1839" s="4">
        <v>1145</v>
      </c>
      <c r="B1839" s="4" t="s">
        <v>123</v>
      </c>
      <c r="C1839" s="4" t="s">
        <v>81</v>
      </c>
      <c r="D1839" s="4" t="s">
        <v>15</v>
      </c>
      <c r="E1839" s="4" t="s">
        <v>15</v>
      </c>
      <c r="F1839" s="4" t="s">
        <v>15</v>
      </c>
      <c r="G1839" s="4" t="s">
        <v>15</v>
      </c>
      <c r="H1839" s="4" t="s">
        <v>15</v>
      </c>
      <c r="I1839" s="4" t="s">
        <v>15</v>
      </c>
      <c r="J1839" s="4">
        <v>53</v>
      </c>
      <c r="K1839" s="4" t="s">
        <v>15</v>
      </c>
      <c r="L1839" s="4" t="s">
        <v>15</v>
      </c>
      <c r="M1839" s="4" t="s">
        <v>15</v>
      </c>
      <c r="N1839" s="4" t="s">
        <v>15</v>
      </c>
      <c r="O1839" s="4">
        <v>2</v>
      </c>
      <c r="P1839" s="4" t="s">
        <v>17</v>
      </c>
    </row>
    <row r="1840" spans="1:16" x14ac:dyDescent="0.35">
      <c r="A1840" s="4">
        <v>1146</v>
      </c>
      <c r="B1840" s="4" t="s">
        <v>124</v>
      </c>
      <c r="C1840" s="4" t="s">
        <v>81</v>
      </c>
      <c r="D1840" s="4" t="s">
        <v>15</v>
      </c>
      <c r="E1840" s="4" t="s">
        <v>15</v>
      </c>
      <c r="F1840" s="4" t="s">
        <v>15</v>
      </c>
      <c r="G1840" s="4" t="s">
        <v>15</v>
      </c>
      <c r="H1840" s="4" t="s">
        <v>15</v>
      </c>
      <c r="I1840" s="4" t="s">
        <v>15</v>
      </c>
      <c r="J1840" s="4">
        <v>57</v>
      </c>
      <c r="K1840" s="4" t="s">
        <v>15</v>
      </c>
      <c r="L1840" s="4" t="s">
        <v>15</v>
      </c>
      <c r="M1840" s="4" t="s">
        <v>15</v>
      </c>
      <c r="N1840" s="4" t="s">
        <v>15</v>
      </c>
      <c r="O1840" s="4">
        <v>2</v>
      </c>
      <c r="P1840" s="4" t="s">
        <v>17</v>
      </c>
    </row>
    <row r="1841" spans="1:16" x14ac:dyDescent="0.35">
      <c r="A1841" s="4">
        <v>1147</v>
      </c>
      <c r="B1841" s="4" t="s">
        <v>125</v>
      </c>
      <c r="C1841" s="4" t="s">
        <v>81</v>
      </c>
      <c r="D1841" s="4" t="s">
        <v>15</v>
      </c>
      <c r="E1841" s="4" t="s">
        <v>15</v>
      </c>
      <c r="F1841" s="4" t="s">
        <v>15</v>
      </c>
      <c r="G1841" s="4" t="s">
        <v>15</v>
      </c>
      <c r="H1841" s="4" t="s">
        <v>15</v>
      </c>
      <c r="I1841" s="4" t="s">
        <v>15</v>
      </c>
      <c r="J1841" s="4">
        <v>64</v>
      </c>
      <c r="K1841" s="4" t="s">
        <v>15</v>
      </c>
      <c r="L1841" s="4" t="s">
        <v>15</v>
      </c>
      <c r="M1841" s="4" t="s">
        <v>15</v>
      </c>
      <c r="N1841" s="4" t="s">
        <v>15</v>
      </c>
      <c r="O1841" s="4">
        <v>2</v>
      </c>
      <c r="P1841" s="4" t="s">
        <v>17</v>
      </c>
    </row>
    <row r="1842" spans="1:16" x14ac:dyDescent="0.35">
      <c r="A1842" s="4">
        <v>1148</v>
      </c>
      <c r="B1842" s="4" t="s">
        <v>126</v>
      </c>
      <c r="C1842" s="4" t="s">
        <v>81</v>
      </c>
      <c r="D1842" s="4" t="s">
        <v>15</v>
      </c>
      <c r="E1842" s="4" t="s">
        <v>15</v>
      </c>
      <c r="F1842" s="4" t="s">
        <v>15</v>
      </c>
      <c r="G1842" s="4" t="s">
        <v>15</v>
      </c>
      <c r="H1842" s="4" t="s">
        <v>15</v>
      </c>
      <c r="I1842" s="4" t="s">
        <v>15</v>
      </c>
      <c r="J1842" s="4">
        <v>62</v>
      </c>
      <c r="K1842" s="4" t="s">
        <v>15</v>
      </c>
      <c r="L1842" s="4" t="s">
        <v>15</v>
      </c>
      <c r="M1842" s="4" t="s">
        <v>15</v>
      </c>
      <c r="N1842" s="4" t="s">
        <v>15</v>
      </c>
      <c r="O1842" s="4">
        <v>2</v>
      </c>
      <c r="P1842" s="4" t="s">
        <v>17</v>
      </c>
    </row>
    <row r="1843" spans="1:16" x14ac:dyDescent="0.35">
      <c r="A1843" s="4">
        <v>1149</v>
      </c>
      <c r="B1843" s="4" t="s">
        <v>127</v>
      </c>
      <c r="C1843" s="4" t="s">
        <v>81</v>
      </c>
      <c r="D1843" s="4" t="s">
        <v>15</v>
      </c>
      <c r="E1843" s="4" t="s">
        <v>15</v>
      </c>
      <c r="F1843" s="4" t="s">
        <v>15</v>
      </c>
      <c r="G1843" s="4" t="s">
        <v>15</v>
      </c>
      <c r="H1843" s="4" t="s">
        <v>15</v>
      </c>
      <c r="I1843" s="4" t="s">
        <v>15</v>
      </c>
      <c r="J1843" s="4">
        <v>64</v>
      </c>
      <c r="K1843" s="4" t="s">
        <v>15</v>
      </c>
      <c r="L1843" s="4" t="s">
        <v>15</v>
      </c>
      <c r="M1843" s="4" t="s">
        <v>15</v>
      </c>
      <c r="N1843" s="4" t="s">
        <v>15</v>
      </c>
      <c r="O1843" s="4">
        <v>2</v>
      </c>
      <c r="P1843" s="4" t="s">
        <v>17</v>
      </c>
    </row>
    <row r="1844" spans="1:16" x14ac:dyDescent="0.35">
      <c r="A1844" s="4">
        <v>1150</v>
      </c>
      <c r="B1844" s="4" t="s">
        <v>128</v>
      </c>
      <c r="C1844" s="4" t="s">
        <v>81</v>
      </c>
      <c r="D1844" s="4" t="s">
        <v>15</v>
      </c>
      <c r="E1844" s="4" t="s">
        <v>15</v>
      </c>
      <c r="F1844" s="4" t="s">
        <v>15</v>
      </c>
      <c r="G1844" s="4" t="s">
        <v>15</v>
      </c>
      <c r="H1844" s="4" t="s">
        <v>15</v>
      </c>
      <c r="I1844" s="4" t="s">
        <v>15</v>
      </c>
      <c r="J1844" s="4">
        <v>64</v>
      </c>
      <c r="K1844" s="4" t="s">
        <v>15</v>
      </c>
      <c r="L1844" s="4" t="s">
        <v>15</v>
      </c>
      <c r="M1844" s="4" t="s">
        <v>15</v>
      </c>
      <c r="N1844" s="4" t="s">
        <v>15</v>
      </c>
      <c r="O1844" s="4">
        <v>2</v>
      </c>
      <c r="P1844" s="4" t="s">
        <v>17</v>
      </c>
    </row>
    <row r="1845" spans="1:16" x14ac:dyDescent="0.35">
      <c r="A1845" s="4">
        <v>1151</v>
      </c>
      <c r="B1845" s="4" t="s">
        <v>129</v>
      </c>
      <c r="C1845" s="4" t="s">
        <v>81</v>
      </c>
      <c r="D1845" s="4" t="s">
        <v>15</v>
      </c>
      <c r="E1845" s="4" t="s">
        <v>15</v>
      </c>
      <c r="F1845" s="4" t="s">
        <v>15</v>
      </c>
      <c r="G1845" s="4" t="s">
        <v>15</v>
      </c>
      <c r="H1845" s="4" t="s">
        <v>15</v>
      </c>
      <c r="I1845" s="4" t="s">
        <v>15</v>
      </c>
      <c r="J1845" s="4">
        <v>65</v>
      </c>
      <c r="K1845" s="4" t="s">
        <v>15</v>
      </c>
      <c r="L1845" s="4" t="s">
        <v>15</v>
      </c>
      <c r="M1845" s="4" t="s">
        <v>15</v>
      </c>
      <c r="N1845" s="4" t="s">
        <v>15</v>
      </c>
      <c r="O1845" s="4">
        <v>2</v>
      </c>
      <c r="P1845" s="4" t="s">
        <v>17</v>
      </c>
    </row>
    <row r="1846" spans="1:16" x14ac:dyDescent="0.35">
      <c r="A1846" s="4">
        <v>1152</v>
      </c>
      <c r="B1846" s="4" t="s">
        <v>130</v>
      </c>
      <c r="C1846" s="4" t="s">
        <v>81</v>
      </c>
      <c r="D1846" s="4" t="s">
        <v>15</v>
      </c>
      <c r="E1846" s="4" t="s">
        <v>15</v>
      </c>
      <c r="F1846" s="4" t="s">
        <v>15</v>
      </c>
      <c r="G1846" s="4" t="s">
        <v>15</v>
      </c>
      <c r="H1846" s="4" t="s">
        <v>15</v>
      </c>
      <c r="I1846" s="4" t="s">
        <v>15</v>
      </c>
      <c r="J1846" s="4">
        <v>59</v>
      </c>
      <c r="K1846" s="4" t="s">
        <v>15</v>
      </c>
      <c r="L1846" s="4" t="s">
        <v>15</v>
      </c>
      <c r="M1846" s="4" t="s">
        <v>15</v>
      </c>
      <c r="N1846" s="4" t="s">
        <v>15</v>
      </c>
      <c r="O1846" s="4">
        <v>2</v>
      </c>
      <c r="P1846" s="4" t="s">
        <v>17</v>
      </c>
    </row>
    <row r="1847" spans="1:16" x14ac:dyDescent="0.35">
      <c r="A1847" s="4">
        <v>1153</v>
      </c>
      <c r="B1847" s="4" t="s">
        <v>131</v>
      </c>
      <c r="C1847" s="4" t="s">
        <v>81</v>
      </c>
      <c r="D1847" s="4" t="s">
        <v>15</v>
      </c>
      <c r="E1847" s="4" t="s">
        <v>15</v>
      </c>
      <c r="F1847" s="4" t="s">
        <v>15</v>
      </c>
      <c r="G1847" s="4" t="s">
        <v>15</v>
      </c>
      <c r="H1847" s="4" t="s">
        <v>15</v>
      </c>
      <c r="I1847" s="4" t="s">
        <v>15</v>
      </c>
      <c r="J1847" s="4">
        <v>60</v>
      </c>
      <c r="K1847" s="4" t="s">
        <v>15</v>
      </c>
      <c r="L1847" s="4" t="s">
        <v>15</v>
      </c>
      <c r="M1847" s="4" t="s">
        <v>15</v>
      </c>
      <c r="N1847" s="4" t="s">
        <v>15</v>
      </c>
      <c r="O1847" s="4">
        <v>2</v>
      </c>
      <c r="P1847" s="4" t="s">
        <v>17</v>
      </c>
    </row>
    <row r="1848" spans="1:16" x14ac:dyDescent="0.35">
      <c r="A1848" s="4">
        <v>1154</v>
      </c>
      <c r="B1848" s="4" t="s">
        <v>132</v>
      </c>
      <c r="C1848" s="4" t="s">
        <v>81</v>
      </c>
      <c r="D1848" s="4" t="s">
        <v>15</v>
      </c>
      <c r="E1848" s="4" t="s">
        <v>15</v>
      </c>
      <c r="F1848" s="4" t="s">
        <v>15</v>
      </c>
      <c r="G1848" s="4" t="s">
        <v>15</v>
      </c>
      <c r="H1848" s="4" t="s">
        <v>15</v>
      </c>
      <c r="I1848" s="4" t="s">
        <v>15</v>
      </c>
      <c r="J1848" s="4">
        <v>65</v>
      </c>
      <c r="K1848" s="4" t="s">
        <v>15</v>
      </c>
      <c r="L1848" s="4" t="s">
        <v>15</v>
      </c>
      <c r="M1848" s="4" t="s">
        <v>15</v>
      </c>
      <c r="N1848" s="4" t="s">
        <v>15</v>
      </c>
      <c r="O1848" s="4">
        <v>2</v>
      </c>
      <c r="P1848" s="4" t="s">
        <v>17</v>
      </c>
    </row>
    <row r="1849" spans="1:16" x14ac:dyDescent="0.35">
      <c r="A1849" s="4">
        <v>1155</v>
      </c>
      <c r="B1849" s="4" t="s">
        <v>133</v>
      </c>
      <c r="C1849" s="4" t="s">
        <v>81</v>
      </c>
      <c r="D1849" s="4" t="s">
        <v>15</v>
      </c>
      <c r="E1849" s="4" t="s">
        <v>15</v>
      </c>
      <c r="F1849" s="4" t="s">
        <v>15</v>
      </c>
      <c r="G1849" s="4" t="s">
        <v>15</v>
      </c>
      <c r="H1849" s="4" t="s">
        <v>15</v>
      </c>
      <c r="I1849" s="4" t="s">
        <v>15</v>
      </c>
      <c r="J1849" s="4">
        <v>65</v>
      </c>
      <c r="K1849" s="4" t="s">
        <v>15</v>
      </c>
      <c r="L1849" s="4" t="s">
        <v>15</v>
      </c>
      <c r="M1849" s="4" t="s">
        <v>15</v>
      </c>
      <c r="N1849" s="4" t="s">
        <v>15</v>
      </c>
      <c r="O1849" s="4">
        <v>2</v>
      </c>
      <c r="P1849" s="4" t="s">
        <v>17</v>
      </c>
    </row>
    <row r="1850" spans="1:16" x14ac:dyDescent="0.35">
      <c r="A1850" s="4">
        <v>1156</v>
      </c>
      <c r="B1850" s="4" t="s">
        <v>134</v>
      </c>
      <c r="C1850" s="4" t="s">
        <v>81</v>
      </c>
      <c r="D1850" s="4" t="s">
        <v>15</v>
      </c>
      <c r="E1850" s="4" t="s">
        <v>15</v>
      </c>
      <c r="F1850" s="4" t="s">
        <v>15</v>
      </c>
      <c r="G1850" s="4" t="s">
        <v>15</v>
      </c>
      <c r="H1850" s="4" t="s">
        <v>15</v>
      </c>
      <c r="I1850" s="4" t="s">
        <v>15</v>
      </c>
      <c r="J1850" s="4">
        <v>64</v>
      </c>
      <c r="K1850" s="4" t="s">
        <v>15</v>
      </c>
      <c r="L1850" s="4" t="s">
        <v>15</v>
      </c>
      <c r="M1850" s="4" t="s">
        <v>15</v>
      </c>
      <c r="N1850" s="4" t="s">
        <v>15</v>
      </c>
      <c r="O1850" s="4">
        <v>2</v>
      </c>
      <c r="P1850" s="4" t="s">
        <v>17</v>
      </c>
    </row>
    <row r="1851" spans="1:16" x14ac:dyDescent="0.35">
      <c r="A1851" s="4">
        <v>1157</v>
      </c>
      <c r="B1851" s="4" t="s">
        <v>135</v>
      </c>
      <c r="C1851" s="4" t="s">
        <v>81</v>
      </c>
      <c r="D1851" s="4" t="s">
        <v>15</v>
      </c>
      <c r="E1851" s="4" t="s">
        <v>15</v>
      </c>
      <c r="F1851" s="4" t="s">
        <v>15</v>
      </c>
      <c r="G1851" s="4" t="s">
        <v>15</v>
      </c>
      <c r="H1851" s="4" t="s">
        <v>15</v>
      </c>
      <c r="I1851" s="4" t="s">
        <v>15</v>
      </c>
      <c r="J1851" s="4">
        <v>64</v>
      </c>
      <c r="K1851" s="4" t="s">
        <v>15</v>
      </c>
      <c r="L1851" s="4" t="s">
        <v>15</v>
      </c>
      <c r="M1851" s="4" t="s">
        <v>15</v>
      </c>
      <c r="N1851" s="4" t="s">
        <v>15</v>
      </c>
      <c r="O1851" s="4">
        <v>2</v>
      </c>
      <c r="P1851" s="4" t="s">
        <v>17</v>
      </c>
    </row>
    <row r="1852" spans="1:16" x14ac:dyDescent="0.35">
      <c r="A1852" s="4">
        <v>1158</v>
      </c>
      <c r="B1852" s="4" t="s">
        <v>136</v>
      </c>
      <c r="C1852" s="4" t="s">
        <v>81</v>
      </c>
      <c r="D1852" s="4" t="s">
        <v>15</v>
      </c>
      <c r="E1852" s="4" t="s">
        <v>15</v>
      </c>
      <c r="F1852" s="4" t="s">
        <v>15</v>
      </c>
      <c r="G1852" s="4" t="s">
        <v>15</v>
      </c>
      <c r="H1852" s="4" t="s">
        <v>15</v>
      </c>
      <c r="I1852" s="4" t="s">
        <v>15</v>
      </c>
      <c r="J1852" s="4">
        <v>65</v>
      </c>
      <c r="K1852" s="4" t="s">
        <v>15</v>
      </c>
      <c r="L1852" s="4" t="s">
        <v>15</v>
      </c>
      <c r="M1852" s="4" t="s">
        <v>15</v>
      </c>
      <c r="N1852" s="4" t="s">
        <v>15</v>
      </c>
      <c r="O1852" s="4">
        <v>2</v>
      </c>
      <c r="P1852" s="4" t="s">
        <v>17</v>
      </c>
    </row>
    <row r="1853" spans="1:16" x14ac:dyDescent="0.35">
      <c r="A1853" s="4">
        <v>1159</v>
      </c>
      <c r="B1853" s="4" t="s">
        <v>137</v>
      </c>
      <c r="C1853" s="4" t="s">
        <v>81</v>
      </c>
      <c r="D1853" s="4" t="s">
        <v>15</v>
      </c>
      <c r="E1853" s="4" t="s">
        <v>15</v>
      </c>
      <c r="F1853" s="4" t="s">
        <v>15</v>
      </c>
      <c r="G1853" s="4" t="s">
        <v>15</v>
      </c>
      <c r="H1853" s="4" t="s">
        <v>15</v>
      </c>
      <c r="I1853" s="4" t="s">
        <v>15</v>
      </c>
      <c r="J1853" s="4">
        <v>65</v>
      </c>
      <c r="K1853" s="4" t="s">
        <v>15</v>
      </c>
      <c r="L1853" s="4" t="s">
        <v>15</v>
      </c>
      <c r="M1853" s="4" t="s">
        <v>15</v>
      </c>
      <c r="N1853" s="4" t="s">
        <v>15</v>
      </c>
      <c r="O1853" s="4">
        <v>2</v>
      </c>
      <c r="P1853" s="4" t="s">
        <v>17</v>
      </c>
    </row>
    <row r="1854" spans="1:16" x14ac:dyDescent="0.35">
      <c r="A1854" s="4">
        <v>1160</v>
      </c>
      <c r="B1854" s="4" t="s">
        <v>138</v>
      </c>
      <c r="C1854" s="4" t="s">
        <v>81</v>
      </c>
      <c r="D1854" s="4" t="s">
        <v>15</v>
      </c>
      <c r="E1854" s="4" t="s">
        <v>15</v>
      </c>
      <c r="F1854" s="4" t="s">
        <v>15</v>
      </c>
      <c r="G1854" s="4" t="s">
        <v>15</v>
      </c>
      <c r="H1854" s="4" t="s">
        <v>15</v>
      </c>
      <c r="I1854" s="4" t="s">
        <v>15</v>
      </c>
      <c r="J1854" s="4">
        <v>54</v>
      </c>
      <c r="K1854" s="4" t="s">
        <v>15</v>
      </c>
      <c r="L1854" s="4" t="s">
        <v>15</v>
      </c>
      <c r="M1854" s="4" t="s">
        <v>15</v>
      </c>
      <c r="N1854" s="4" t="s">
        <v>15</v>
      </c>
      <c r="O1854" s="4">
        <v>2</v>
      </c>
      <c r="P1854" s="4" t="s">
        <v>17</v>
      </c>
    </row>
    <row r="1855" spans="1:16" x14ac:dyDescent="0.35">
      <c r="A1855" s="4">
        <v>1161</v>
      </c>
      <c r="B1855" s="4" t="s">
        <v>139</v>
      </c>
      <c r="C1855" s="4" t="s">
        <v>81</v>
      </c>
      <c r="D1855" s="4" t="s">
        <v>15</v>
      </c>
      <c r="E1855" s="4" t="s">
        <v>15</v>
      </c>
      <c r="F1855" s="4" t="s">
        <v>15</v>
      </c>
      <c r="G1855" s="4" t="s">
        <v>15</v>
      </c>
      <c r="H1855" s="4" t="s">
        <v>15</v>
      </c>
      <c r="I1855" s="4" t="s">
        <v>15</v>
      </c>
      <c r="J1855" s="4">
        <v>65</v>
      </c>
      <c r="K1855" s="4" t="s">
        <v>15</v>
      </c>
      <c r="L1855" s="4" t="s">
        <v>15</v>
      </c>
      <c r="M1855" s="4" t="s">
        <v>15</v>
      </c>
      <c r="N1855" s="4" t="s">
        <v>15</v>
      </c>
      <c r="O1855" s="4">
        <v>2</v>
      </c>
      <c r="P1855" s="4" t="s">
        <v>17</v>
      </c>
    </row>
    <row r="1856" spans="1:16" x14ac:dyDescent="0.35">
      <c r="A1856" s="4">
        <v>1162</v>
      </c>
      <c r="B1856" s="4" t="s">
        <v>18</v>
      </c>
      <c r="C1856" s="4" t="s">
        <v>81</v>
      </c>
      <c r="D1856" s="4" t="s">
        <v>15</v>
      </c>
      <c r="E1856" s="4" t="s">
        <v>15</v>
      </c>
      <c r="F1856" s="4" t="s">
        <v>15</v>
      </c>
      <c r="G1856" s="4" t="s">
        <v>15</v>
      </c>
      <c r="H1856" s="4" t="s">
        <v>15</v>
      </c>
      <c r="I1856" s="4" t="s">
        <v>15</v>
      </c>
      <c r="J1856" s="4">
        <v>65</v>
      </c>
      <c r="K1856" s="4" t="s">
        <v>15</v>
      </c>
      <c r="L1856" s="4" t="s">
        <v>15</v>
      </c>
      <c r="M1856" s="4" t="s">
        <v>15</v>
      </c>
      <c r="N1856" s="4" t="s">
        <v>15</v>
      </c>
      <c r="O1856" s="4">
        <v>2</v>
      </c>
      <c r="P1856" s="4" t="s">
        <v>17</v>
      </c>
    </row>
    <row r="1857" spans="1:16" x14ac:dyDescent="0.35">
      <c r="A1857" s="4">
        <v>1163</v>
      </c>
      <c r="B1857" s="4" t="s">
        <v>19</v>
      </c>
      <c r="C1857" s="4" t="s">
        <v>81</v>
      </c>
      <c r="D1857" s="4" t="s">
        <v>15</v>
      </c>
      <c r="E1857" s="4" t="s">
        <v>15</v>
      </c>
      <c r="F1857" s="4" t="s">
        <v>15</v>
      </c>
      <c r="G1857" s="4" t="s">
        <v>15</v>
      </c>
      <c r="H1857" s="4" t="s">
        <v>15</v>
      </c>
      <c r="I1857" s="4" t="s">
        <v>15</v>
      </c>
      <c r="J1857" s="4">
        <v>64</v>
      </c>
      <c r="K1857" s="4" t="s">
        <v>15</v>
      </c>
      <c r="L1857" s="4" t="s">
        <v>15</v>
      </c>
      <c r="M1857" s="4" t="s">
        <v>15</v>
      </c>
      <c r="N1857" s="4" t="s">
        <v>15</v>
      </c>
      <c r="O1857" s="4">
        <v>2</v>
      </c>
      <c r="P1857" s="4" t="s">
        <v>17</v>
      </c>
    </row>
    <row r="1858" spans="1:16" x14ac:dyDescent="0.35">
      <c r="A1858" s="4">
        <v>1164</v>
      </c>
      <c r="B1858" s="4" t="s">
        <v>20</v>
      </c>
      <c r="C1858" s="4" t="s">
        <v>81</v>
      </c>
      <c r="D1858" s="4" t="s">
        <v>15</v>
      </c>
      <c r="E1858" s="4" t="s">
        <v>15</v>
      </c>
      <c r="F1858" s="4" t="s">
        <v>15</v>
      </c>
      <c r="G1858" s="4" t="s">
        <v>15</v>
      </c>
      <c r="H1858" s="4" t="s">
        <v>15</v>
      </c>
      <c r="I1858" s="4" t="s">
        <v>15</v>
      </c>
      <c r="J1858" s="4">
        <v>62</v>
      </c>
      <c r="K1858" s="4" t="s">
        <v>15</v>
      </c>
      <c r="L1858" s="4" t="s">
        <v>15</v>
      </c>
      <c r="M1858" s="4" t="s">
        <v>15</v>
      </c>
      <c r="N1858" s="4" t="s">
        <v>15</v>
      </c>
      <c r="O1858" s="4">
        <v>2</v>
      </c>
      <c r="P1858" s="4" t="s">
        <v>17</v>
      </c>
    </row>
    <row r="1859" spans="1:16" x14ac:dyDescent="0.35">
      <c r="A1859" s="4">
        <v>1165</v>
      </c>
      <c r="B1859" s="4" t="s">
        <v>21</v>
      </c>
      <c r="C1859" s="4" t="s">
        <v>81</v>
      </c>
      <c r="D1859" s="4" t="s">
        <v>15</v>
      </c>
      <c r="E1859" s="4" t="s">
        <v>15</v>
      </c>
      <c r="F1859" s="4" t="s">
        <v>15</v>
      </c>
      <c r="G1859" s="4" t="s">
        <v>15</v>
      </c>
      <c r="H1859" s="4" t="s">
        <v>15</v>
      </c>
      <c r="I1859" s="4" t="s">
        <v>15</v>
      </c>
      <c r="J1859" s="4">
        <v>62</v>
      </c>
      <c r="K1859" s="4" t="s">
        <v>15</v>
      </c>
      <c r="L1859" s="4" t="s">
        <v>15</v>
      </c>
      <c r="M1859" s="4" t="s">
        <v>15</v>
      </c>
      <c r="N1859" s="4" t="s">
        <v>15</v>
      </c>
      <c r="O1859" s="4">
        <v>2</v>
      </c>
      <c r="P1859" s="4" t="s">
        <v>17</v>
      </c>
    </row>
    <row r="1860" spans="1:16" x14ac:dyDescent="0.35">
      <c r="A1860" s="4">
        <v>1166</v>
      </c>
      <c r="B1860" s="4" t="s">
        <v>22</v>
      </c>
      <c r="C1860" s="4" t="s">
        <v>81</v>
      </c>
      <c r="D1860" s="4" t="s">
        <v>15</v>
      </c>
      <c r="E1860" s="4" t="s">
        <v>15</v>
      </c>
      <c r="F1860" s="4" t="s">
        <v>15</v>
      </c>
      <c r="G1860" s="4" t="s">
        <v>15</v>
      </c>
      <c r="H1860" s="4" t="s">
        <v>15</v>
      </c>
      <c r="I1860" s="4" t="s">
        <v>15</v>
      </c>
      <c r="J1860" s="4">
        <v>62</v>
      </c>
      <c r="K1860" s="4" t="s">
        <v>15</v>
      </c>
      <c r="L1860" s="4" t="s">
        <v>15</v>
      </c>
      <c r="M1860" s="4" t="s">
        <v>15</v>
      </c>
      <c r="N1860" s="4" t="s">
        <v>15</v>
      </c>
      <c r="O1860" s="4">
        <v>2</v>
      </c>
      <c r="P1860" s="4" t="s">
        <v>17</v>
      </c>
    </row>
    <row r="1861" spans="1:16" x14ac:dyDescent="0.35">
      <c r="A1861" s="4">
        <v>1167</v>
      </c>
      <c r="B1861" s="4" t="s">
        <v>23</v>
      </c>
      <c r="C1861" s="4" t="s">
        <v>81</v>
      </c>
      <c r="D1861" s="4" t="s">
        <v>15</v>
      </c>
      <c r="E1861" s="4" t="s">
        <v>15</v>
      </c>
      <c r="F1861" s="4" t="s">
        <v>15</v>
      </c>
      <c r="G1861" s="4" t="s">
        <v>15</v>
      </c>
      <c r="H1861" s="4" t="s">
        <v>15</v>
      </c>
      <c r="I1861" s="4" t="s">
        <v>15</v>
      </c>
      <c r="J1861" s="4">
        <v>60</v>
      </c>
      <c r="K1861" s="4" t="s">
        <v>15</v>
      </c>
      <c r="L1861" s="4" t="s">
        <v>15</v>
      </c>
      <c r="M1861" s="4" t="s">
        <v>15</v>
      </c>
      <c r="N1861" s="4" t="s">
        <v>15</v>
      </c>
      <c r="O1861" s="4">
        <v>2</v>
      </c>
      <c r="P1861" s="4" t="s">
        <v>17</v>
      </c>
    </row>
    <row r="1862" spans="1:16" x14ac:dyDescent="0.35">
      <c r="A1862" s="4">
        <v>1168</v>
      </c>
      <c r="B1862" s="4" t="s">
        <v>24</v>
      </c>
      <c r="C1862" s="4" t="s">
        <v>81</v>
      </c>
      <c r="D1862" s="4" t="s">
        <v>15</v>
      </c>
      <c r="E1862" s="4" t="s">
        <v>15</v>
      </c>
      <c r="F1862" s="4" t="s">
        <v>15</v>
      </c>
      <c r="G1862" s="4" t="s">
        <v>15</v>
      </c>
      <c r="H1862" s="4" t="s">
        <v>15</v>
      </c>
      <c r="I1862" s="4" t="s">
        <v>15</v>
      </c>
      <c r="J1862" s="4">
        <v>64</v>
      </c>
      <c r="K1862" s="4" t="s">
        <v>15</v>
      </c>
      <c r="L1862" s="4" t="s">
        <v>15</v>
      </c>
      <c r="M1862" s="4" t="s">
        <v>15</v>
      </c>
      <c r="N1862" s="4" t="s">
        <v>15</v>
      </c>
      <c r="O1862" s="4">
        <v>2</v>
      </c>
      <c r="P1862" s="4" t="s">
        <v>17</v>
      </c>
    </row>
    <row r="1863" spans="1:16" x14ac:dyDescent="0.35">
      <c r="A1863" s="4">
        <v>1169</v>
      </c>
      <c r="B1863" s="4" t="s">
        <v>25</v>
      </c>
      <c r="C1863" s="4" t="s">
        <v>81</v>
      </c>
      <c r="D1863" s="4" t="s">
        <v>15</v>
      </c>
      <c r="E1863" s="4" t="s">
        <v>15</v>
      </c>
      <c r="F1863" s="4" t="s">
        <v>15</v>
      </c>
      <c r="G1863" s="4" t="s">
        <v>15</v>
      </c>
      <c r="H1863" s="4" t="s">
        <v>15</v>
      </c>
      <c r="I1863" s="4" t="s">
        <v>15</v>
      </c>
      <c r="J1863" s="4">
        <v>64</v>
      </c>
      <c r="K1863" s="4" t="s">
        <v>15</v>
      </c>
      <c r="L1863" s="4" t="s">
        <v>15</v>
      </c>
      <c r="M1863" s="4" t="s">
        <v>15</v>
      </c>
      <c r="N1863" s="4" t="s">
        <v>15</v>
      </c>
      <c r="O1863" s="4">
        <v>2</v>
      </c>
      <c r="P1863" s="4" t="s">
        <v>17</v>
      </c>
    </row>
    <row r="1864" spans="1:16" x14ac:dyDescent="0.35">
      <c r="A1864" s="4">
        <v>1170</v>
      </c>
      <c r="B1864" s="4" t="s">
        <v>26</v>
      </c>
      <c r="C1864" s="4" t="s">
        <v>81</v>
      </c>
      <c r="D1864" s="4" t="s">
        <v>15</v>
      </c>
      <c r="E1864" s="4" t="s">
        <v>15</v>
      </c>
      <c r="F1864" s="4" t="s">
        <v>15</v>
      </c>
      <c r="G1864" s="4" t="s">
        <v>15</v>
      </c>
      <c r="H1864" s="4" t="s">
        <v>15</v>
      </c>
      <c r="I1864" s="4" t="s">
        <v>15</v>
      </c>
      <c r="J1864" s="4">
        <v>65</v>
      </c>
      <c r="K1864" s="4" t="s">
        <v>15</v>
      </c>
      <c r="L1864" s="4" t="s">
        <v>15</v>
      </c>
      <c r="M1864" s="4" t="s">
        <v>15</v>
      </c>
      <c r="N1864" s="4" t="s">
        <v>15</v>
      </c>
      <c r="O1864" s="4">
        <v>2</v>
      </c>
      <c r="P1864" s="4" t="s">
        <v>17</v>
      </c>
    </row>
    <row r="1865" spans="1:16" x14ac:dyDescent="0.35">
      <c r="A1865" s="4">
        <v>1171</v>
      </c>
      <c r="B1865" s="4" t="s">
        <v>27</v>
      </c>
      <c r="C1865" s="4" t="s">
        <v>81</v>
      </c>
      <c r="D1865" s="4" t="s">
        <v>15</v>
      </c>
      <c r="E1865" s="4" t="s">
        <v>15</v>
      </c>
      <c r="F1865" s="4" t="s">
        <v>15</v>
      </c>
      <c r="G1865" s="4" t="s">
        <v>15</v>
      </c>
      <c r="H1865" s="4" t="s">
        <v>15</v>
      </c>
      <c r="I1865" s="4" t="s">
        <v>15</v>
      </c>
      <c r="J1865" s="4">
        <v>64</v>
      </c>
      <c r="K1865" s="4" t="s">
        <v>15</v>
      </c>
      <c r="L1865" s="4" t="s">
        <v>15</v>
      </c>
      <c r="M1865" s="4" t="s">
        <v>15</v>
      </c>
      <c r="N1865" s="4" t="s">
        <v>15</v>
      </c>
      <c r="O1865" s="4">
        <v>2</v>
      </c>
      <c r="P1865" s="4" t="s">
        <v>17</v>
      </c>
    </row>
    <row r="1866" spans="1:16" x14ac:dyDescent="0.35">
      <c r="A1866" s="4">
        <v>1172</v>
      </c>
      <c r="B1866" s="4" t="s">
        <v>28</v>
      </c>
      <c r="C1866" s="4" t="s">
        <v>81</v>
      </c>
      <c r="D1866" s="4" t="s">
        <v>15</v>
      </c>
      <c r="E1866" s="4" t="s">
        <v>15</v>
      </c>
      <c r="F1866" s="4" t="s">
        <v>15</v>
      </c>
      <c r="G1866" s="4" t="s">
        <v>15</v>
      </c>
      <c r="H1866" s="4" t="s">
        <v>15</v>
      </c>
      <c r="I1866" s="4" t="s">
        <v>15</v>
      </c>
      <c r="J1866" s="4">
        <v>63</v>
      </c>
      <c r="K1866" s="4" t="s">
        <v>15</v>
      </c>
      <c r="L1866" s="4" t="s">
        <v>15</v>
      </c>
      <c r="M1866" s="4" t="s">
        <v>15</v>
      </c>
      <c r="N1866" s="4" t="s">
        <v>15</v>
      </c>
      <c r="O1866" s="4">
        <v>2</v>
      </c>
      <c r="P1866" s="4" t="s">
        <v>17</v>
      </c>
    </row>
    <row r="1867" spans="1:16" x14ac:dyDescent="0.35">
      <c r="A1867" s="4">
        <v>1173</v>
      </c>
      <c r="B1867" s="4" t="s">
        <v>29</v>
      </c>
      <c r="C1867" s="4" t="s">
        <v>81</v>
      </c>
      <c r="D1867" s="4" t="s">
        <v>15</v>
      </c>
      <c r="E1867" s="4" t="s">
        <v>15</v>
      </c>
      <c r="F1867" s="4" t="s">
        <v>15</v>
      </c>
      <c r="G1867" s="4" t="s">
        <v>15</v>
      </c>
      <c r="H1867" s="4" t="s">
        <v>15</v>
      </c>
      <c r="I1867" s="4" t="s">
        <v>15</v>
      </c>
      <c r="J1867" s="4">
        <v>64</v>
      </c>
      <c r="K1867" s="4" t="s">
        <v>15</v>
      </c>
      <c r="L1867" s="4" t="s">
        <v>15</v>
      </c>
      <c r="M1867" s="4" t="s">
        <v>15</v>
      </c>
      <c r="N1867" s="4" t="s">
        <v>15</v>
      </c>
      <c r="O1867" s="4">
        <v>2</v>
      </c>
      <c r="P1867" s="4" t="s">
        <v>17</v>
      </c>
    </row>
    <row r="1868" spans="1:16" x14ac:dyDescent="0.35">
      <c r="A1868" s="4">
        <v>1174</v>
      </c>
      <c r="B1868" s="4" t="s">
        <v>30</v>
      </c>
      <c r="C1868" s="4" t="s">
        <v>81</v>
      </c>
      <c r="D1868" s="4" t="s">
        <v>15</v>
      </c>
      <c r="E1868" s="4" t="s">
        <v>15</v>
      </c>
      <c r="F1868" s="4" t="s">
        <v>15</v>
      </c>
      <c r="G1868" s="4" t="s">
        <v>15</v>
      </c>
      <c r="H1868" s="4" t="s">
        <v>15</v>
      </c>
      <c r="I1868" s="4" t="s">
        <v>15</v>
      </c>
      <c r="J1868" s="4">
        <v>65</v>
      </c>
      <c r="K1868" s="4" t="s">
        <v>15</v>
      </c>
      <c r="L1868" s="4" t="s">
        <v>15</v>
      </c>
      <c r="M1868" s="4" t="s">
        <v>15</v>
      </c>
      <c r="N1868" s="4" t="s">
        <v>15</v>
      </c>
      <c r="O1868" s="4">
        <v>2</v>
      </c>
      <c r="P1868" s="4" t="s">
        <v>17</v>
      </c>
    </row>
    <row r="1869" spans="1:16" x14ac:dyDescent="0.35">
      <c r="A1869" s="4">
        <v>1175</v>
      </c>
      <c r="B1869" s="4" t="s">
        <v>31</v>
      </c>
      <c r="C1869" s="4" t="s">
        <v>81</v>
      </c>
      <c r="D1869" s="4" t="s">
        <v>15</v>
      </c>
      <c r="E1869" s="4" t="s">
        <v>15</v>
      </c>
      <c r="F1869" s="4" t="s">
        <v>15</v>
      </c>
      <c r="G1869" s="4" t="s">
        <v>15</v>
      </c>
      <c r="H1869" s="4" t="s">
        <v>15</v>
      </c>
      <c r="I1869" s="4" t="s">
        <v>15</v>
      </c>
      <c r="J1869" s="4">
        <v>65</v>
      </c>
      <c r="K1869" s="4" t="s">
        <v>15</v>
      </c>
      <c r="L1869" s="4" t="s">
        <v>15</v>
      </c>
      <c r="M1869" s="4" t="s">
        <v>15</v>
      </c>
      <c r="N1869" s="4" t="s">
        <v>15</v>
      </c>
      <c r="O1869" s="4">
        <v>2</v>
      </c>
      <c r="P1869" s="4" t="s">
        <v>17</v>
      </c>
    </row>
    <row r="1870" spans="1:16" x14ac:dyDescent="0.35">
      <c r="A1870" s="4">
        <v>1176</v>
      </c>
      <c r="B1870" s="4" t="s">
        <v>32</v>
      </c>
      <c r="C1870" s="4" t="s">
        <v>81</v>
      </c>
      <c r="D1870" s="4" t="s">
        <v>15</v>
      </c>
      <c r="E1870" s="4" t="s">
        <v>15</v>
      </c>
      <c r="F1870" s="4" t="s">
        <v>15</v>
      </c>
      <c r="G1870" s="4" t="s">
        <v>15</v>
      </c>
      <c r="H1870" s="4" t="s">
        <v>15</v>
      </c>
      <c r="I1870" s="4" t="s">
        <v>15</v>
      </c>
      <c r="J1870" s="4">
        <v>61</v>
      </c>
      <c r="K1870" s="4" t="s">
        <v>15</v>
      </c>
      <c r="L1870" s="4" t="s">
        <v>15</v>
      </c>
      <c r="M1870" s="4" t="s">
        <v>15</v>
      </c>
      <c r="N1870" s="4" t="s">
        <v>15</v>
      </c>
      <c r="O1870" s="4">
        <v>2</v>
      </c>
      <c r="P1870" s="4" t="s">
        <v>17</v>
      </c>
    </row>
    <row r="1871" spans="1:16" x14ac:dyDescent="0.35">
      <c r="A1871" s="4">
        <v>1177</v>
      </c>
      <c r="B1871" s="4" t="s">
        <v>33</v>
      </c>
      <c r="C1871" s="4" t="s">
        <v>81</v>
      </c>
      <c r="D1871" s="4" t="s">
        <v>15</v>
      </c>
      <c r="E1871" s="4" t="s">
        <v>15</v>
      </c>
      <c r="F1871" s="4" t="s">
        <v>15</v>
      </c>
      <c r="G1871" s="4" t="s">
        <v>15</v>
      </c>
      <c r="H1871" s="4" t="s">
        <v>15</v>
      </c>
      <c r="I1871" s="4" t="s">
        <v>15</v>
      </c>
      <c r="J1871" s="4">
        <v>62</v>
      </c>
      <c r="K1871" s="4" t="s">
        <v>15</v>
      </c>
      <c r="L1871" s="4" t="s">
        <v>15</v>
      </c>
      <c r="M1871" s="4" t="s">
        <v>15</v>
      </c>
      <c r="N1871" s="4" t="s">
        <v>15</v>
      </c>
      <c r="O1871" s="4">
        <v>2</v>
      </c>
      <c r="P1871" s="4" t="s">
        <v>17</v>
      </c>
    </row>
    <row r="1872" spans="1:16" x14ac:dyDescent="0.35">
      <c r="A1872" s="4">
        <v>1178</v>
      </c>
      <c r="B1872" s="4" t="s">
        <v>34</v>
      </c>
      <c r="C1872" s="4" t="s">
        <v>81</v>
      </c>
      <c r="D1872" s="4" t="s">
        <v>15</v>
      </c>
      <c r="E1872" s="4" t="s">
        <v>15</v>
      </c>
      <c r="F1872" s="4" t="s">
        <v>15</v>
      </c>
      <c r="G1872" s="4" t="s">
        <v>15</v>
      </c>
      <c r="H1872" s="4" t="s">
        <v>15</v>
      </c>
      <c r="I1872" s="4" t="s">
        <v>15</v>
      </c>
      <c r="J1872" s="4">
        <v>64</v>
      </c>
      <c r="K1872" s="4" t="s">
        <v>15</v>
      </c>
      <c r="L1872" s="4" t="s">
        <v>15</v>
      </c>
      <c r="M1872" s="4" t="s">
        <v>15</v>
      </c>
      <c r="N1872" s="4" t="s">
        <v>15</v>
      </c>
      <c r="O1872" s="4">
        <v>2</v>
      </c>
      <c r="P1872" s="4" t="s">
        <v>17</v>
      </c>
    </row>
    <row r="1873" spans="1:16" x14ac:dyDescent="0.35">
      <c r="A1873" s="4">
        <v>1179</v>
      </c>
      <c r="B1873" s="4" t="s">
        <v>35</v>
      </c>
      <c r="C1873" s="4" t="s">
        <v>81</v>
      </c>
      <c r="D1873" s="4" t="s">
        <v>15</v>
      </c>
      <c r="E1873" s="4" t="s">
        <v>15</v>
      </c>
      <c r="F1873" s="4" t="s">
        <v>15</v>
      </c>
      <c r="G1873" s="4" t="s">
        <v>15</v>
      </c>
      <c r="H1873" s="4" t="s">
        <v>15</v>
      </c>
      <c r="I1873" s="4" t="s">
        <v>15</v>
      </c>
      <c r="J1873" s="4">
        <v>64</v>
      </c>
      <c r="K1873" s="4" t="s">
        <v>15</v>
      </c>
      <c r="L1873" s="4" t="s">
        <v>15</v>
      </c>
      <c r="M1873" s="4" t="s">
        <v>15</v>
      </c>
      <c r="N1873" s="4" t="s">
        <v>15</v>
      </c>
      <c r="O1873" s="4">
        <v>2</v>
      </c>
      <c r="P1873" s="4" t="s">
        <v>17</v>
      </c>
    </row>
    <row r="1874" spans="1:16" x14ac:dyDescent="0.35">
      <c r="A1874" s="4">
        <v>1180</v>
      </c>
      <c r="B1874" s="4" t="s">
        <v>36</v>
      </c>
      <c r="C1874" s="4" t="s">
        <v>81</v>
      </c>
      <c r="D1874" s="4" t="s">
        <v>15</v>
      </c>
      <c r="E1874" s="4" t="s">
        <v>15</v>
      </c>
      <c r="F1874" s="4" t="s">
        <v>15</v>
      </c>
      <c r="G1874" s="4" t="s">
        <v>15</v>
      </c>
      <c r="H1874" s="4" t="s">
        <v>15</v>
      </c>
      <c r="I1874" s="4" t="s">
        <v>15</v>
      </c>
      <c r="J1874" s="4">
        <v>62</v>
      </c>
      <c r="K1874" s="4" t="s">
        <v>15</v>
      </c>
      <c r="L1874" s="4" t="s">
        <v>15</v>
      </c>
      <c r="M1874" s="4" t="s">
        <v>15</v>
      </c>
      <c r="N1874" s="4" t="s">
        <v>15</v>
      </c>
      <c r="O1874" s="4">
        <v>2</v>
      </c>
      <c r="P1874" s="4" t="s">
        <v>17</v>
      </c>
    </row>
    <row r="1875" spans="1:16" x14ac:dyDescent="0.35">
      <c r="A1875" s="4">
        <v>1181</v>
      </c>
      <c r="B1875" s="4" t="s">
        <v>37</v>
      </c>
      <c r="C1875" s="4" t="s">
        <v>81</v>
      </c>
      <c r="D1875" s="4" t="s">
        <v>15</v>
      </c>
      <c r="E1875" s="4" t="s">
        <v>15</v>
      </c>
      <c r="F1875" s="4" t="s">
        <v>15</v>
      </c>
      <c r="G1875" s="4" t="s">
        <v>15</v>
      </c>
      <c r="H1875" s="4" t="s">
        <v>15</v>
      </c>
      <c r="I1875" s="4" t="s">
        <v>15</v>
      </c>
      <c r="J1875" s="4">
        <v>61</v>
      </c>
      <c r="K1875" s="4" t="s">
        <v>15</v>
      </c>
      <c r="L1875" s="4" t="s">
        <v>15</v>
      </c>
      <c r="M1875" s="4" t="s">
        <v>15</v>
      </c>
      <c r="N1875" s="4" t="s">
        <v>15</v>
      </c>
      <c r="O1875" s="4">
        <v>2</v>
      </c>
      <c r="P1875" s="4" t="s">
        <v>17</v>
      </c>
    </row>
    <row r="1876" spans="1:16" x14ac:dyDescent="0.35">
      <c r="A1876" s="4">
        <v>1182</v>
      </c>
      <c r="B1876" s="4" t="s">
        <v>38</v>
      </c>
      <c r="C1876" s="4" t="s">
        <v>81</v>
      </c>
      <c r="D1876" s="4" t="s">
        <v>15</v>
      </c>
      <c r="E1876" s="4" t="s">
        <v>15</v>
      </c>
      <c r="F1876" s="4" t="s">
        <v>15</v>
      </c>
      <c r="G1876" s="4" t="s">
        <v>15</v>
      </c>
      <c r="H1876" s="4" t="s">
        <v>15</v>
      </c>
      <c r="I1876" s="4" t="s">
        <v>15</v>
      </c>
      <c r="J1876" s="4">
        <v>63</v>
      </c>
      <c r="K1876" s="4" t="s">
        <v>15</v>
      </c>
      <c r="L1876" s="4" t="s">
        <v>15</v>
      </c>
      <c r="M1876" s="4" t="s">
        <v>15</v>
      </c>
      <c r="N1876" s="4" t="s">
        <v>15</v>
      </c>
      <c r="O1876" s="4">
        <v>2</v>
      </c>
      <c r="P1876" s="4" t="s">
        <v>17</v>
      </c>
    </row>
    <row r="1877" spans="1:16" x14ac:dyDescent="0.35">
      <c r="A1877" s="4">
        <v>1183</v>
      </c>
      <c r="B1877" s="4" t="s">
        <v>39</v>
      </c>
      <c r="C1877" s="4" t="s">
        <v>81</v>
      </c>
      <c r="D1877" s="4" t="s">
        <v>15</v>
      </c>
      <c r="E1877" s="4" t="s">
        <v>15</v>
      </c>
      <c r="F1877" s="4" t="s">
        <v>15</v>
      </c>
      <c r="G1877" s="4" t="s">
        <v>15</v>
      </c>
      <c r="H1877" s="4" t="s">
        <v>15</v>
      </c>
      <c r="I1877" s="4" t="s">
        <v>15</v>
      </c>
      <c r="J1877" s="4">
        <v>63</v>
      </c>
      <c r="K1877" s="4" t="s">
        <v>15</v>
      </c>
      <c r="L1877" s="4" t="s">
        <v>15</v>
      </c>
      <c r="M1877" s="4" t="s">
        <v>15</v>
      </c>
      <c r="N1877" s="4" t="s">
        <v>15</v>
      </c>
      <c r="O1877" s="4">
        <v>2</v>
      </c>
      <c r="P1877" s="4" t="s">
        <v>17</v>
      </c>
    </row>
    <row r="1878" spans="1:16" x14ac:dyDescent="0.35">
      <c r="A1878" s="4">
        <v>1184</v>
      </c>
      <c r="B1878" s="4" t="s">
        <v>40</v>
      </c>
      <c r="C1878" s="4" t="s">
        <v>81</v>
      </c>
      <c r="D1878" s="4" t="s">
        <v>15</v>
      </c>
      <c r="E1878" s="4" t="s">
        <v>15</v>
      </c>
      <c r="F1878" s="4" t="s">
        <v>15</v>
      </c>
      <c r="G1878" s="4" t="s">
        <v>15</v>
      </c>
      <c r="H1878" s="4" t="s">
        <v>15</v>
      </c>
      <c r="I1878" s="4" t="s">
        <v>15</v>
      </c>
      <c r="J1878" s="4">
        <v>62</v>
      </c>
      <c r="K1878" s="4" t="s">
        <v>15</v>
      </c>
      <c r="L1878" s="4" t="s">
        <v>15</v>
      </c>
      <c r="M1878" s="4" t="s">
        <v>15</v>
      </c>
      <c r="N1878" s="4" t="s">
        <v>15</v>
      </c>
      <c r="O1878" s="4">
        <v>2</v>
      </c>
      <c r="P1878" s="4" t="s">
        <v>17</v>
      </c>
    </row>
    <row r="1879" spans="1:16" x14ac:dyDescent="0.35">
      <c r="A1879" s="4">
        <v>1185</v>
      </c>
      <c r="B1879" s="4" t="s">
        <v>41</v>
      </c>
      <c r="C1879" s="4" t="s">
        <v>81</v>
      </c>
      <c r="D1879" s="4" t="s">
        <v>15</v>
      </c>
      <c r="E1879" s="4" t="s">
        <v>15</v>
      </c>
      <c r="F1879" s="4" t="s">
        <v>15</v>
      </c>
      <c r="G1879" s="4" t="s">
        <v>15</v>
      </c>
      <c r="H1879" s="4" t="s">
        <v>15</v>
      </c>
      <c r="I1879" s="4" t="s">
        <v>15</v>
      </c>
      <c r="J1879" s="4">
        <v>63</v>
      </c>
      <c r="K1879" s="4" t="s">
        <v>15</v>
      </c>
      <c r="L1879" s="4" t="s">
        <v>15</v>
      </c>
      <c r="M1879" s="4" t="s">
        <v>15</v>
      </c>
      <c r="N1879" s="4" t="s">
        <v>15</v>
      </c>
      <c r="O1879" s="4">
        <v>2</v>
      </c>
      <c r="P1879" s="4" t="s">
        <v>17</v>
      </c>
    </row>
    <row r="1880" spans="1:16" x14ac:dyDescent="0.35">
      <c r="A1880" s="4">
        <v>1186</v>
      </c>
      <c r="B1880" s="4" t="s">
        <v>42</v>
      </c>
      <c r="C1880" s="4" t="s">
        <v>81</v>
      </c>
      <c r="D1880" s="4" t="s">
        <v>15</v>
      </c>
      <c r="E1880" s="4" t="s">
        <v>15</v>
      </c>
      <c r="F1880" s="4" t="s">
        <v>15</v>
      </c>
      <c r="G1880" s="4" t="s">
        <v>15</v>
      </c>
      <c r="H1880" s="4" t="s">
        <v>15</v>
      </c>
      <c r="I1880" s="4" t="s">
        <v>15</v>
      </c>
      <c r="J1880" s="4">
        <v>59</v>
      </c>
      <c r="K1880" s="4" t="s">
        <v>15</v>
      </c>
      <c r="L1880" s="4" t="s">
        <v>15</v>
      </c>
      <c r="M1880" s="4" t="s">
        <v>15</v>
      </c>
      <c r="N1880" s="4" t="s">
        <v>15</v>
      </c>
      <c r="O1880" s="4">
        <v>2</v>
      </c>
      <c r="P1880" s="4" t="s">
        <v>17</v>
      </c>
    </row>
    <row r="1881" spans="1:16" x14ac:dyDescent="0.35">
      <c r="A1881" s="4">
        <v>1187</v>
      </c>
      <c r="B1881" s="4" t="s">
        <v>43</v>
      </c>
      <c r="C1881" s="4" t="s">
        <v>81</v>
      </c>
      <c r="D1881" s="4" t="s">
        <v>15</v>
      </c>
      <c r="E1881" s="4" t="s">
        <v>15</v>
      </c>
      <c r="F1881" s="4" t="s">
        <v>15</v>
      </c>
      <c r="G1881" s="4" t="s">
        <v>15</v>
      </c>
      <c r="H1881" s="4" t="s">
        <v>15</v>
      </c>
      <c r="I1881" s="4" t="s">
        <v>15</v>
      </c>
      <c r="J1881" s="4">
        <v>63</v>
      </c>
      <c r="K1881" s="4" t="s">
        <v>15</v>
      </c>
      <c r="L1881" s="4" t="s">
        <v>15</v>
      </c>
      <c r="M1881" s="4" t="s">
        <v>15</v>
      </c>
      <c r="N1881" s="4" t="s">
        <v>15</v>
      </c>
      <c r="O1881" s="4">
        <v>2</v>
      </c>
      <c r="P1881" s="4" t="s">
        <v>17</v>
      </c>
    </row>
    <row r="1882" spans="1:16" x14ac:dyDescent="0.35">
      <c r="A1882" s="4">
        <v>1188</v>
      </c>
      <c r="B1882" s="4" t="s">
        <v>44</v>
      </c>
      <c r="C1882" s="4" t="s">
        <v>81</v>
      </c>
      <c r="D1882" s="4" t="s">
        <v>15</v>
      </c>
      <c r="E1882" s="4" t="s">
        <v>15</v>
      </c>
      <c r="F1882" s="4" t="s">
        <v>15</v>
      </c>
      <c r="G1882" s="4" t="s">
        <v>15</v>
      </c>
      <c r="H1882" s="4" t="s">
        <v>15</v>
      </c>
      <c r="I1882" s="4" t="s">
        <v>15</v>
      </c>
      <c r="J1882" s="4">
        <v>61</v>
      </c>
      <c r="K1882" s="4" t="s">
        <v>15</v>
      </c>
      <c r="L1882" s="4" t="s">
        <v>15</v>
      </c>
      <c r="M1882" s="4" t="s">
        <v>15</v>
      </c>
      <c r="N1882" s="4" t="s">
        <v>15</v>
      </c>
      <c r="O1882" s="4">
        <v>2</v>
      </c>
      <c r="P1882" s="4" t="s">
        <v>17</v>
      </c>
    </row>
    <row r="1883" spans="1:16" x14ac:dyDescent="0.35">
      <c r="A1883" s="4">
        <v>1189</v>
      </c>
      <c r="B1883" s="4" t="s">
        <v>45</v>
      </c>
      <c r="C1883" s="4" t="s">
        <v>81</v>
      </c>
      <c r="D1883" s="4" t="s">
        <v>15</v>
      </c>
      <c r="E1883" s="4" t="s">
        <v>15</v>
      </c>
      <c r="F1883" s="4" t="s">
        <v>15</v>
      </c>
      <c r="G1883" s="4" t="s">
        <v>15</v>
      </c>
      <c r="H1883" s="4" t="s">
        <v>15</v>
      </c>
      <c r="I1883" s="4" t="s">
        <v>15</v>
      </c>
      <c r="J1883" s="4">
        <v>64</v>
      </c>
      <c r="K1883" s="4" t="s">
        <v>15</v>
      </c>
      <c r="L1883" s="4" t="s">
        <v>15</v>
      </c>
      <c r="M1883" s="4" t="s">
        <v>15</v>
      </c>
      <c r="N1883" s="4" t="s">
        <v>15</v>
      </c>
      <c r="O1883" s="4">
        <v>2</v>
      </c>
      <c r="P1883" s="4" t="s">
        <v>17</v>
      </c>
    </row>
    <row r="1884" spans="1:16" x14ac:dyDescent="0.35">
      <c r="A1884" s="4">
        <v>1190</v>
      </c>
      <c r="B1884" s="4" t="s">
        <v>46</v>
      </c>
      <c r="C1884" s="4" t="s">
        <v>81</v>
      </c>
      <c r="D1884" s="4" t="s">
        <v>15</v>
      </c>
      <c r="E1884" s="4" t="s">
        <v>15</v>
      </c>
      <c r="F1884" s="4" t="s">
        <v>15</v>
      </c>
      <c r="G1884" s="4" t="s">
        <v>15</v>
      </c>
      <c r="H1884" s="4" t="s">
        <v>15</v>
      </c>
      <c r="I1884" s="4" t="s">
        <v>15</v>
      </c>
      <c r="J1884" s="4">
        <v>63</v>
      </c>
      <c r="K1884" s="4" t="s">
        <v>15</v>
      </c>
      <c r="L1884" s="4" t="s">
        <v>15</v>
      </c>
      <c r="M1884" s="4" t="s">
        <v>15</v>
      </c>
      <c r="N1884" s="4" t="s">
        <v>15</v>
      </c>
      <c r="O1884" s="4">
        <v>2</v>
      </c>
      <c r="P1884" s="4" t="s">
        <v>17</v>
      </c>
    </row>
    <row r="1885" spans="1:16" x14ac:dyDescent="0.35">
      <c r="A1885" s="4">
        <v>1191</v>
      </c>
      <c r="B1885" s="4" t="s">
        <v>47</v>
      </c>
      <c r="C1885" s="4" t="s">
        <v>81</v>
      </c>
      <c r="D1885" s="4" t="s">
        <v>15</v>
      </c>
      <c r="E1885" s="4" t="s">
        <v>15</v>
      </c>
      <c r="F1885" s="4" t="s">
        <v>15</v>
      </c>
      <c r="G1885" s="4" t="s">
        <v>15</v>
      </c>
      <c r="H1885" s="4" t="s">
        <v>15</v>
      </c>
      <c r="I1885" s="4" t="s">
        <v>15</v>
      </c>
      <c r="J1885" s="4">
        <v>63</v>
      </c>
      <c r="K1885" s="4" t="s">
        <v>15</v>
      </c>
      <c r="L1885" s="4" t="s">
        <v>15</v>
      </c>
      <c r="M1885" s="4" t="s">
        <v>15</v>
      </c>
      <c r="N1885" s="4" t="s">
        <v>15</v>
      </c>
      <c r="O1885" s="4">
        <v>2</v>
      </c>
      <c r="P1885" s="4" t="s">
        <v>17</v>
      </c>
    </row>
    <row r="1886" spans="1:16" x14ac:dyDescent="0.35">
      <c r="A1886" s="4">
        <v>1192</v>
      </c>
      <c r="B1886" s="4" t="s">
        <v>48</v>
      </c>
      <c r="C1886" s="4" t="s">
        <v>81</v>
      </c>
      <c r="D1886" s="4" t="s">
        <v>15</v>
      </c>
      <c r="E1886" s="4" t="s">
        <v>15</v>
      </c>
      <c r="F1886" s="4" t="s">
        <v>15</v>
      </c>
      <c r="G1886" s="4" t="s">
        <v>15</v>
      </c>
      <c r="H1886" s="4" t="s">
        <v>15</v>
      </c>
      <c r="I1886" s="4" t="s">
        <v>15</v>
      </c>
      <c r="J1886" s="4">
        <v>65</v>
      </c>
      <c r="K1886" s="4" t="s">
        <v>15</v>
      </c>
      <c r="L1886" s="4" t="s">
        <v>15</v>
      </c>
      <c r="M1886" s="4" t="s">
        <v>15</v>
      </c>
      <c r="N1886" s="4" t="s">
        <v>15</v>
      </c>
      <c r="O1886" s="4">
        <v>2</v>
      </c>
      <c r="P1886" s="4" t="s">
        <v>17</v>
      </c>
    </row>
    <row r="1887" spans="1:16" x14ac:dyDescent="0.35">
      <c r="A1887" s="4">
        <v>1193</v>
      </c>
      <c r="B1887" s="4" t="s">
        <v>49</v>
      </c>
      <c r="C1887" s="4" t="s">
        <v>81</v>
      </c>
      <c r="D1887" s="4" t="s">
        <v>15</v>
      </c>
      <c r="E1887" s="4" t="s">
        <v>15</v>
      </c>
      <c r="F1887" s="4" t="s">
        <v>15</v>
      </c>
      <c r="G1887" s="4" t="s">
        <v>15</v>
      </c>
      <c r="H1887" s="4" t="s">
        <v>15</v>
      </c>
      <c r="I1887" s="4" t="s">
        <v>15</v>
      </c>
      <c r="J1887" s="4">
        <v>65</v>
      </c>
      <c r="K1887" s="4" t="s">
        <v>15</v>
      </c>
      <c r="L1887" s="4" t="s">
        <v>15</v>
      </c>
      <c r="M1887" s="4" t="s">
        <v>15</v>
      </c>
      <c r="N1887" s="4" t="s">
        <v>15</v>
      </c>
      <c r="O1887" s="4">
        <v>2</v>
      </c>
      <c r="P1887" s="4" t="s">
        <v>17</v>
      </c>
    </row>
    <row r="1888" spans="1:16" x14ac:dyDescent="0.35">
      <c r="A1888" s="4">
        <v>1194</v>
      </c>
      <c r="B1888" s="4" t="s">
        <v>50</v>
      </c>
      <c r="C1888" s="4" t="s">
        <v>81</v>
      </c>
      <c r="D1888" s="4" t="s">
        <v>15</v>
      </c>
      <c r="E1888" s="4" t="s">
        <v>15</v>
      </c>
      <c r="F1888" s="4" t="s">
        <v>15</v>
      </c>
      <c r="G1888" s="4" t="s">
        <v>15</v>
      </c>
      <c r="H1888" s="4" t="s">
        <v>15</v>
      </c>
      <c r="I1888" s="4" t="s">
        <v>15</v>
      </c>
      <c r="J1888" s="4">
        <v>64</v>
      </c>
      <c r="K1888" s="4" t="s">
        <v>15</v>
      </c>
      <c r="L1888" s="4" t="s">
        <v>15</v>
      </c>
      <c r="M1888" s="4" t="s">
        <v>15</v>
      </c>
      <c r="N1888" s="4" t="s">
        <v>15</v>
      </c>
      <c r="O1888" s="4">
        <v>2</v>
      </c>
      <c r="P1888" s="4" t="s">
        <v>17</v>
      </c>
    </row>
    <row r="1889" spans="1:16" x14ac:dyDescent="0.35">
      <c r="A1889" s="4">
        <v>1195</v>
      </c>
      <c r="B1889" s="4" t="s">
        <v>51</v>
      </c>
      <c r="C1889" s="4" t="s">
        <v>81</v>
      </c>
      <c r="D1889" s="4" t="s">
        <v>15</v>
      </c>
      <c r="E1889" s="4" t="s">
        <v>15</v>
      </c>
      <c r="F1889" s="4" t="s">
        <v>15</v>
      </c>
      <c r="G1889" s="4" t="s">
        <v>15</v>
      </c>
      <c r="H1889" s="4" t="s">
        <v>15</v>
      </c>
      <c r="I1889" s="4" t="s">
        <v>15</v>
      </c>
      <c r="J1889" s="4">
        <v>63</v>
      </c>
      <c r="K1889" s="4" t="s">
        <v>15</v>
      </c>
      <c r="L1889" s="4" t="s">
        <v>15</v>
      </c>
      <c r="M1889" s="4" t="s">
        <v>15</v>
      </c>
      <c r="N1889" s="4" t="s">
        <v>15</v>
      </c>
      <c r="O1889" s="4">
        <v>2</v>
      </c>
      <c r="P1889" s="4" t="s">
        <v>17</v>
      </c>
    </row>
    <row r="1890" spans="1:16" x14ac:dyDescent="0.35">
      <c r="A1890" s="4">
        <v>1196</v>
      </c>
      <c r="B1890" s="4" t="s">
        <v>52</v>
      </c>
      <c r="C1890" s="4" t="s">
        <v>81</v>
      </c>
      <c r="D1890" s="4" t="s">
        <v>15</v>
      </c>
      <c r="E1890" s="4" t="s">
        <v>15</v>
      </c>
      <c r="F1890" s="4" t="s">
        <v>15</v>
      </c>
      <c r="G1890" s="4" t="s">
        <v>15</v>
      </c>
      <c r="H1890" s="4" t="s">
        <v>15</v>
      </c>
      <c r="I1890" s="4" t="s">
        <v>15</v>
      </c>
      <c r="J1890" s="4">
        <v>62</v>
      </c>
      <c r="K1890" s="4" t="s">
        <v>15</v>
      </c>
      <c r="L1890" s="4" t="s">
        <v>15</v>
      </c>
      <c r="M1890" s="4" t="s">
        <v>15</v>
      </c>
      <c r="N1890" s="4" t="s">
        <v>15</v>
      </c>
      <c r="O1890" s="4">
        <v>2</v>
      </c>
      <c r="P1890" s="4" t="s">
        <v>17</v>
      </c>
    </row>
    <row r="1891" spans="1:16" x14ac:dyDescent="0.35">
      <c r="A1891" s="4">
        <v>1197</v>
      </c>
      <c r="B1891" s="4" t="s">
        <v>53</v>
      </c>
      <c r="C1891" s="4" t="s">
        <v>81</v>
      </c>
      <c r="D1891" s="4" t="s">
        <v>15</v>
      </c>
      <c r="E1891" s="4" t="s">
        <v>15</v>
      </c>
      <c r="F1891" s="4" t="s">
        <v>15</v>
      </c>
      <c r="G1891" s="4" t="s">
        <v>15</v>
      </c>
      <c r="H1891" s="4" t="s">
        <v>15</v>
      </c>
      <c r="I1891" s="4" t="s">
        <v>15</v>
      </c>
      <c r="J1891" s="4">
        <v>65</v>
      </c>
      <c r="K1891" s="4" t="s">
        <v>15</v>
      </c>
      <c r="L1891" s="4" t="s">
        <v>15</v>
      </c>
      <c r="M1891" s="4" t="s">
        <v>15</v>
      </c>
      <c r="N1891" s="4" t="s">
        <v>15</v>
      </c>
      <c r="O1891" s="4">
        <v>2</v>
      </c>
      <c r="P1891" s="4" t="s">
        <v>17</v>
      </c>
    </row>
    <row r="1892" spans="1:16" x14ac:dyDescent="0.35">
      <c r="A1892" s="4">
        <v>1198</v>
      </c>
      <c r="B1892" s="4" t="s">
        <v>54</v>
      </c>
      <c r="C1892" s="4" t="s">
        <v>81</v>
      </c>
      <c r="D1892" s="4" t="s">
        <v>15</v>
      </c>
      <c r="E1892" s="4" t="s">
        <v>15</v>
      </c>
      <c r="F1892" s="4" t="s">
        <v>15</v>
      </c>
      <c r="G1892" s="4" t="s">
        <v>15</v>
      </c>
      <c r="H1892" s="4" t="s">
        <v>15</v>
      </c>
      <c r="I1892" s="4" t="s">
        <v>15</v>
      </c>
      <c r="J1892" s="4">
        <v>64</v>
      </c>
      <c r="K1892" s="4" t="s">
        <v>15</v>
      </c>
      <c r="L1892" s="4" t="s">
        <v>15</v>
      </c>
      <c r="M1892" s="4" t="s">
        <v>15</v>
      </c>
      <c r="N1892" s="4" t="s">
        <v>15</v>
      </c>
      <c r="O1892" s="4">
        <v>2</v>
      </c>
      <c r="P1892" s="4" t="s">
        <v>17</v>
      </c>
    </row>
    <row r="1893" spans="1:16" x14ac:dyDescent="0.35">
      <c r="A1893" s="4">
        <v>1199</v>
      </c>
      <c r="B1893" s="4" t="s">
        <v>55</v>
      </c>
      <c r="C1893" s="4" t="s">
        <v>81</v>
      </c>
      <c r="D1893" s="4" t="s">
        <v>15</v>
      </c>
      <c r="E1893" s="4" t="s">
        <v>15</v>
      </c>
      <c r="F1893" s="4" t="s">
        <v>15</v>
      </c>
      <c r="G1893" s="4" t="s">
        <v>15</v>
      </c>
      <c r="H1893" s="4" t="s">
        <v>15</v>
      </c>
      <c r="I1893" s="4" t="s">
        <v>15</v>
      </c>
      <c r="J1893" s="4">
        <v>65</v>
      </c>
      <c r="K1893" s="4" t="s">
        <v>15</v>
      </c>
      <c r="L1893" s="4" t="s">
        <v>15</v>
      </c>
      <c r="M1893" s="4" t="s">
        <v>15</v>
      </c>
      <c r="N1893" s="4" t="s">
        <v>15</v>
      </c>
      <c r="O1893" s="4">
        <v>2</v>
      </c>
      <c r="P1893" s="4" t="s">
        <v>17</v>
      </c>
    </row>
    <row r="1894" spans="1:16" x14ac:dyDescent="0.35">
      <c r="A1894" s="4">
        <v>1200</v>
      </c>
      <c r="B1894" s="4" t="s">
        <v>56</v>
      </c>
      <c r="C1894" s="4" t="s">
        <v>81</v>
      </c>
      <c r="D1894" s="4" t="s">
        <v>15</v>
      </c>
      <c r="E1894" s="4" t="s">
        <v>15</v>
      </c>
      <c r="F1894" s="4" t="s">
        <v>15</v>
      </c>
      <c r="G1894" s="4" t="s">
        <v>15</v>
      </c>
      <c r="H1894" s="4" t="s">
        <v>15</v>
      </c>
      <c r="I1894" s="4" t="s">
        <v>15</v>
      </c>
      <c r="J1894" s="4">
        <v>65</v>
      </c>
      <c r="K1894" s="4" t="s">
        <v>15</v>
      </c>
      <c r="L1894" s="4" t="s">
        <v>15</v>
      </c>
      <c r="M1894" s="4" t="s">
        <v>15</v>
      </c>
      <c r="N1894" s="4" t="s">
        <v>15</v>
      </c>
      <c r="O1894" s="4">
        <v>2</v>
      </c>
      <c r="P1894" s="4" t="s">
        <v>17</v>
      </c>
    </row>
    <row r="1895" spans="1:16" x14ac:dyDescent="0.35">
      <c r="A1895" s="4">
        <v>1201</v>
      </c>
      <c r="B1895" s="4" t="s">
        <v>57</v>
      </c>
      <c r="C1895" s="4" t="s">
        <v>81</v>
      </c>
      <c r="D1895" s="4" t="s">
        <v>15</v>
      </c>
      <c r="E1895" s="4" t="s">
        <v>15</v>
      </c>
      <c r="F1895" s="4" t="s">
        <v>15</v>
      </c>
      <c r="G1895" s="4" t="s">
        <v>15</v>
      </c>
      <c r="H1895" s="4" t="s">
        <v>15</v>
      </c>
      <c r="I1895" s="4" t="s">
        <v>15</v>
      </c>
      <c r="J1895" s="4">
        <v>65</v>
      </c>
      <c r="K1895" s="4" t="s">
        <v>15</v>
      </c>
      <c r="L1895" s="4" t="s">
        <v>15</v>
      </c>
      <c r="M1895" s="4" t="s">
        <v>15</v>
      </c>
      <c r="N1895" s="4" t="s">
        <v>15</v>
      </c>
      <c r="O1895" s="4">
        <v>2</v>
      </c>
      <c r="P1895" s="4" t="s">
        <v>17</v>
      </c>
    </row>
    <row r="1896" spans="1:16" x14ac:dyDescent="0.35">
      <c r="A1896" s="4">
        <v>1202</v>
      </c>
      <c r="B1896" s="4" t="s">
        <v>58</v>
      </c>
      <c r="C1896" s="4" t="s">
        <v>81</v>
      </c>
      <c r="D1896" s="4" t="s">
        <v>15</v>
      </c>
      <c r="E1896" s="4" t="s">
        <v>15</v>
      </c>
      <c r="F1896" s="4" t="s">
        <v>15</v>
      </c>
      <c r="G1896" s="4" t="s">
        <v>15</v>
      </c>
      <c r="H1896" s="4" t="s">
        <v>15</v>
      </c>
      <c r="I1896" s="4" t="s">
        <v>15</v>
      </c>
      <c r="J1896" s="4">
        <v>65</v>
      </c>
      <c r="K1896" s="4" t="s">
        <v>15</v>
      </c>
      <c r="L1896" s="4" t="s">
        <v>15</v>
      </c>
      <c r="M1896" s="4" t="s">
        <v>15</v>
      </c>
      <c r="N1896" s="4" t="s">
        <v>15</v>
      </c>
      <c r="O1896" s="4">
        <v>2</v>
      </c>
      <c r="P1896" s="4" t="s">
        <v>17</v>
      </c>
    </row>
    <row r="1897" spans="1:16" x14ac:dyDescent="0.35">
      <c r="A1897" s="4">
        <v>1203</v>
      </c>
      <c r="B1897" s="4" t="s">
        <v>59</v>
      </c>
      <c r="C1897" s="4" t="s">
        <v>81</v>
      </c>
      <c r="D1897" s="4" t="s">
        <v>15</v>
      </c>
      <c r="E1897" s="4" t="s">
        <v>15</v>
      </c>
      <c r="F1897" s="4" t="s">
        <v>15</v>
      </c>
      <c r="G1897" s="4" t="s">
        <v>15</v>
      </c>
      <c r="H1897" s="4" t="s">
        <v>15</v>
      </c>
      <c r="I1897" s="4" t="s">
        <v>15</v>
      </c>
      <c r="J1897" s="4">
        <v>65</v>
      </c>
      <c r="K1897" s="4" t="s">
        <v>15</v>
      </c>
      <c r="L1897" s="4" t="s">
        <v>15</v>
      </c>
      <c r="M1897" s="4" t="s">
        <v>15</v>
      </c>
      <c r="N1897" s="4" t="s">
        <v>15</v>
      </c>
      <c r="O1897" s="4">
        <v>2</v>
      </c>
      <c r="P1897" s="4" t="s">
        <v>17</v>
      </c>
    </row>
    <row r="1898" spans="1:16" x14ac:dyDescent="0.35">
      <c r="A1898" s="4">
        <v>1204</v>
      </c>
      <c r="B1898" s="4" t="s">
        <v>60</v>
      </c>
      <c r="C1898" s="4" t="s">
        <v>81</v>
      </c>
      <c r="D1898" s="4" t="s">
        <v>15</v>
      </c>
      <c r="E1898" s="4" t="s">
        <v>15</v>
      </c>
      <c r="F1898" s="4" t="s">
        <v>15</v>
      </c>
      <c r="G1898" s="4" t="s">
        <v>15</v>
      </c>
      <c r="H1898" s="4" t="s">
        <v>15</v>
      </c>
      <c r="I1898" s="4" t="s">
        <v>15</v>
      </c>
      <c r="J1898" s="4">
        <v>65</v>
      </c>
      <c r="K1898" s="4" t="s">
        <v>15</v>
      </c>
      <c r="L1898" s="4" t="s">
        <v>15</v>
      </c>
      <c r="M1898" s="4" t="s">
        <v>15</v>
      </c>
      <c r="N1898" s="4" t="s">
        <v>15</v>
      </c>
      <c r="O1898" s="4">
        <v>2</v>
      </c>
      <c r="P1898" s="4" t="s">
        <v>17</v>
      </c>
    </row>
    <row r="1899" spans="1:16" x14ac:dyDescent="0.35">
      <c r="A1899" s="4">
        <v>1205</v>
      </c>
      <c r="B1899" s="4" t="s">
        <v>61</v>
      </c>
      <c r="C1899" s="4" t="s">
        <v>81</v>
      </c>
      <c r="D1899" s="4" t="s">
        <v>15</v>
      </c>
      <c r="E1899" s="4" t="s">
        <v>15</v>
      </c>
      <c r="F1899" s="4" t="s">
        <v>15</v>
      </c>
      <c r="G1899" s="4" t="s">
        <v>15</v>
      </c>
      <c r="H1899" s="4" t="s">
        <v>15</v>
      </c>
      <c r="I1899" s="4" t="s">
        <v>15</v>
      </c>
      <c r="J1899" s="4">
        <v>64</v>
      </c>
      <c r="K1899" s="4" t="s">
        <v>15</v>
      </c>
      <c r="L1899" s="4" t="s">
        <v>15</v>
      </c>
      <c r="M1899" s="4" t="s">
        <v>15</v>
      </c>
      <c r="N1899" s="4" t="s">
        <v>15</v>
      </c>
      <c r="O1899" s="4">
        <v>2</v>
      </c>
      <c r="P1899" s="4" t="s">
        <v>17</v>
      </c>
    </row>
    <row r="1900" spans="1:16" x14ac:dyDescent="0.35">
      <c r="A1900" s="4">
        <v>1206</v>
      </c>
      <c r="B1900" s="4" t="s">
        <v>62</v>
      </c>
      <c r="C1900" s="4" t="s">
        <v>81</v>
      </c>
      <c r="D1900" s="4" t="s">
        <v>15</v>
      </c>
      <c r="E1900" s="4" t="s">
        <v>15</v>
      </c>
      <c r="F1900" s="4" t="s">
        <v>15</v>
      </c>
      <c r="G1900" s="4" t="s">
        <v>15</v>
      </c>
      <c r="H1900" s="4" t="s">
        <v>15</v>
      </c>
      <c r="I1900" s="4" t="s">
        <v>15</v>
      </c>
      <c r="J1900" s="4">
        <v>64</v>
      </c>
      <c r="K1900" s="4" t="s">
        <v>15</v>
      </c>
      <c r="L1900" s="4" t="s">
        <v>15</v>
      </c>
      <c r="M1900" s="4" t="s">
        <v>15</v>
      </c>
      <c r="N1900" s="4" t="s">
        <v>15</v>
      </c>
      <c r="O1900" s="4">
        <v>2</v>
      </c>
      <c r="P1900" s="4" t="s">
        <v>17</v>
      </c>
    </row>
    <row r="1901" spans="1:16" x14ac:dyDescent="0.35">
      <c r="A1901" s="4">
        <v>1207</v>
      </c>
      <c r="B1901" s="4" t="s">
        <v>63</v>
      </c>
      <c r="C1901" s="4" t="s">
        <v>81</v>
      </c>
      <c r="D1901" s="4" t="s">
        <v>15</v>
      </c>
      <c r="E1901" s="4" t="s">
        <v>15</v>
      </c>
      <c r="F1901" s="4" t="s">
        <v>15</v>
      </c>
      <c r="G1901" s="4" t="s">
        <v>15</v>
      </c>
      <c r="H1901" s="4" t="s">
        <v>15</v>
      </c>
      <c r="I1901" s="4" t="s">
        <v>15</v>
      </c>
      <c r="J1901" s="4">
        <v>64</v>
      </c>
      <c r="K1901" s="4" t="s">
        <v>15</v>
      </c>
      <c r="L1901" s="4" t="s">
        <v>15</v>
      </c>
      <c r="M1901" s="4" t="s">
        <v>15</v>
      </c>
      <c r="N1901" s="4" t="s">
        <v>15</v>
      </c>
      <c r="O1901" s="4">
        <v>2</v>
      </c>
      <c r="P1901" s="4" t="s">
        <v>17</v>
      </c>
    </row>
    <row r="1902" spans="1:16" x14ac:dyDescent="0.35">
      <c r="A1902" s="4">
        <v>1208</v>
      </c>
      <c r="B1902" s="4" t="s">
        <v>64</v>
      </c>
      <c r="C1902" s="4" t="s">
        <v>81</v>
      </c>
      <c r="D1902" s="4" t="s">
        <v>15</v>
      </c>
      <c r="E1902" s="4" t="s">
        <v>15</v>
      </c>
      <c r="F1902" s="4" t="s">
        <v>15</v>
      </c>
      <c r="G1902" s="4" t="s">
        <v>15</v>
      </c>
      <c r="H1902" s="4" t="s">
        <v>15</v>
      </c>
      <c r="I1902" s="4" t="s">
        <v>15</v>
      </c>
      <c r="J1902" s="4">
        <v>63</v>
      </c>
      <c r="K1902" s="4" t="s">
        <v>15</v>
      </c>
      <c r="L1902" s="4" t="s">
        <v>15</v>
      </c>
      <c r="M1902" s="4" t="s">
        <v>15</v>
      </c>
      <c r="N1902" s="4" t="s">
        <v>15</v>
      </c>
      <c r="O1902" s="4">
        <v>2</v>
      </c>
      <c r="P1902" s="4" t="s">
        <v>17</v>
      </c>
    </row>
    <row r="1903" spans="1:16" x14ac:dyDescent="0.35">
      <c r="A1903" s="4">
        <v>1209</v>
      </c>
      <c r="B1903" s="4" t="s">
        <v>65</v>
      </c>
      <c r="C1903" s="4" t="s">
        <v>81</v>
      </c>
      <c r="D1903" s="4" t="s">
        <v>15</v>
      </c>
      <c r="E1903" s="4" t="s">
        <v>15</v>
      </c>
      <c r="F1903" s="4" t="s">
        <v>15</v>
      </c>
      <c r="G1903" s="4" t="s">
        <v>15</v>
      </c>
      <c r="H1903" s="4" t="s">
        <v>15</v>
      </c>
      <c r="I1903" s="4" t="s">
        <v>15</v>
      </c>
      <c r="J1903" s="4">
        <v>65</v>
      </c>
      <c r="K1903" s="4" t="s">
        <v>15</v>
      </c>
      <c r="L1903" s="4" t="s">
        <v>15</v>
      </c>
      <c r="M1903" s="4" t="s">
        <v>15</v>
      </c>
      <c r="N1903" s="4" t="s">
        <v>15</v>
      </c>
      <c r="O1903" s="4">
        <v>2</v>
      </c>
      <c r="P1903" s="4" t="s">
        <v>17</v>
      </c>
    </row>
    <row r="1904" spans="1:16" x14ac:dyDescent="0.35">
      <c r="A1904" s="4">
        <v>1210</v>
      </c>
      <c r="B1904" s="4" t="s">
        <v>66</v>
      </c>
      <c r="C1904" s="4" t="s">
        <v>81</v>
      </c>
      <c r="D1904" s="4" t="s">
        <v>15</v>
      </c>
      <c r="E1904" s="4" t="s">
        <v>15</v>
      </c>
      <c r="F1904" s="4" t="s">
        <v>15</v>
      </c>
      <c r="G1904" s="4" t="s">
        <v>15</v>
      </c>
      <c r="H1904" s="4" t="s">
        <v>15</v>
      </c>
      <c r="I1904" s="4" t="s">
        <v>15</v>
      </c>
      <c r="J1904" s="4">
        <v>65</v>
      </c>
      <c r="K1904" s="4" t="s">
        <v>15</v>
      </c>
      <c r="L1904" s="4" t="s">
        <v>15</v>
      </c>
      <c r="M1904" s="4" t="s">
        <v>15</v>
      </c>
      <c r="N1904" s="4" t="s">
        <v>15</v>
      </c>
      <c r="O1904" s="4">
        <v>2</v>
      </c>
      <c r="P1904" s="4" t="s">
        <v>17</v>
      </c>
    </row>
    <row r="1905" spans="1:16" x14ac:dyDescent="0.35">
      <c r="A1905" s="4">
        <v>1211</v>
      </c>
      <c r="B1905" s="4" t="s">
        <v>67</v>
      </c>
      <c r="C1905" s="4" t="s">
        <v>81</v>
      </c>
      <c r="D1905" s="4" t="s">
        <v>15</v>
      </c>
      <c r="E1905" s="4" t="s">
        <v>15</v>
      </c>
      <c r="F1905" s="4" t="s">
        <v>15</v>
      </c>
      <c r="G1905" s="4" t="s">
        <v>15</v>
      </c>
      <c r="H1905" s="4" t="s">
        <v>15</v>
      </c>
      <c r="I1905" s="4" t="s">
        <v>15</v>
      </c>
      <c r="J1905" s="4">
        <v>64</v>
      </c>
      <c r="K1905" s="4" t="s">
        <v>15</v>
      </c>
      <c r="L1905" s="4" t="s">
        <v>15</v>
      </c>
      <c r="M1905" s="4" t="s">
        <v>15</v>
      </c>
      <c r="N1905" s="4" t="s">
        <v>15</v>
      </c>
      <c r="O1905" s="4">
        <v>2</v>
      </c>
      <c r="P1905" s="4" t="s">
        <v>17</v>
      </c>
    </row>
    <row r="1906" spans="1:16" x14ac:dyDescent="0.35">
      <c r="A1906" s="4">
        <v>1212</v>
      </c>
      <c r="B1906" s="4" t="s">
        <v>68</v>
      </c>
      <c r="C1906" s="4" t="s">
        <v>81</v>
      </c>
      <c r="D1906" s="4" t="s">
        <v>15</v>
      </c>
      <c r="E1906" s="4" t="s">
        <v>15</v>
      </c>
      <c r="F1906" s="4" t="s">
        <v>15</v>
      </c>
      <c r="G1906" s="4" t="s">
        <v>15</v>
      </c>
      <c r="H1906" s="4" t="s">
        <v>15</v>
      </c>
      <c r="I1906" s="4" t="s">
        <v>15</v>
      </c>
      <c r="J1906" s="4">
        <v>53</v>
      </c>
      <c r="K1906" s="4" t="s">
        <v>15</v>
      </c>
      <c r="L1906" s="4" t="s">
        <v>15</v>
      </c>
      <c r="M1906" s="4" t="s">
        <v>15</v>
      </c>
      <c r="N1906" s="4" t="s">
        <v>15</v>
      </c>
      <c r="O1906" s="4">
        <v>1</v>
      </c>
      <c r="P1906" s="4" t="s">
        <v>17</v>
      </c>
    </row>
    <row r="1907" spans="1:16" x14ac:dyDescent="0.35">
      <c r="A1907" s="4">
        <v>1229</v>
      </c>
      <c r="B1907" s="4" t="s">
        <v>106</v>
      </c>
      <c r="C1907" s="4" t="s">
        <v>82</v>
      </c>
      <c r="D1907" s="4" t="s">
        <v>15</v>
      </c>
      <c r="E1907" s="4" t="s">
        <v>15</v>
      </c>
      <c r="F1907" s="4" t="s">
        <v>15</v>
      </c>
      <c r="G1907" s="4" t="s">
        <v>15</v>
      </c>
      <c r="H1907" s="4" t="s">
        <v>15</v>
      </c>
      <c r="I1907" s="4" t="s">
        <v>15</v>
      </c>
      <c r="J1907" s="4">
        <v>65</v>
      </c>
      <c r="K1907" s="4" t="s">
        <v>15</v>
      </c>
      <c r="L1907" s="4" t="s">
        <v>15</v>
      </c>
      <c r="M1907" s="4" t="s">
        <v>15</v>
      </c>
      <c r="N1907" s="4" t="s">
        <v>15</v>
      </c>
      <c r="O1907" s="4">
        <v>1</v>
      </c>
      <c r="P1907" s="4" t="s">
        <v>17</v>
      </c>
    </row>
    <row r="1908" spans="1:16" x14ac:dyDescent="0.35">
      <c r="A1908" s="4">
        <v>1242</v>
      </c>
      <c r="B1908" s="4" t="s">
        <v>119</v>
      </c>
      <c r="C1908" s="4" t="s">
        <v>82</v>
      </c>
      <c r="D1908" s="4" t="s">
        <v>15</v>
      </c>
      <c r="E1908" s="4" t="s">
        <v>15</v>
      </c>
      <c r="F1908" s="4" t="s">
        <v>15</v>
      </c>
      <c r="G1908" s="4" t="s">
        <v>15</v>
      </c>
      <c r="H1908" s="4" t="s">
        <v>15</v>
      </c>
      <c r="I1908" s="4" t="s">
        <v>15</v>
      </c>
      <c r="J1908" s="4">
        <v>66</v>
      </c>
      <c r="K1908" s="4" t="s">
        <v>15</v>
      </c>
      <c r="L1908" s="4" t="s">
        <v>15</v>
      </c>
      <c r="M1908" s="4" t="s">
        <v>15</v>
      </c>
      <c r="N1908" s="4" t="s">
        <v>15</v>
      </c>
      <c r="O1908" s="4">
        <v>1</v>
      </c>
      <c r="P1908" s="4" t="s">
        <v>17</v>
      </c>
    </row>
    <row r="1909" spans="1:16" x14ac:dyDescent="0.35">
      <c r="A1909" s="4">
        <v>1330</v>
      </c>
      <c r="B1909" s="4" t="s">
        <v>106</v>
      </c>
      <c r="C1909" s="4" t="s">
        <v>83</v>
      </c>
      <c r="D1909" s="4" t="s">
        <v>15</v>
      </c>
      <c r="E1909" s="4" t="s">
        <v>15</v>
      </c>
      <c r="F1909" s="4" t="s">
        <v>15</v>
      </c>
      <c r="G1909" s="4" t="s">
        <v>15</v>
      </c>
      <c r="H1909" s="4" t="s">
        <v>15</v>
      </c>
      <c r="I1909" s="4" t="s">
        <v>15</v>
      </c>
      <c r="J1909" s="4">
        <v>65</v>
      </c>
      <c r="K1909" s="4" t="s">
        <v>15</v>
      </c>
      <c r="L1909" s="4" t="s">
        <v>15</v>
      </c>
      <c r="M1909" s="4" t="s">
        <v>15</v>
      </c>
      <c r="N1909" s="4" t="s">
        <v>15</v>
      </c>
      <c r="O1909" s="4">
        <v>1</v>
      </c>
      <c r="P1909" s="4" t="s">
        <v>17</v>
      </c>
    </row>
    <row r="1910" spans="1:16" x14ac:dyDescent="0.35">
      <c r="A1910" s="4">
        <v>1343</v>
      </c>
      <c r="B1910" s="4" t="s">
        <v>119</v>
      </c>
      <c r="C1910" s="4" t="s">
        <v>83</v>
      </c>
      <c r="D1910" s="4" t="s">
        <v>15</v>
      </c>
      <c r="E1910" s="4" t="s">
        <v>15</v>
      </c>
      <c r="F1910" s="4" t="s">
        <v>15</v>
      </c>
      <c r="G1910" s="4" t="s">
        <v>15</v>
      </c>
      <c r="H1910" s="4" t="s">
        <v>15</v>
      </c>
      <c r="I1910" s="4" t="s">
        <v>15</v>
      </c>
      <c r="J1910" s="4">
        <v>66</v>
      </c>
      <c r="K1910" s="4" t="s">
        <v>15</v>
      </c>
      <c r="L1910" s="4" t="s">
        <v>15</v>
      </c>
      <c r="M1910" s="4" t="s">
        <v>15</v>
      </c>
      <c r="N1910" s="4" t="s">
        <v>15</v>
      </c>
      <c r="O1910" s="4">
        <v>1</v>
      </c>
      <c r="P1910" s="4" t="s">
        <v>17</v>
      </c>
    </row>
    <row r="1911" spans="1:16" x14ac:dyDescent="0.35">
      <c r="A1911" s="4">
        <v>1431</v>
      </c>
      <c r="B1911" s="4" t="s">
        <v>106</v>
      </c>
      <c r="C1911" s="4" t="s">
        <v>84</v>
      </c>
      <c r="D1911" s="4" t="s">
        <v>15</v>
      </c>
      <c r="E1911" s="4" t="s">
        <v>15</v>
      </c>
      <c r="F1911" s="4" t="s">
        <v>15</v>
      </c>
      <c r="G1911" s="4" t="s">
        <v>15</v>
      </c>
      <c r="H1911" s="4" t="s">
        <v>15</v>
      </c>
      <c r="I1911" s="4" t="s">
        <v>15</v>
      </c>
      <c r="J1911" s="4">
        <v>62</v>
      </c>
      <c r="K1911" s="4" t="s">
        <v>15</v>
      </c>
      <c r="L1911" s="4" t="s">
        <v>15</v>
      </c>
      <c r="M1911" s="4" t="s">
        <v>15</v>
      </c>
      <c r="N1911" s="4" t="s">
        <v>15</v>
      </c>
      <c r="O1911" s="4">
        <v>4</v>
      </c>
      <c r="P1911" s="4" t="s">
        <v>17</v>
      </c>
    </row>
    <row r="1912" spans="1:16" x14ac:dyDescent="0.35">
      <c r="A1912" s="4">
        <v>1444</v>
      </c>
      <c r="B1912" s="4" t="s">
        <v>119</v>
      </c>
      <c r="C1912" s="4" t="s">
        <v>84</v>
      </c>
      <c r="D1912" s="4" t="s">
        <v>15</v>
      </c>
      <c r="E1912" s="4" t="s">
        <v>15</v>
      </c>
      <c r="F1912" s="4" t="s">
        <v>15</v>
      </c>
      <c r="G1912" s="4" t="s">
        <v>15</v>
      </c>
      <c r="H1912" s="4" t="s">
        <v>15</v>
      </c>
      <c r="I1912" s="4" t="s">
        <v>15</v>
      </c>
      <c r="J1912" s="4">
        <v>63</v>
      </c>
      <c r="K1912" s="4" t="s">
        <v>15</v>
      </c>
      <c r="L1912" s="4" t="s">
        <v>15</v>
      </c>
      <c r="M1912" s="4" t="s">
        <v>15</v>
      </c>
      <c r="N1912" s="4" t="s">
        <v>15</v>
      </c>
      <c r="O1912" s="4">
        <v>4</v>
      </c>
      <c r="P1912" s="4" t="s">
        <v>17</v>
      </c>
    </row>
    <row r="1913" spans="1:16" x14ac:dyDescent="0.35">
      <c r="A1913" s="4">
        <v>1532</v>
      </c>
      <c r="B1913" s="4" t="s">
        <v>106</v>
      </c>
      <c r="C1913" s="4" t="s">
        <v>85</v>
      </c>
      <c r="D1913" s="4" t="s">
        <v>15</v>
      </c>
      <c r="E1913" s="4" t="s">
        <v>15</v>
      </c>
      <c r="F1913" s="4" t="s">
        <v>15</v>
      </c>
      <c r="G1913" s="4" t="s">
        <v>15</v>
      </c>
      <c r="H1913" s="4" t="s">
        <v>15</v>
      </c>
      <c r="I1913" s="4" t="s">
        <v>15</v>
      </c>
      <c r="J1913" s="4">
        <v>62</v>
      </c>
      <c r="K1913" s="4" t="s">
        <v>15</v>
      </c>
      <c r="L1913" s="4" t="s">
        <v>15</v>
      </c>
      <c r="M1913" s="4" t="s">
        <v>15</v>
      </c>
      <c r="N1913" s="4" t="s">
        <v>15</v>
      </c>
      <c r="O1913" s="4">
        <v>4</v>
      </c>
      <c r="P1913" s="4" t="s">
        <v>17</v>
      </c>
    </row>
    <row r="1914" spans="1:16" x14ac:dyDescent="0.35">
      <c r="A1914" s="4">
        <v>1545</v>
      </c>
      <c r="B1914" s="4" t="s">
        <v>119</v>
      </c>
      <c r="C1914" s="4" t="s">
        <v>85</v>
      </c>
      <c r="D1914" s="4" t="s">
        <v>15</v>
      </c>
      <c r="E1914" s="4" t="s">
        <v>15</v>
      </c>
      <c r="F1914" s="4" t="s">
        <v>15</v>
      </c>
      <c r="G1914" s="4" t="s">
        <v>15</v>
      </c>
      <c r="H1914" s="4" t="s">
        <v>15</v>
      </c>
      <c r="I1914" s="4" t="s">
        <v>15</v>
      </c>
      <c r="J1914" s="4">
        <v>63</v>
      </c>
      <c r="K1914" s="4" t="s">
        <v>15</v>
      </c>
      <c r="L1914" s="4" t="s">
        <v>15</v>
      </c>
      <c r="M1914" s="4" t="s">
        <v>15</v>
      </c>
      <c r="N1914" s="4" t="s">
        <v>15</v>
      </c>
      <c r="O1914" s="4">
        <v>4</v>
      </c>
      <c r="P1914" s="4" t="s">
        <v>17</v>
      </c>
    </row>
    <row r="1915" spans="1:16" x14ac:dyDescent="0.35">
      <c r="A1915" s="4">
        <v>1617</v>
      </c>
      <c r="B1915" s="4" t="s">
        <v>90</v>
      </c>
      <c r="C1915" s="4" t="s">
        <v>86</v>
      </c>
      <c r="D1915" s="4" t="s">
        <v>15</v>
      </c>
      <c r="E1915" s="4" t="s">
        <v>15</v>
      </c>
      <c r="F1915" s="4" t="s">
        <v>15</v>
      </c>
      <c r="G1915" s="4" t="s">
        <v>15</v>
      </c>
      <c r="H1915" s="4" t="s">
        <v>15</v>
      </c>
      <c r="I1915" s="4" t="s">
        <v>15</v>
      </c>
      <c r="J1915" s="4">
        <v>65</v>
      </c>
      <c r="K1915" s="4" t="s">
        <v>15</v>
      </c>
      <c r="L1915" s="4" t="s">
        <v>15</v>
      </c>
      <c r="M1915" s="4" t="s">
        <v>15</v>
      </c>
      <c r="N1915" s="4" t="s">
        <v>15</v>
      </c>
      <c r="O1915" s="4">
        <v>1</v>
      </c>
      <c r="P1915" s="4" t="s">
        <v>17</v>
      </c>
    </row>
    <row r="1916" spans="1:16" x14ac:dyDescent="0.35">
      <c r="A1916" s="4">
        <v>1618</v>
      </c>
      <c r="B1916" s="4" t="s">
        <v>91</v>
      </c>
      <c r="C1916" s="4" t="s">
        <v>86</v>
      </c>
      <c r="D1916" s="4" t="s">
        <v>15</v>
      </c>
      <c r="E1916" s="4" t="s">
        <v>15</v>
      </c>
      <c r="F1916" s="4" t="s">
        <v>15</v>
      </c>
      <c r="G1916" s="4" t="s">
        <v>15</v>
      </c>
      <c r="H1916" s="4" t="s">
        <v>15</v>
      </c>
      <c r="I1916" s="4" t="s">
        <v>15</v>
      </c>
      <c r="J1916" s="4">
        <v>65</v>
      </c>
      <c r="K1916" s="4" t="s">
        <v>15</v>
      </c>
      <c r="L1916" s="4" t="s">
        <v>15</v>
      </c>
      <c r="M1916" s="4" t="s">
        <v>15</v>
      </c>
      <c r="N1916" s="4" t="s">
        <v>15</v>
      </c>
      <c r="O1916" s="4">
        <v>1</v>
      </c>
      <c r="P1916" s="4" t="s">
        <v>17</v>
      </c>
    </row>
    <row r="1917" spans="1:16" x14ac:dyDescent="0.35">
      <c r="A1917" s="4">
        <v>1619</v>
      </c>
      <c r="B1917" s="4" t="s">
        <v>92</v>
      </c>
      <c r="C1917" s="4" t="s">
        <v>86</v>
      </c>
      <c r="D1917" s="4" t="s">
        <v>15</v>
      </c>
      <c r="E1917" s="4" t="s">
        <v>15</v>
      </c>
      <c r="F1917" s="4" t="s">
        <v>15</v>
      </c>
      <c r="G1917" s="4" t="s">
        <v>15</v>
      </c>
      <c r="H1917" s="4" t="s">
        <v>15</v>
      </c>
      <c r="I1917" s="4" t="s">
        <v>15</v>
      </c>
      <c r="J1917" s="4">
        <v>65</v>
      </c>
      <c r="K1917" s="4" t="s">
        <v>15</v>
      </c>
      <c r="L1917" s="4" t="s">
        <v>15</v>
      </c>
      <c r="M1917" s="4" t="s">
        <v>15</v>
      </c>
      <c r="N1917" s="4" t="s">
        <v>15</v>
      </c>
      <c r="O1917" s="4">
        <v>1</v>
      </c>
      <c r="P1917" s="4" t="s">
        <v>17</v>
      </c>
    </row>
    <row r="1918" spans="1:16" x14ac:dyDescent="0.35">
      <c r="A1918" s="4">
        <v>1620</v>
      </c>
      <c r="B1918" s="4" t="s">
        <v>93</v>
      </c>
      <c r="C1918" s="4" t="s">
        <v>86</v>
      </c>
      <c r="D1918" s="4" t="s">
        <v>15</v>
      </c>
      <c r="E1918" s="4" t="s">
        <v>15</v>
      </c>
      <c r="F1918" s="4" t="s">
        <v>15</v>
      </c>
      <c r="G1918" s="4" t="s">
        <v>15</v>
      </c>
      <c r="H1918" s="4" t="s">
        <v>15</v>
      </c>
      <c r="I1918" s="4" t="s">
        <v>15</v>
      </c>
      <c r="J1918" s="4">
        <v>65</v>
      </c>
      <c r="K1918" s="4" t="s">
        <v>15</v>
      </c>
      <c r="L1918" s="4" t="s">
        <v>15</v>
      </c>
      <c r="M1918" s="4" t="s">
        <v>15</v>
      </c>
      <c r="N1918" s="4" t="s">
        <v>15</v>
      </c>
      <c r="O1918" s="4">
        <v>1</v>
      </c>
      <c r="P1918" s="4" t="s">
        <v>17</v>
      </c>
    </row>
    <row r="1919" spans="1:16" x14ac:dyDescent="0.35">
      <c r="A1919" s="4">
        <v>1621</v>
      </c>
      <c r="B1919" s="4" t="s">
        <v>94</v>
      </c>
      <c r="C1919" s="4" t="s">
        <v>86</v>
      </c>
      <c r="D1919" s="4" t="s">
        <v>15</v>
      </c>
      <c r="E1919" s="4" t="s">
        <v>15</v>
      </c>
      <c r="F1919" s="4" t="s">
        <v>15</v>
      </c>
      <c r="G1919" s="4" t="s">
        <v>15</v>
      </c>
      <c r="H1919" s="4" t="s">
        <v>15</v>
      </c>
      <c r="I1919" s="4" t="s">
        <v>15</v>
      </c>
      <c r="J1919" s="4">
        <v>62</v>
      </c>
      <c r="K1919" s="4" t="s">
        <v>15</v>
      </c>
      <c r="L1919" s="4" t="s">
        <v>15</v>
      </c>
      <c r="M1919" s="4" t="s">
        <v>15</v>
      </c>
      <c r="N1919" s="4" t="s">
        <v>15</v>
      </c>
      <c r="O1919" s="4">
        <v>0</v>
      </c>
      <c r="P1919" s="4" t="s">
        <v>17</v>
      </c>
    </row>
    <row r="1920" spans="1:16" x14ac:dyDescent="0.35">
      <c r="A1920" s="4">
        <v>1622</v>
      </c>
      <c r="B1920" s="4" t="s">
        <v>95</v>
      </c>
      <c r="C1920" s="4" t="s">
        <v>86</v>
      </c>
      <c r="D1920" s="4" t="s">
        <v>15</v>
      </c>
      <c r="E1920" s="4" t="s">
        <v>15</v>
      </c>
      <c r="F1920" s="4" t="s">
        <v>15</v>
      </c>
      <c r="G1920" s="4" t="s">
        <v>15</v>
      </c>
      <c r="H1920" s="4" t="s">
        <v>15</v>
      </c>
      <c r="I1920" s="4" t="s">
        <v>15</v>
      </c>
      <c r="J1920" s="4">
        <v>62</v>
      </c>
      <c r="K1920" s="4" t="s">
        <v>15</v>
      </c>
      <c r="L1920" s="4" t="s">
        <v>15</v>
      </c>
      <c r="M1920" s="4" t="s">
        <v>15</v>
      </c>
      <c r="N1920" s="4" t="s">
        <v>15</v>
      </c>
      <c r="O1920" s="4">
        <v>1</v>
      </c>
      <c r="P1920" s="4" t="s">
        <v>17</v>
      </c>
    </row>
    <row r="1921" spans="1:16" x14ac:dyDescent="0.35">
      <c r="A1921" s="4">
        <v>1623</v>
      </c>
      <c r="B1921" s="4" t="s">
        <v>96</v>
      </c>
      <c r="C1921" s="4" t="s">
        <v>86</v>
      </c>
      <c r="D1921" s="4" t="s">
        <v>15</v>
      </c>
      <c r="E1921" s="4" t="s">
        <v>15</v>
      </c>
      <c r="F1921" s="4" t="s">
        <v>15</v>
      </c>
      <c r="G1921" s="4" t="s">
        <v>15</v>
      </c>
      <c r="H1921" s="4" t="s">
        <v>15</v>
      </c>
      <c r="I1921" s="4" t="s">
        <v>15</v>
      </c>
      <c r="J1921" s="4">
        <v>57</v>
      </c>
      <c r="K1921" s="4" t="s">
        <v>15</v>
      </c>
      <c r="L1921" s="4" t="s">
        <v>15</v>
      </c>
      <c r="M1921" s="4" t="s">
        <v>15</v>
      </c>
      <c r="N1921" s="4" t="s">
        <v>15</v>
      </c>
      <c r="O1921" s="4">
        <v>1</v>
      </c>
      <c r="P1921" s="4" t="s">
        <v>17</v>
      </c>
    </row>
    <row r="1922" spans="1:16" x14ac:dyDescent="0.35">
      <c r="A1922" s="4">
        <v>1624</v>
      </c>
      <c r="B1922" s="4" t="s">
        <v>97</v>
      </c>
      <c r="C1922" s="4" t="s">
        <v>86</v>
      </c>
      <c r="D1922" s="4" t="s">
        <v>15</v>
      </c>
      <c r="E1922" s="4" t="s">
        <v>15</v>
      </c>
      <c r="F1922" s="4" t="s">
        <v>15</v>
      </c>
      <c r="G1922" s="4" t="s">
        <v>15</v>
      </c>
      <c r="H1922" s="4" t="s">
        <v>15</v>
      </c>
      <c r="I1922" s="4" t="s">
        <v>15</v>
      </c>
      <c r="J1922" s="4">
        <v>66</v>
      </c>
      <c r="K1922" s="4" t="s">
        <v>15</v>
      </c>
      <c r="L1922" s="4" t="s">
        <v>15</v>
      </c>
      <c r="M1922" s="4" t="s">
        <v>15</v>
      </c>
      <c r="N1922" s="4" t="s">
        <v>15</v>
      </c>
      <c r="O1922" s="4">
        <v>1</v>
      </c>
      <c r="P1922" s="4" t="s">
        <v>17</v>
      </c>
    </row>
    <row r="1923" spans="1:16" x14ac:dyDescent="0.35">
      <c r="A1923" s="4">
        <v>1625</v>
      </c>
      <c r="B1923" s="4" t="s">
        <v>98</v>
      </c>
      <c r="C1923" s="4" t="s">
        <v>86</v>
      </c>
      <c r="D1923" s="4" t="s">
        <v>15</v>
      </c>
      <c r="E1923" s="4" t="s">
        <v>15</v>
      </c>
      <c r="F1923" s="4" t="s">
        <v>15</v>
      </c>
      <c r="G1923" s="4" t="s">
        <v>15</v>
      </c>
      <c r="H1923" s="4" t="s">
        <v>15</v>
      </c>
      <c r="I1923" s="4" t="s">
        <v>15</v>
      </c>
      <c r="J1923" s="4">
        <v>66</v>
      </c>
      <c r="K1923" s="4" t="s">
        <v>15</v>
      </c>
      <c r="L1923" s="4" t="s">
        <v>15</v>
      </c>
      <c r="M1923" s="4" t="s">
        <v>15</v>
      </c>
      <c r="N1923" s="4" t="s">
        <v>15</v>
      </c>
      <c r="O1923" s="4">
        <v>0</v>
      </c>
      <c r="P1923" s="4" t="s">
        <v>17</v>
      </c>
    </row>
    <row r="1924" spans="1:16" x14ac:dyDescent="0.35">
      <c r="A1924" s="4">
        <v>1626</v>
      </c>
      <c r="B1924" s="4" t="s">
        <v>99</v>
      </c>
      <c r="C1924" s="4" t="s">
        <v>86</v>
      </c>
      <c r="D1924" s="4" t="s">
        <v>15</v>
      </c>
      <c r="E1924" s="4" t="s">
        <v>15</v>
      </c>
      <c r="F1924" s="4" t="s">
        <v>15</v>
      </c>
      <c r="G1924" s="4" t="s">
        <v>15</v>
      </c>
      <c r="H1924" s="4" t="s">
        <v>15</v>
      </c>
      <c r="I1924" s="4" t="s">
        <v>15</v>
      </c>
      <c r="J1924" s="4">
        <v>65</v>
      </c>
      <c r="K1924" s="4" t="s">
        <v>15</v>
      </c>
      <c r="L1924" s="4" t="s">
        <v>15</v>
      </c>
      <c r="M1924" s="4" t="s">
        <v>15</v>
      </c>
      <c r="N1924" s="4" t="s">
        <v>15</v>
      </c>
      <c r="O1924" s="4">
        <v>1</v>
      </c>
      <c r="P1924" s="4" t="s">
        <v>17</v>
      </c>
    </row>
    <row r="1925" spans="1:16" x14ac:dyDescent="0.35">
      <c r="A1925" s="4">
        <v>1627</v>
      </c>
      <c r="B1925" s="4" t="s">
        <v>100</v>
      </c>
      <c r="C1925" s="4" t="s">
        <v>86</v>
      </c>
      <c r="D1925" s="4" t="s">
        <v>15</v>
      </c>
      <c r="E1925" s="4" t="s">
        <v>15</v>
      </c>
      <c r="F1925" s="4" t="s">
        <v>15</v>
      </c>
      <c r="G1925" s="4" t="s">
        <v>15</v>
      </c>
      <c r="H1925" s="4" t="s">
        <v>15</v>
      </c>
      <c r="I1925" s="4" t="s">
        <v>15</v>
      </c>
      <c r="J1925" s="4">
        <v>65</v>
      </c>
      <c r="K1925" s="4" t="s">
        <v>15</v>
      </c>
      <c r="L1925" s="4" t="s">
        <v>15</v>
      </c>
      <c r="M1925" s="4" t="s">
        <v>15</v>
      </c>
      <c r="N1925" s="4" t="s">
        <v>15</v>
      </c>
      <c r="O1925" s="4">
        <v>1</v>
      </c>
      <c r="P1925" s="4" t="s">
        <v>17</v>
      </c>
    </row>
    <row r="1926" spans="1:16" x14ac:dyDescent="0.35">
      <c r="A1926" s="4">
        <v>1628</v>
      </c>
      <c r="B1926" s="4" t="s">
        <v>101</v>
      </c>
      <c r="C1926" s="4" t="s">
        <v>86</v>
      </c>
      <c r="D1926" s="4" t="s">
        <v>15</v>
      </c>
      <c r="E1926" s="4" t="s">
        <v>15</v>
      </c>
      <c r="F1926" s="4" t="s">
        <v>15</v>
      </c>
      <c r="G1926" s="4" t="s">
        <v>15</v>
      </c>
      <c r="H1926" s="4" t="s">
        <v>15</v>
      </c>
      <c r="I1926" s="4" t="s">
        <v>15</v>
      </c>
      <c r="J1926" s="4">
        <v>60</v>
      </c>
      <c r="K1926" s="4" t="s">
        <v>15</v>
      </c>
      <c r="L1926" s="4" t="s">
        <v>15</v>
      </c>
      <c r="M1926" s="4" t="s">
        <v>15</v>
      </c>
      <c r="N1926" s="4" t="s">
        <v>15</v>
      </c>
      <c r="O1926" s="4">
        <v>1</v>
      </c>
      <c r="P1926" s="4" t="s">
        <v>17</v>
      </c>
    </row>
    <row r="1927" spans="1:16" x14ac:dyDescent="0.35">
      <c r="A1927" s="4">
        <v>1629</v>
      </c>
      <c r="B1927" s="4" t="s">
        <v>102</v>
      </c>
      <c r="C1927" s="4" t="s">
        <v>86</v>
      </c>
      <c r="D1927" s="4" t="s">
        <v>15</v>
      </c>
      <c r="E1927" s="4" t="s">
        <v>15</v>
      </c>
      <c r="F1927" s="4" t="s">
        <v>15</v>
      </c>
      <c r="G1927" s="4" t="s">
        <v>15</v>
      </c>
      <c r="H1927" s="4" t="s">
        <v>15</v>
      </c>
      <c r="I1927" s="4" t="s">
        <v>15</v>
      </c>
      <c r="J1927" s="4">
        <v>66</v>
      </c>
      <c r="K1927" s="4" t="s">
        <v>15</v>
      </c>
      <c r="L1927" s="4" t="s">
        <v>15</v>
      </c>
      <c r="M1927" s="4" t="s">
        <v>15</v>
      </c>
      <c r="N1927" s="4" t="s">
        <v>15</v>
      </c>
      <c r="O1927" s="4">
        <v>1</v>
      </c>
      <c r="P1927" s="4" t="s">
        <v>17</v>
      </c>
    </row>
    <row r="1928" spans="1:16" x14ac:dyDescent="0.35">
      <c r="A1928" s="4">
        <v>1630</v>
      </c>
      <c r="B1928" s="4" t="s">
        <v>103</v>
      </c>
      <c r="C1928" s="4" t="s">
        <v>86</v>
      </c>
      <c r="D1928" s="4" t="s">
        <v>15</v>
      </c>
      <c r="E1928" s="4" t="s">
        <v>15</v>
      </c>
      <c r="F1928" s="4" t="s">
        <v>15</v>
      </c>
      <c r="G1928" s="4" t="s">
        <v>15</v>
      </c>
      <c r="H1928" s="4" t="s">
        <v>15</v>
      </c>
      <c r="I1928" s="4" t="s">
        <v>15</v>
      </c>
      <c r="J1928" s="4">
        <v>66</v>
      </c>
      <c r="K1928" s="4" t="s">
        <v>15</v>
      </c>
      <c r="L1928" s="4" t="s">
        <v>15</v>
      </c>
      <c r="M1928" s="4" t="s">
        <v>15</v>
      </c>
      <c r="N1928" s="4" t="s">
        <v>15</v>
      </c>
      <c r="O1928" s="4">
        <v>1</v>
      </c>
      <c r="P1928" s="4" t="s">
        <v>17</v>
      </c>
    </row>
    <row r="1929" spans="1:16" x14ac:dyDescent="0.35">
      <c r="A1929" s="4">
        <v>1631</v>
      </c>
      <c r="B1929" s="4" t="s">
        <v>104</v>
      </c>
      <c r="C1929" s="4" t="s">
        <v>86</v>
      </c>
      <c r="D1929" s="4" t="s">
        <v>15</v>
      </c>
      <c r="E1929" s="4" t="s">
        <v>15</v>
      </c>
      <c r="F1929" s="4" t="s">
        <v>15</v>
      </c>
      <c r="G1929" s="4" t="s">
        <v>15</v>
      </c>
      <c r="H1929" s="4" t="s">
        <v>15</v>
      </c>
      <c r="I1929" s="4" t="s">
        <v>15</v>
      </c>
      <c r="J1929" s="4">
        <v>65</v>
      </c>
      <c r="K1929" s="4" t="s">
        <v>15</v>
      </c>
      <c r="L1929" s="4" t="s">
        <v>15</v>
      </c>
      <c r="M1929" s="4" t="s">
        <v>15</v>
      </c>
      <c r="N1929" s="4" t="s">
        <v>15</v>
      </c>
      <c r="O1929" s="4">
        <v>1</v>
      </c>
      <c r="P1929" s="4" t="s">
        <v>17</v>
      </c>
    </row>
    <row r="1930" spans="1:16" x14ac:dyDescent="0.35">
      <c r="A1930" s="4">
        <v>1632</v>
      </c>
      <c r="B1930" s="4" t="s">
        <v>105</v>
      </c>
      <c r="C1930" s="4" t="s">
        <v>86</v>
      </c>
      <c r="D1930" s="4" t="s">
        <v>15</v>
      </c>
      <c r="E1930" s="4" t="s">
        <v>15</v>
      </c>
      <c r="F1930" s="4" t="s">
        <v>15</v>
      </c>
      <c r="G1930" s="4" t="s">
        <v>15</v>
      </c>
      <c r="H1930" s="4" t="s">
        <v>15</v>
      </c>
      <c r="I1930" s="4" t="s">
        <v>15</v>
      </c>
      <c r="J1930" s="4">
        <v>66</v>
      </c>
      <c r="K1930" s="4" t="s">
        <v>15</v>
      </c>
      <c r="L1930" s="4" t="s">
        <v>15</v>
      </c>
      <c r="M1930" s="4" t="s">
        <v>15</v>
      </c>
      <c r="N1930" s="4" t="s">
        <v>15</v>
      </c>
      <c r="O1930" s="4">
        <v>1</v>
      </c>
      <c r="P1930" s="4" t="s">
        <v>17</v>
      </c>
    </row>
    <row r="1931" spans="1:16" x14ac:dyDescent="0.35">
      <c r="A1931" s="4">
        <v>1633</v>
      </c>
      <c r="B1931" s="4" t="s">
        <v>106</v>
      </c>
      <c r="C1931" s="4" t="s">
        <v>86</v>
      </c>
      <c r="D1931" s="4" t="s">
        <v>15</v>
      </c>
      <c r="E1931" s="4" t="s">
        <v>15</v>
      </c>
      <c r="F1931" s="4" t="s">
        <v>15</v>
      </c>
      <c r="G1931" s="4" t="s">
        <v>15</v>
      </c>
      <c r="H1931" s="4" t="s">
        <v>15</v>
      </c>
      <c r="I1931" s="4" t="s">
        <v>15</v>
      </c>
      <c r="J1931" s="4">
        <v>65</v>
      </c>
      <c r="K1931" s="4" t="s">
        <v>15</v>
      </c>
      <c r="L1931" s="4" t="s">
        <v>15</v>
      </c>
      <c r="M1931" s="4" t="s">
        <v>15</v>
      </c>
      <c r="N1931" s="4" t="s">
        <v>15</v>
      </c>
      <c r="O1931" s="4">
        <v>1</v>
      </c>
      <c r="P1931" s="4" t="s">
        <v>17</v>
      </c>
    </row>
    <row r="1932" spans="1:16" x14ac:dyDescent="0.35">
      <c r="A1932" s="4">
        <v>1634</v>
      </c>
      <c r="B1932" s="4" t="s">
        <v>107</v>
      </c>
      <c r="C1932" s="4" t="s">
        <v>86</v>
      </c>
      <c r="D1932" s="4" t="s">
        <v>15</v>
      </c>
      <c r="E1932" s="4" t="s">
        <v>15</v>
      </c>
      <c r="F1932" s="4" t="s">
        <v>15</v>
      </c>
      <c r="G1932" s="4" t="s">
        <v>15</v>
      </c>
      <c r="H1932" s="4" t="s">
        <v>15</v>
      </c>
      <c r="I1932" s="4" t="s">
        <v>15</v>
      </c>
      <c r="J1932" s="4">
        <v>65</v>
      </c>
      <c r="K1932" s="4" t="s">
        <v>15</v>
      </c>
      <c r="L1932" s="4" t="s">
        <v>15</v>
      </c>
      <c r="M1932" s="4" t="s">
        <v>15</v>
      </c>
      <c r="N1932" s="4" t="s">
        <v>15</v>
      </c>
      <c r="O1932" s="4">
        <v>1</v>
      </c>
      <c r="P1932" s="4" t="s">
        <v>17</v>
      </c>
    </row>
    <row r="1933" spans="1:16" x14ac:dyDescent="0.35">
      <c r="A1933" s="4">
        <v>1635</v>
      </c>
      <c r="B1933" s="4" t="s">
        <v>108</v>
      </c>
      <c r="C1933" s="4" t="s">
        <v>86</v>
      </c>
      <c r="D1933" s="4" t="s">
        <v>15</v>
      </c>
      <c r="E1933" s="4" t="s">
        <v>15</v>
      </c>
      <c r="F1933" s="4" t="s">
        <v>15</v>
      </c>
      <c r="G1933" s="4" t="s">
        <v>15</v>
      </c>
      <c r="H1933" s="4" t="s">
        <v>15</v>
      </c>
      <c r="I1933" s="4" t="s">
        <v>15</v>
      </c>
      <c r="J1933" s="4">
        <v>65</v>
      </c>
      <c r="K1933" s="4" t="s">
        <v>15</v>
      </c>
      <c r="L1933" s="4" t="s">
        <v>15</v>
      </c>
      <c r="M1933" s="4" t="s">
        <v>15</v>
      </c>
      <c r="N1933" s="4" t="s">
        <v>15</v>
      </c>
      <c r="O1933" s="4">
        <v>1</v>
      </c>
      <c r="P1933" s="4" t="s">
        <v>17</v>
      </c>
    </row>
    <row r="1934" spans="1:16" x14ac:dyDescent="0.35">
      <c r="A1934" s="4">
        <v>1636</v>
      </c>
      <c r="B1934" s="4" t="s">
        <v>109</v>
      </c>
      <c r="C1934" s="4" t="s">
        <v>86</v>
      </c>
      <c r="D1934" s="4" t="s">
        <v>15</v>
      </c>
      <c r="E1934" s="4" t="s">
        <v>15</v>
      </c>
      <c r="F1934" s="4" t="s">
        <v>15</v>
      </c>
      <c r="G1934" s="4" t="s">
        <v>15</v>
      </c>
      <c r="H1934" s="4" t="s">
        <v>15</v>
      </c>
      <c r="I1934" s="4" t="s">
        <v>15</v>
      </c>
      <c r="J1934" s="4">
        <v>65</v>
      </c>
      <c r="K1934" s="4" t="s">
        <v>15</v>
      </c>
      <c r="L1934" s="4" t="s">
        <v>15</v>
      </c>
      <c r="M1934" s="4" t="s">
        <v>15</v>
      </c>
      <c r="N1934" s="4" t="s">
        <v>15</v>
      </c>
      <c r="O1934" s="4">
        <v>1</v>
      </c>
      <c r="P1934" s="4" t="s">
        <v>17</v>
      </c>
    </row>
    <row r="1935" spans="1:16" x14ac:dyDescent="0.35">
      <c r="A1935" s="4">
        <v>1637</v>
      </c>
      <c r="B1935" s="4" t="s">
        <v>110</v>
      </c>
      <c r="C1935" s="4" t="s">
        <v>86</v>
      </c>
      <c r="D1935" s="4" t="s">
        <v>15</v>
      </c>
      <c r="E1935" s="4" t="s">
        <v>15</v>
      </c>
      <c r="F1935" s="4" t="s">
        <v>15</v>
      </c>
      <c r="G1935" s="4" t="s">
        <v>15</v>
      </c>
      <c r="H1935" s="4" t="s">
        <v>15</v>
      </c>
      <c r="I1935" s="4" t="s">
        <v>15</v>
      </c>
      <c r="J1935" s="4">
        <v>65</v>
      </c>
      <c r="K1935" s="4" t="s">
        <v>15</v>
      </c>
      <c r="L1935" s="4" t="s">
        <v>15</v>
      </c>
      <c r="M1935" s="4" t="s">
        <v>15</v>
      </c>
      <c r="N1935" s="4" t="s">
        <v>15</v>
      </c>
      <c r="O1935" s="4">
        <v>1</v>
      </c>
      <c r="P1935" s="4" t="s">
        <v>17</v>
      </c>
    </row>
    <row r="1936" spans="1:16" x14ac:dyDescent="0.35">
      <c r="A1936" s="4">
        <v>1638</v>
      </c>
      <c r="B1936" s="4" t="s">
        <v>111</v>
      </c>
      <c r="C1936" s="4" t="s">
        <v>86</v>
      </c>
      <c r="D1936" s="4" t="s">
        <v>15</v>
      </c>
      <c r="E1936" s="4" t="s">
        <v>15</v>
      </c>
      <c r="F1936" s="4" t="s">
        <v>15</v>
      </c>
      <c r="G1936" s="4" t="s">
        <v>15</v>
      </c>
      <c r="H1936" s="4" t="s">
        <v>15</v>
      </c>
      <c r="I1936" s="4" t="s">
        <v>15</v>
      </c>
      <c r="J1936" s="4">
        <v>64</v>
      </c>
      <c r="K1936" s="4" t="s">
        <v>15</v>
      </c>
      <c r="L1936" s="4" t="s">
        <v>15</v>
      </c>
      <c r="M1936" s="4" t="s">
        <v>15</v>
      </c>
      <c r="N1936" s="4" t="s">
        <v>15</v>
      </c>
      <c r="O1936" s="4">
        <v>1</v>
      </c>
      <c r="P1936" s="4" t="s">
        <v>17</v>
      </c>
    </row>
    <row r="1937" spans="1:16" x14ac:dyDescent="0.35">
      <c r="A1937" s="4">
        <v>1639</v>
      </c>
      <c r="B1937" s="4" t="s">
        <v>112</v>
      </c>
      <c r="C1937" s="4" t="s">
        <v>86</v>
      </c>
      <c r="D1937" s="4" t="s">
        <v>15</v>
      </c>
      <c r="E1937" s="4" t="s">
        <v>15</v>
      </c>
      <c r="F1937" s="4" t="s">
        <v>15</v>
      </c>
      <c r="G1937" s="4" t="s">
        <v>15</v>
      </c>
      <c r="H1937" s="4" t="s">
        <v>15</v>
      </c>
      <c r="I1937" s="4" t="s">
        <v>15</v>
      </c>
      <c r="J1937" s="4">
        <v>63</v>
      </c>
      <c r="K1937" s="4" t="s">
        <v>15</v>
      </c>
      <c r="L1937" s="4" t="s">
        <v>15</v>
      </c>
      <c r="M1937" s="4" t="s">
        <v>15</v>
      </c>
      <c r="N1937" s="4" t="s">
        <v>15</v>
      </c>
      <c r="O1937" s="4">
        <v>1</v>
      </c>
      <c r="P1937" s="4" t="s">
        <v>17</v>
      </c>
    </row>
    <row r="1938" spans="1:16" x14ac:dyDescent="0.35">
      <c r="A1938" s="4">
        <v>1640</v>
      </c>
      <c r="B1938" s="4" t="s">
        <v>113</v>
      </c>
      <c r="C1938" s="4" t="s">
        <v>86</v>
      </c>
      <c r="D1938" s="4" t="s">
        <v>15</v>
      </c>
      <c r="E1938" s="4" t="s">
        <v>15</v>
      </c>
      <c r="F1938" s="4" t="s">
        <v>15</v>
      </c>
      <c r="G1938" s="4" t="s">
        <v>15</v>
      </c>
      <c r="H1938" s="4" t="s">
        <v>15</v>
      </c>
      <c r="I1938" s="4" t="s">
        <v>15</v>
      </c>
      <c r="J1938" s="4">
        <v>64</v>
      </c>
      <c r="K1938" s="4" t="s">
        <v>15</v>
      </c>
      <c r="L1938" s="4" t="s">
        <v>15</v>
      </c>
      <c r="M1938" s="4" t="s">
        <v>15</v>
      </c>
      <c r="N1938" s="4" t="s">
        <v>15</v>
      </c>
      <c r="O1938" s="4">
        <v>1</v>
      </c>
      <c r="P1938" s="4" t="s">
        <v>17</v>
      </c>
    </row>
    <row r="1939" spans="1:16" x14ac:dyDescent="0.35">
      <c r="A1939" s="4">
        <v>1641</v>
      </c>
      <c r="B1939" s="4" t="s">
        <v>114</v>
      </c>
      <c r="C1939" s="4" t="s">
        <v>86</v>
      </c>
      <c r="D1939" s="4" t="s">
        <v>15</v>
      </c>
      <c r="E1939" s="4" t="s">
        <v>15</v>
      </c>
      <c r="F1939" s="4" t="s">
        <v>15</v>
      </c>
      <c r="G1939" s="4" t="s">
        <v>15</v>
      </c>
      <c r="H1939" s="4" t="s">
        <v>15</v>
      </c>
      <c r="I1939" s="4" t="s">
        <v>15</v>
      </c>
      <c r="J1939" s="4">
        <v>66</v>
      </c>
      <c r="K1939" s="4" t="s">
        <v>15</v>
      </c>
      <c r="L1939" s="4" t="s">
        <v>15</v>
      </c>
      <c r="M1939" s="4" t="s">
        <v>15</v>
      </c>
      <c r="N1939" s="4" t="s">
        <v>15</v>
      </c>
      <c r="O1939" s="4">
        <v>1</v>
      </c>
      <c r="P1939" s="4" t="s">
        <v>17</v>
      </c>
    </row>
    <row r="1940" spans="1:16" x14ac:dyDescent="0.35">
      <c r="A1940" s="4">
        <v>1642</v>
      </c>
      <c r="B1940" s="4" t="s">
        <v>115</v>
      </c>
      <c r="C1940" s="4" t="s">
        <v>86</v>
      </c>
      <c r="D1940" s="4" t="s">
        <v>15</v>
      </c>
      <c r="E1940" s="4" t="s">
        <v>15</v>
      </c>
      <c r="F1940" s="4" t="s">
        <v>15</v>
      </c>
      <c r="G1940" s="4" t="s">
        <v>15</v>
      </c>
      <c r="H1940" s="4" t="s">
        <v>15</v>
      </c>
      <c r="I1940" s="4" t="s">
        <v>15</v>
      </c>
      <c r="J1940" s="4">
        <v>61</v>
      </c>
      <c r="K1940" s="4" t="s">
        <v>15</v>
      </c>
      <c r="L1940" s="4" t="s">
        <v>15</v>
      </c>
      <c r="M1940" s="4" t="s">
        <v>15</v>
      </c>
      <c r="N1940" s="4" t="s">
        <v>15</v>
      </c>
      <c r="O1940" s="4">
        <v>1</v>
      </c>
      <c r="P1940" s="4" t="s">
        <v>17</v>
      </c>
    </row>
    <row r="1941" spans="1:16" x14ac:dyDescent="0.35">
      <c r="A1941" s="4">
        <v>1643</v>
      </c>
      <c r="B1941" s="4" t="s">
        <v>116</v>
      </c>
      <c r="C1941" s="4" t="s">
        <v>86</v>
      </c>
      <c r="D1941" s="4" t="s">
        <v>15</v>
      </c>
      <c r="E1941" s="4" t="s">
        <v>15</v>
      </c>
      <c r="F1941" s="4" t="s">
        <v>15</v>
      </c>
      <c r="G1941" s="4" t="s">
        <v>15</v>
      </c>
      <c r="H1941" s="4" t="s">
        <v>15</v>
      </c>
      <c r="I1941" s="4" t="s">
        <v>15</v>
      </c>
      <c r="J1941" s="4">
        <v>61</v>
      </c>
      <c r="K1941" s="4" t="s">
        <v>15</v>
      </c>
      <c r="L1941" s="4" t="s">
        <v>15</v>
      </c>
      <c r="M1941" s="4" t="s">
        <v>15</v>
      </c>
      <c r="N1941" s="4" t="s">
        <v>15</v>
      </c>
      <c r="O1941" s="4">
        <v>1</v>
      </c>
      <c r="P1941" s="4" t="s">
        <v>17</v>
      </c>
    </row>
    <row r="1942" spans="1:16" x14ac:dyDescent="0.35">
      <c r="A1942" s="4">
        <v>1644</v>
      </c>
      <c r="B1942" s="4" t="s">
        <v>117</v>
      </c>
      <c r="C1942" s="4" t="s">
        <v>86</v>
      </c>
      <c r="D1942" s="4" t="s">
        <v>15</v>
      </c>
      <c r="E1942" s="4" t="s">
        <v>15</v>
      </c>
      <c r="F1942" s="4" t="s">
        <v>15</v>
      </c>
      <c r="G1942" s="4" t="s">
        <v>15</v>
      </c>
      <c r="H1942" s="4" t="s">
        <v>15</v>
      </c>
      <c r="I1942" s="4" t="s">
        <v>15</v>
      </c>
      <c r="J1942" s="4">
        <v>65</v>
      </c>
      <c r="K1942" s="4" t="s">
        <v>15</v>
      </c>
      <c r="L1942" s="4" t="s">
        <v>15</v>
      </c>
      <c r="M1942" s="4" t="s">
        <v>15</v>
      </c>
      <c r="N1942" s="4" t="s">
        <v>15</v>
      </c>
      <c r="O1942" s="4">
        <v>1</v>
      </c>
      <c r="P1942" s="4" t="s">
        <v>17</v>
      </c>
    </row>
    <row r="1943" spans="1:16" x14ac:dyDescent="0.35">
      <c r="A1943" s="4">
        <v>1645</v>
      </c>
      <c r="B1943" s="4" t="s">
        <v>118</v>
      </c>
      <c r="C1943" s="4" t="s">
        <v>86</v>
      </c>
      <c r="D1943" s="4" t="s">
        <v>15</v>
      </c>
      <c r="E1943" s="4" t="s">
        <v>15</v>
      </c>
      <c r="F1943" s="4" t="s">
        <v>15</v>
      </c>
      <c r="G1943" s="4" t="s">
        <v>15</v>
      </c>
      <c r="H1943" s="4" t="s">
        <v>15</v>
      </c>
      <c r="I1943" s="4" t="s">
        <v>15</v>
      </c>
      <c r="J1943" s="4">
        <v>64</v>
      </c>
      <c r="K1943" s="4" t="s">
        <v>15</v>
      </c>
      <c r="L1943" s="4" t="s">
        <v>15</v>
      </c>
      <c r="M1943" s="4" t="s">
        <v>15</v>
      </c>
      <c r="N1943" s="4" t="s">
        <v>15</v>
      </c>
      <c r="O1943" s="4">
        <v>1</v>
      </c>
      <c r="P1943" s="4" t="s">
        <v>17</v>
      </c>
    </row>
    <row r="1944" spans="1:16" x14ac:dyDescent="0.35">
      <c r="A1944" s="4">
        <v>1646</v>
      </c>
      <c r="B1944" s="4" t="s">
        <v>119</v>
      </c>
      <c r="C1944" s="4" t="s">
        <v>86</v>
      </c>
      <c r="D1944" s="4" t="s">
        <v>15</v>
      </c>
      <c r="E1944" s="4" t="s">
        <v>15</v>
      </c>
      <c r="F1944" s="4" t="s">
        <v>15</v>
      </c>
      <c r="G1944" s="4" t="s">
        <v>15</v>
      </c>
      <c r="H1944" s="4" t="s">
        <v>15</v>
      </c>
      <c r="I1944" s="4" t="s">
        <v>15</v>
      </c>
      <c r="J1944" s="4">
        <v>66</v>
      </c>
      <c r="K1944" s="4" t="s">
        <v>15</v>
      </c>
      <c r="L1944" s="4" t="s">
        <v>15</v>
      </c>
      <c r="M1944" s="4" t="s">
        <v>15</v>
      </c>
      <c r="N1944" s="4" t="s">
        <v>15</v>
      </c>
      <c r="O1944" s="4">
        <v>1</v>
      </c>
      <c r="P1944" s="4" t="s">
        <v>17</v>
      </c>
    </row>
    <row r="1945" spans="1:16" x14ac:dyDescent="0.35">
      <c r="A1945" s="4">
        <v>1647</v>
      </c>
      <c r="B1945" s="4" t="s">
        <v>120</v>
      </c>
      <c r="C1945" s="4" t="s">
        <v>86</v>
      </c>
      <c r="D1945" s="4" t="s">
        <v>15</v>
      </c>
      <c r="E1945" s="4" t="s">
        <v>15</v>
      </c>
      <c r="F1945" s="4" t="s">
        <v>15</v>
      </c>
      <c r="G1945" s="4" t="s">
        <v>15</v>
      </c>
      <c r="H1945" s="4" t="s">
        <v>15</v>
      </c>
      <c r="I1945" s="4" t="s">
        <v>15</v>
      </c>
      <c r="J1945" s="4">
        <v>65</v>
      </c>
      <c r="K1945" s="4" t="s">
        <v>15</v>
      </c>
      <c r="L1945" s="4" t="s">
        <v>15</v>
      </c>
      <c r="M1945" s="4" t="s">
        <v>15</v>
      </c>
      <c r="N1945" s="4" t="s">
        <v>15</v>
      </c>
      <c r="O1945" s="4">
        <v>1</v>
      </c>
      <c r="P1945" s="4" t="s">
        <v>17</v>
      </c>
    </row>
    <row r="1946" spans="1:16" x14ac:dyDescent="0.35">
      <c r="A1946" s="4">
        <v>1648</v>
      </c>
      <c r="B1946" s="4" t="s">
        <v>121</v>
      </c>
      <c r="C1946" s="4" t="s">
        <v>86</v>
      </c>
      <c r="D1946" s="4" t="s">
        <v>15</v>
      </c>
      <c r="E1946" s="4" t="s">
        <v>15</v>
      </c>
      <c r="F1946" s="4" t="s">
        <v>15</v>
      </c>
      <c r="G1946" s="4" t="s">
        <v>15</v>
      </c>
      <c r="H1946" s="4" t="s">
        <v>15</v>
      </c>
      <c r="I1946" s="4" t="s">
        <v>15</v>
      </c>
      <c r="J1946" s="4">
        <v>59</v>
      </c>
      <c r="K1946" s="4" t="s">
        <v>15</v>
      </c>
      <c r="L1946" s="4" t="s">
        <v>15</v>
      </c>
      <c r="M1946" s="4" t="s">
        <v>15</v>
      </c>
      <c r="N1946" s="4" t="s">
        <v>15</v>
      </c>
      <c r="O1946" s="4">
        <v>1</v>
      </c>
      <c r="P1946" s="4" t="s">
        <v>17</v>
      </c>
    </row>
    <row r="1947" spans="1:16" x14ac:dyDescent="0.35">
      <c r="A1947" s="4">
        <v>1649</v>
      </c>
      <c r="B1947" s="4" t="s">
        <v>122</v>
      </c>
      <c r="C1947" s="4" t="s">
        <v>86</v>
      </c>
      <c r="D1947" s="4" t="s">
        <v>15</v>
      </c>
      <c r="E1947" s="4" t="s">
        <v>15</v>
      </c>
      <c r="F1947" s="4" t="s">
        <v>15</v>
      </c>
      <c r="G1947" s="4" t="s">
        <v>15</v>
      </c>
      <c r="H1947" s="4" t="s">
        <v>15</v>
      </c>
      <c r="I1947" s="4" t="s">
        <v>15</v>
      </c>
      <c r="J1947" s="4">
        <v>56</v>
      </c>
      <c r="K1947" s="4" t="s">
        <v>15</v>
      </c>
      <c r="L1947" s="4" t="s">
        <v>15</v>
      </c>
      <c r="M1947" s="4" t="s">
        <v>15</v>
      </c>
      <c r="N1947" s="4" t="s">
        <v>15</v>
      </c>
      <c r="O1947" s="4">
        <v>1</v>
      </c>
      <c r="P1947" s="4" t="s">
        <v>17</v>
      </c>
    </row>
    <row r="1948" spans="1:16" x14ac:dyDescent="0.35">
      <c r="A1948" s="4">
        <v>1650</v>
      </c>
      <c r="B1948" s="4" t="s">
        <v>123</v>
      </c>
      <c r="C1948" s="4" t="s">
        <v>86</v>
      </c>
      <c r="D1948" s="4" t="s">
        <v>15</v>
      </c>
      <c r="E1948" s="4" t="s">
        <v>15</v>
      </c>
      <c r="F1948" s="4" t="s">
        <v>15</v>
      </c>
      <c r="G1948" s="4" t="s">
        <v>15</v>
      </c>
      <c r="H1948" s="4" t="s">
        <v>15</v>
      </c>
      <c r="I1948" s="4" t="s">
        <v>15</v>
      </c>
      <c r="J1948" s="4">
        <v>54</v>
      </c>
      <c r="K1948" s="4" t="s">
        <v>15</v>
      </c>
      <c r="L1948" s="4" t="s">
        <v>15</v>
      </c>
      <c r="M1948" s="4" t="s">
        <v>15</v>
      </c>
      <c r="N1948" s="4" t="s">
        <v>15</v>
      </c>
      <c r="O1948" s="4">
        <v>1</v>
      </c>
      <c r="P1948" s="4" t="s">
        <v>17</v>
      </c>
    </row>
    <row r="1949" spans="1:16" x14ac:dyDescent="0.35">
      <c r="A1949" s="4">
        <v>1651</v>
      </c>
      <c r="B1949" s="4" t="s">
        <v>124</v>
      </c>
      <c r="C1949" s="4" t="s">
        <v>86</v>
      </c>
      <c r="D1949" s="4" t="s">
        <v>15</v>
      </c>
      <c r="E1949" s="4" t="s">
        <v>15</v>
      </c>
      <c r="F1949" s="4" t="s">
        <v>15</v>
      </c>
      <c r="G1949" s="4" t="s">
        <v>15</v>
      </c>
      <c r="H1949" s="4" t="s">
        <v>15</v>
      </c>
      <c r="I1949" s="4" t="s">
        <v>15</v>
      </c>
      <c r="J1949" s="4">
        <v>58</v>
      </c>
      <c r="K1949" s="4" t="s">
        <v>15</v>
      </c>
      <c r="L1949" s="4" t="s">
        <v>15</v>
      </c>
      <c r="M1949" s="4" t="s">
        <v>15</v>
      </c>
      <c r="N1949" s="4" t="s">
        <v>15</v>
      </c>
      <c r="O1949" s="4">
        <v>1</v>
      </c>
      <c r="P1949" s="4" t="s">
        <v>17</v>
      </c>
    </row>
    <row r="1950" spans="1:16" x14ac:dyDescent="0.35">
      <c r="A1950" s="4">
        <v>1652</v>
      </c>
      <c r="B1950" s="4" t="s">
        <v>125</v>
      </c>
      <c r="C1950" s="4" t="s">
        <v>86</v>
      </c>
      <c r="D1950" s="4" t="s">
        <v>15</v>
      </c>
      <c r="E1950" s="4" t="s">
        <v>15</v>
      </c>
      <c r="F1950" s="4" t="s">
        <v>15</v>
      </c>
      <c r="G1950" s="4" t="s">
        <v>15</v>
      </c>
      <c r="H1950" s="4" t="s">
        <v>15</v>
      </c>
      <c r="I1950" s="4" t="s">
        <v>15</v>
      </c>
      <c r="J1950" s="4">
        <v>65</v>
      </c>
      <c r="K1950" s="4" t="s">
        <v>15</v>
      </c>
      <c r="L1950" s="4" t="s">
        <v>15</v>
      </c>
      <c r="M1950" s="4" t="s">
        <v>15</v>
      </c>
      <c r="N1950" s="4" t="s">
        <v>15</v>
      </c>
      <c r="O1950" s="4">
        <v>1</v>
      </c>
      <c r="P1950" s="4" t="s">
        <v>17</v>
      </c>
    </row>
    <row r="1951" spans="1:16" x14ac:dyDescent="0.35">
      <c r="A1951" s="4">
        <v>1653</v>
      </c>
      <c r="B1951" s="4" t="s">
        <v>126</v>
      </c>
      <c r="C1951" s="4" t="s">
        <v>86</v>
      </c>
      <c r="D1951" s="4" t="s">
        <v>15</v>
      </c>
      <c r="E1951" s="4" t="s">
        <v>15</v>
      </c>
      <c r="F1951" s="4" t="s">
        <v>15</v>
      </c>
      <c r="G1951" s="4" t="s">
        <v>15</v>
      </c>
      <c r="H1951" s="4" t="s">
        <v>15</v>
      </c>
      <c r="I1951" s="4" t="s">
        <v>15</v>
      </c>
      <c r="J1951" s="4">
        <v>63</v>
      </c>
      <c r="K1951" s="4" t="s">
        <v>15</v>
      </c>
      <c r="L1951" s="4" t="s">
        <v>15</v>
      </c>
      <c r="M1951" s="4" t="s">
        <v>15</v>
      </c>
      <c r="N1951" s="4" t="s">
        <v>15</v>
      </c>
      <c r="O1951" s="4">
        <v>1</v>
      </c>
      <c r="P1951" s="4" t="s">
        <v>17</v>
      </c>
    </row>
    <row r="1952" spans="1:16" x14ac:dyDescent="0.35">
      <c r="A1952" s="4">
        <v>1654</v>
      </c>
      <c r="B1952" s="4" t="s">
        <v>127</v>
      </c>
      <c r="C1952" s="4" t="s">
        <v>86</v>
      </c>
      <c r="D1952" s="4" t="s">
        <v>15</v>
      </c>
      <c r="E1952" s="4" t="s">
        <v>15</v>
      </c>
      <c r="F1952" s="4" t="s">
        <v>15</v>
      </c>
      <c r="G1952" s="4" t="s">
        <v>15</v>
      </c>
      <c r="H1952" s="4" t="s">
        <v>15</v>
      </c>
      <c r="I1952" s="4" t="s">
        <v>15</v>
      </c>
      <c r="J1952" s="4">
        <v>65</v>
      </c>
      <c r="K1952" s="4" t="s">
        <v>15</v>
      </c>
      <c r="L1952" s="4" t="s">
        <v>15</v>
      </c>
      <c r="M1952" s="4" t="s">
        <v>15</v>
      </c>
      <c r="N1952" s="4" t="s">
        <v>15</v>
      </c>
      <c r="O1952" s="4">
        <v>1</v>
      </c>
      <c r="P1952" s="4" t="s">
        <v>17</v>
      </c>
    </row>
    <row r="1953" spans="1:16" x14ac:dyDescent="0.35">
      <c r="A1953" s="4">
        <v>1655</v>
      </c>
      <c r="B1953" s="4" t="s">
        <v>128</v>
      </c>
      <c r="C1953" s="4" t="s">
        <v>86</v>
      </c>
      <c r="D1953" s="4" t="s">
        <v>15</v>
      </c>
      <c r="E1953" s="4" t="s">
        <v>15</v>
      </c>
      <c r="F1953" s="4" t="s">
        <v>15</v>
      </c>
      <c r="G1953" s="4" t="s">
        <v>15</v>
      </c>
      <c r="H1953" s="4" t="s">
        <v>15</v>
      </c>
      <c r="I1953" s="4" t="s">
        <v>15</v>
      </c>
      <c r="J1953" s="4">
        <v>65</v>
      </c>
      <c r="K1953" s="4" t="s">
        <v>15</v>
      </c>
      <c r="L1953" s="4" t="s">
        <v>15</v>
      </c>
      <c r="M1953" s="4" t="s">
        <v>15</v>
      </c>
      <c r="N1953" s="4" t="s">
        <v>15</v>
      </c>
      <c r="O1953" s="4">
        <v>1</v>
      </c>
      <c r="P1953" s="4" t="s">
        <v>17</v>
      </c>
    </row>
    <row r="1954" spans="1:16" x14ac:dyDescent="0.35">
      <c r="A1954" s="4">
        <v>1656</v>
      </c>
      <c r="B1954" s="4" t="s">
        <v>129</v>
      </c>
      <c r="C1954" s="4" t="s">
        <v>86</v>
      </c>
      <c r="D1954" s="4" t="s">
        <v>15</v>
      </c>
      <c r="E1954" s="4" t="s">
        <v>15</v>
      </c>
      <c r="F1954" s="4" t="s">
        <v>15</v>
      </c>
      <c r="G1954" s="4" t="s">
        <v>15</v>
      </c>
      <c r="H1954" s="4" t="s">
        <v>15</v>
      </c>
      <c r="I1954" s="4" t="s">
        <v>15</v>
      </c>
      <c r="J1954" s="4">
        <v>66</v>
      </c>
      <c r="K1954" s="4" t="s">
        <v>15</v>
      </c>
      <c r="L1954" s="4" t="s">
        <v>15</v>
      </c>
      <c r="M1954" s="4" t="s">
        <v>15</v>
      </c>
      <c r="N1954" s="4" t="s">
        <v>15</v>
      </c>
      <c r="O1954" s="4">
        <v>1</v>
      </c>
      <c r="P1954" s="4" t="s">
        <v>17</v>
      </c>
    </row>
    <row r="1955" spans="1:16" x14ac:dyDescent="0.35">
      <c r="A1955" s="4">
        <v>1657</v>
      </c>
      <c r="B1955" s="4" t="s">
        <v>130</v>
      </c>
      <c r="C1955" s="4" t="s">
        <v>86</v>
      </c>
      <c r="D1955" s="4" t="s">
        <v>15</v>
      </c>
      <c r="E1955" s="4" t="s">
        <v>15</v>
      </c>
      <c r="F1955" s="4" t="s">
        <v>15</v>
      </c>
      <c r="G1955" s="4" t="s">
        <v>15</v>
      </c>
      <c r="H1955" s="4" t="s">
        <v>15</v>
      </c>
      <c r="I1955" s="4" t="s">
        <v>15</v>
      </c>
      <c r="J1955" s="4">
        <v>60</v>
      </c>
      <c r="K1955" s="4" t="s">
        <v>15</v>
      </c>
      <c r="L1955" s="4" t="s">
        <v>15</v>
      </c>
      <c r="M1955" s="4" t="s">
        <v>15</v>
      </c>
      <c r="N1955" s="4" t="s">
        <v>15</v>
      </c>
      <c r="O1955" s="4">
        <v>1</v>
      </c>
      <c r="P1955" s="4" t="s">
        <v>17</v>
      </c>
    </row>
    <row r="1956" spans="1:16" x14ac:dyDescent="0.35">
      <c r="A1956" s="4">
        <v>1658</v>
      </c>
      <c r="B1956" s="4" t="s">
        <v>131</v>
      </c>
      <c r="C1956" s="4" t="s">
        <v>86</v>
      </c>
      <c r="D1956" s="4" t="s">
        <v>15</v>
      </c>
      <c r="E1956" s="4" t="s">
        <v>15</v>
      </c>
      <c r="F1956" s="4" t="s">
        <v>15</v>
      </c>
      <c r="G1956" s="4" t="s">
        <v>15</v>
      </c>
      <c r="H1956" s="4" t="s">
        <v>15</v>
      </c>
      <c r="I1956" s="4" t="s">
        <v>15</v>
      </c>
      <c r="J1956" s="4">
        <v>61</v>
      </c>
      <c r="K1956" s="4" t="s">
        <v>15</v>
      </c>
      <c r="L1956" s="4" t="s">
        <v>15</v>
      </c>
      <c r="M1956" s="4" t="s">
        <v>15</v>
      </c>
      <c r="N1956" s="4" t="s">
        <v>15</v>
      </c>
      <c r="O1956" s="4">
        <v>1</v>
      </c>
      <c r="P1956" s="4" t="s">
        <v>17</v>
      </c>
    </row>
    <row r="1957" spans="1:16" x14ac:dyDescent="0.35">
      <c r="A1957" s="4">
        <v>1659</v>
      </c>
      <c r="B1957" s="4" t="s">
        <v>132</v>
      </c>
      <c r="C1957" s="4" t="s">
        <v>86</v>
      </c>
      <c r="D1957" s="4" t="s">
        <v>15</v>
      </c>
      <c r="E1957" s="4" t="s">
        <v>15</v>
      </c>
      <c r="F1957" s="4" t="s">
        <v>15</v>
      </c>
      <c r="G1957" s="4" t="s">
        <v>15</v>
      </c>
      <c r="H1957" s="4" t="s">
        <v>15</v>
      </c>
      <c r="I1957" s="4" t="s">
        <v>15</v>
      </c>
      <c r="J1957" s="4">
        <v>66</v>
      </c>
      <c r="K1957" s="4" t="s">
        <v>15</v>
      </c>
      <c r="L1957" s="4" t="s">
        <v>15</v>
      </c>
      <c r="M1957" s="4" t="s">
        <v>15</v>
      </c>
      <c r="N1957" s="4" t="s">
        <v>15</v>
      </c>
      <c r="O1957" s="4">
        <v>1</v>
      </c>
      <c r="P1957" s="4" t="s">
        <v>17</v>
      </c>
    </row>
    <row r="1958" spans="1:16" x14ac:dyDescent="0.35">
      <c r="A1958" s="4">
        <v>1660</v>
      </c>
      <c r="B1958" s="4" t="s">
        <v>133</v>
      </c>
      <c r="C1958" s="4" t="s">
        <v>86</v>
      </c>
      <c r="D1958" s="4" t="s">
        <v>15</v>
      </c>
      <c r="E1958" s="4" t="s">
        <v>15</v>
      </c>
      <c r="F1958" s="4" t="s">
        <v>15</v>
      </c>
      <c r="G1958" s="4" t="s">
        <v>15</v>
      </c>
      <c r="H1958" s="4" t="s">
        <v>15</v>
      </c>
      <c r="I1958" s="4" t="s">
        <v>15</v>
      </c>
      <c r="J1958" s="4">
        <v>66</v>
      </c>
      <c r="K1958" s="4" t="s">
        <v>15</v>
      </c>
      <c r="L1958" s="4" t="s">
        <v>15</v>
      </c>
      <c r="M1958" s="4" t="s">
        <v>15</v>
      </c>
      <c r="N1958" s="4" t="s">
        <v>15</v>
      </c>
      <c r="O1958" s="4">
        <v>1</v>
      </c>
      <c r="P1958" s="4" t="s">
        <v>17</v>
      </c>
    </row>
    <row r="1959" spans="1:16" x14ac:dyDescent="0.35">
      <c r="A1959" s="4">
        <v>1661</v>
      </c>
      <c r="B1959" s="4" t="s">
        <v>134</v>
      </c>
      <c r="C1959" s="4" t="s">
        <v>86</v>
      </c>
      <c r="D1959" s="4" t="s">
        <v>15</v>
      </c>
      <c r="E1959" s="4" t="s">
        <v>15</v>
      </c>
      <c r="F1959" s="4" t="s">
        <v>15</v>
      </c>
      <c r="G1959" s="4" t="s">
        <v>15</v>
      </c>
      <c r="H1959" s="4" t="s">
        <v>15</v>
      </c>
      <c r="I1959" s="4" t="s">
        <v>15</v>
      </c>
      <c r="J1959" s="4">
        <v>65</v>
      </c>
      <c r="K1959" s="4" t="s">
        <v>15</v>
      </c>
      <c r="L1959" s="4" t="s">
        <v>15</v>
      </c>
      <c r="M1959" s="4" t="s">
        <v>15</v>
      </c>
      <c r="N1959" s="4" t="s">
        <v>15</v>
      </c>
      <c r="O1959" s="4">
        <v>1</v>
      </c>
      <c r="P1959" s="4" t="s">
        <v>17</v>
      </c>
    </row>
    <row r="1960" spans="1:16" x14ac:dyDescent="0.35">
      <c r="A1960" s="4">
        <v>1662</v>
      </c>
      <c r="B1960" s="4" t="s">
        <v>135</v>
      </c>
      <c r="C1960" s="4" t="s">
        <v>86</v>
      </c>
      <c r="D1960" s="4" t="s">
        <v>15</v>
      </c>
      <c r="E1960" s="4" t="s">
        <v>15</v>
      </c>
      <c r="F1960" s="4" t="s">
        <v>15</v>
      </c>
      <c r="G1960" s="4" t="s">
        <v>15</v>
      </c>
      <c r="H1960" s="4" t="s">
        <v>15</v>
      </c>
      <c r="I1960" s="4" t="s">
        <v>15</v>
      </c>
      <c r="J1960" s="4">
        <v>65</v>
      </c>
      <c r="K1960" s="4" t="s">
        <v>15</v>
      </c>
      <c r="L1960" s="4" t="s">
        <v>15</v>
      </c>
      <c r="M1960" s="4" t="s">
        <v>15</v>
      </c>
      <c r="N1960" s="4" t="s">
        <v>15</v>
      </c>
      <c r="O1960" s="4">
        <v>1</v>
      </c>
      <c r="P1960" s="4" t="s">
        <v>17</v>
      </c>
    </row>
    <row r="1961" spans="1:16" x14ac:dyDescent="0.35">
      <c r="A1961" s="4">
        <v>1663</v>
      </c>
      <c r="B1961" s="4" t="s">
        <v>136</v>
      </c>
      <c r="C1961" s="4" t="s">
        <v>86</v>
      </c>
      <c r="D1961" s="4" t="s">
        <v>15</v>
      </c>
      <c r="E1961" s="4" t="s">
        <v>15</v>
      </c>
      <c r="F1961" s="4" t="s">
        <v>15</v>
      </c>
      <c r="G1961" s="4" t="s">
        <v>15</v>
      </c>
      <c r="H1961" s="4" t="s">
        <v>15</v>
      </c>
      <c r="I1961" s="4" t="s">
        <v>15</v>
      </c>
      <c r="J1961" s="4">
        <v>66</v>
      </c>
      <c r="K1961" s="4" t="s">
        <v>15</v>
      </c>
      <c r="L1961" s="4" t="s">
        <v>15</v>
      </c>
      <c r="M1961" s="4" t="s">
        <v>15</v>
      </c>
      <c r="N1961" s="4" t="s">
        <v>15</v>
      </c>
      <c r="O1961" s="4">
        <v>1</v>
      </c>
      <c r="P1961" s="4" t="s">
        <v>17</v>
      </c>
    </row>
    <row r="1962" spans="1:16" x14ac:dyDescent="0.35">
      <c r="A1962" s="4">
        <v>1664</v>
      </c>
      <c r="B1962" s="4" t="s">
        <v>137</v>
      </c>
      <c r="C1962" s="4" t="s">
        <v>86</v>
      </c>
      <c r="D1962" s="4" t="s">
        <v>15</v>
      </c>
      <c r="E1962" s="4" t="s">
        <v>15</v>
      </c>
      <c r="F1962" s="4" t="s">
        <v>15</v>
      </c>
      <c r="G1962" s="4" t="s">
        <v>15</v>
      </c>
      <c r="H1962" s="4" t="s">
        <v>15</v>
      </c>
      <c r="I1962" s="4" t="s">
        <v>15</v>
      </c>
      <c r="J1962" s="4">
        <v>66</v>
      </c>
      <c r="K1962" s="4" t="s">
        <v>15</v>
      </c>
      <c r="L1962" s="4" t="s">
        <v>15</v>
      </c>
      <c r="M1962" s="4" t="s">
        <v>15</v>
      </c>
      <c r="N1962" s="4" t="s">
        <v>15</v>
      </c>
      <c r="O1962" s="4">
        <v>1</v>
      </c>
      <c r="P1962" s="4" t="s">
        <v>17</v>
      </c>
    </row>
    <row r="1963" spans="1:16" x14ac:dyDescent="0.35">
      <c r="A1963" s="4">
        <v>1665</v>
      </c>
      <c r="B1963" s="4" t="s">
        <v>138</v>
      </c>
      <c r="C1963" s="4" t="s">
        <v>86</v>
      </c>
      <c r="D1963" s="4" t="s">
        <v>15</v>
      </c>
      <c r="E1963" s="4" t="s">
        <v>15</v>
      </c>
      <c r="F1963" s="4" t="s">
        <v>15</v>
      </c>
      <c r="G1963" s="4" t="s">
        <v>15</v>
      </c>
      <c r="H1963" s="4" t="s">
        <v>15</v>
      </c>
      <c r="I1963" s="4" t="s">
        <v>15</v>
      </c>
      <c r="J1963" s="4">
        <v>55</v>
      </c>
      <c r="K1963" s="4" t="s">
        <v>15</v>
      </c>
      <c r="L1963" s="4" t="s">
        <v>15</v>
      </c>
      <c r="M1963" s="4" t="s">
        <v>15</v>
      </c>
      <c r="N1963" s="4" t="s">
        <v>15</v>
      </c>
      <c r="O1963" s="4">
        <v>1</v>
      </c>
      <c r="P1963" s="4" t="s">
        <v>17</v>
      </c>
    </row>
    <row r="1964" spans="1:16" x14ac:dyDescent="0.35">
      <c r="A1964" s="4">
        <v>1666</v>
      </c>
      <c r="B1964" s="4" t="s">
        <v>139</v>
      </c>
      <c r="C1964" s="4" t="s">
        <v>86</v>
      </c>
      <c r="D1964" s="4" t="s">
        <v>15</v>
      </c>
      <c r="E1964" s="4" t="s">
        <v>15</v>
      </c>
      <c r="F1964" s="4" t="s">
        <v>15</v>
      </c>
      <c r="G1964" s="4" t="s">
        <v>15</v>
      </c>
      <c r="H1964" s="4" t="s">
        <v>15</v>
      </c>
      <c r="I1964" s="4" t="s">
        <v>15</v>
      </c>
      <c r="J1964" s="4">
        <v>66</v>
      </c>
      <c r="K1964" s="4" t="s">
        <v>15</v>
      </c>
      <c r="L1964" s="4" t="s">
        <v>15</v>
      </c>
      <c r="M1964" s="4" t="s">
        <v>15</v>
      </c>
      <c r="N1964" s="4" t="s">
        <v>15</v>
      </c>
      <c r="O1964" s="4">
        <v>1</v>
      </c>
      <c r="P1964" s="4" t="s">
        <v>17</v>
      </c>
    </row>
    <row r="1965" spans="1:16" x14ac:dyDescent="0.35">
      <c r="A1965" s="4">
        <v>1667</v>
      </c>
      <c r="B1965" s="4" t="s">
        <v>18</v>
      </c>
      <c r="C1965" s="4" t="s">
        <v>86</v>
      </c>
      <c r="D1965" s="4" t="s">
        <v>15</v>
      </c>
      <c r="E1965" s="4" t="s">
        <v>15</v>
      </c>
      <c r="F1965" s="4" t="s">
        <v>15</v>
      </c>
      <c r="G1965" s="4" t="s">
        <v>15</v>
      </c>
      <c r="H1965" s="4" t="s">
        <v>15</v>
      </c>
      <c r="I1965" s="4" t="s">
        <v>15</v>
      </c>
      <c r="J1965" s="4">
        <v>66</v>
      </c>
      <c r="K1965" s="4" t="s">
        <v>15</v>
      </c>
      <c r="L1965" s="4" t="s">
        <v>15</v>
      </c>
      <c r="M1965" s="4" t="s">
        <v>15</v>
      </c>
      <c r="N1965" s="4" t="s">
        <v>15</v>
      </c>
      <c r="O1965" s="4">
        <v>1</v>
      </c>
      <c r="P1965" s="4" t="s">
        <v>17</v>
      </c>
    </row>
    <row r="1966" spans="1:16" x14ac:dyDescent="0.35">
      <c r="A1966" s="4">
        <v>1668</v>
      </c>
      <c r="B1966" s="4" t="s">
        <v>19</v>
      </c>
      <c r="C1966" s="4" t="s">
        <v>86</v>
      </c>
      <c r="D1966" s="4" t="s">
        <v>15</v>
      </c>
      <c r="E1966" s="4" t="s">
        <v>15</v>
      </c>
      <c r="F1966" s="4" t="s">
        <v>15</v>
      </c>
      <c r="G1966" s="4" t="s">
        <v>15</v>
      </c>
      <c r="H1966" s="4" t="s">
        <v>15</v>
      </c>
      <c r="I1966" s="4" t="s">
        <v>15</v>
      </c>
      <c r="J1966" s="4">
        <v>65</v>
      </c>
      <c r="K1966" s="4" t="s">
        <v>15</v>
      </c>
      <c r="L1966" s="4" t="s">
        <v>15</v>
      </c>
      <c r="M1966" s="4" t="s">
        <v>15</v>
      </c>
      <c r="N1966" s="4" t="s">
        <v>15</v>
      </c>
      <c r="O1966" s="4">
        <v>1</v>
      </c>
      <c r="P1966" s="4" t="s">
        <v>17</v>
      </c>
    </row>
    <row r="1967" spans="1:16" x14ac:dyDescent="0.35">
      <c r="A1967" s="4">
        <v>1669</v>
      </c>
      <c r="B1967" s="4" t="s">
        <v>20</v>
      </c>
      <c r="C1967" s="4" t="s">
        <v>86</v>
      </c>
      <c r="D1967" s="4" t="s">
        <v>15</v>
      </c>
      <c r="E1967" s="4" t="s">
        <v>15</v>
      </c>
      <c r="F1967" s="4" t="s">
        <v>15</v>
      </c>
      <c r="G1967" s="4" t="s">
        <v>15</v>
      </c>
      <c r="H1967" s="4" t="s">
        <v>15</v>
      </c>
      <c r="I1967" s="4" t="s">
        <v>15</v>
      </c>
      <c r="J1967" s="4">
        <v>63</v>
      </c>
      <c r="K1967" s="4" t="s">
        <v>15</v>
      </c>
      <c r="L1967" s="4" t="s">
        <v>15</v>
      </c>
      <c r="M1967" s="4" t="s">
        <v>15</v>
      </c>
      <c r="N1967" s="4" t="s">
        <v>15</v>
      </c>
      <c r="O1967" s="4">
        <v>1</v>
      </c>
      <c r="P1967" s="4" t="s">
        <v>17</v>
      </c>
    </row>
    <row r="1968" spans="1:16" x14ac:dyDescent="0.35">
      <c r="A1968" s="4">
        <v>1670</v>
      </c>
      <c r="B1968" s="4" t="s">
        <v>21</v>
      </c>
      <c r="C1968" s="4" t="s">
        <v>86</v>
      </c>
      <c r="D1968" s="4" t="s">
        <v>15</v>
      </c>
      <c r="E1968" s="4" t="s">
        <v>15</v>
      </c>
      <c r="F1968" s="4" t="s">
        <v>15</v>
      </c>
      <c r="G1968" s="4" t="s">
        <v>15</v>
      </c>
      <c r="H1968" s="4" t="s">
        <v>15</v>
      </c>
      <c r="I1968" s="4" t="s">
        <v>15</v>
      </c>
      <c r="J1968" s="4">
        <v>63</v>
      </c>
      <c r="K1968" s="4" t="s">
        <v>15</v>
      </c>
      <c r="L1968" s="4" t="s">
        <v>15</v>
      </c>
      <c r="M1968" s="4" t="s">
        <v>15</v>
      </c>
      <c r="N1968" s="4" t="s">
        <v>15</v>
      </c>
      <c r="O1968" s="4">
        <v>1</v>
      </c>
      <c r="P1968" s="4" t="s">
        <v>17</v>
      </c>
    </row>
    <row r="1969" spans="1:16" x14ac:dyDescent="0.35">
      <c r="A1969" s="4">
        <v>1671</v>
      </c>
      <c r="B1969" s="4" t="s">
        <v>22</v>
      </c>
      <c r="C1969" s="4" t="s">
        <v>86</v>
      </c>
      <c r="D1969" s="4" t="s">
        <v>15</v>
      </c>
      <c r="E1969" s="4" t="s">
        <v>15</v>
      </c>
      <c r="F1969" s="4" t="s">
        <v>15</v>
      </c>
      <c r="G1969" s="4" t="s">
        <v>15</v>
      </c>
      <c r="H1969" s="4" t="s">
        <v>15</v>
      </c>
      <c r="I1969" s="4" t="s">
        <v>15</v>
      </c>
      <c r="J1969" s="4">
        <v>63</v>
      </c>
      <c r="K1969" s="4" t="s">
        <v>15</v>
      </c>
      <c r="L1969" s="4" t="s">
        <v>15</v>
      </c>
      <c r="M1969" s="4" t="s">
        <v>15</v>
      </c>
      <c r="N1969" s="4" t="s">
        <v>15</v>
      </c>
      <c r="O1969" s="4">
        <v>1</v>
      </c>
      <c r="P1969" s="4" t="s">
        <v>17</v>
      </c>
    </row>
    <row r="1970" spans="1:16" x14ac:dyDescent="0.35">
      <c r="A1970" s="4">
        <v>1672</v>
      </c>
      <c r="B1970" s="4" t="s">
        <v>23</v>
      </c>
      <c r="C1970" s="4" t="s">
        <v>86</v>
      </c>
      <c r="D1970" s="4" t="s">
        <v>15</v>
      </c>
      <c r="E1970" s="4" t="s">
        <v>15</v>
      </c>
      <c r="F1970" s="4" t="s">
        <v>15</v>
      </c>
      <c r="G1970" s="4" t="s">
        <v>15</v>
      </c>
      <c r="H1970" s="4" t="s">
        <v>15</v>
      </c>
      <c r="I1970" s="4" t="s">
        <v>15</v>
      </c>
      <c r="J1970" s="4">
        <v>61</v>
      </c>
      <c r="K1970" s="4" t="s">
        <v>15</v>
      </c>
      <c r="L1970" s="4" t="s">
        <v>15</v>
      </c>
      <c r="M1970" s="4" t="s">
        <v>15</v>
      </c>
      <c r="N1970" s="4" t="s">
        <v>15</v>
      </c>
      <c r="O1970" s="4">
        <v>1</v>
      </c>
      <c r="P1970" s="4" t="s">
        <v>17</v>
      </c>
    </row>
    <row r="1971" spans="1:16" x14ac:dyDescent="0.35">
      <c r="A1971" s="4">
        <v>1673</v>
      </c>
      <c r="B1971" s="4" t="s">
        <v>24</v>
      </c>
      <c r="C1971" s="4" t="s">
        <v>86</v>
      </c>
      <c r="D1971" s="4" t="s">
        <v>15</v>
      </c>
      <c r="E1971" s="4" t="s">
        <v>15</v>
      </c>
      <c r="F1971" s="4" t="s">
        <v>15</v>
      </c>
      <c r="G1971" s="4" t="s">
        <v>15</v>
      </c>
      <c r="H1971" s="4" t="s">
        <v>15</v>
      </c>
      <c r="I1971" s="4" t="s">
        <v>15</v>
      </c>
      <c r="J1971" s="4">
        <v>65</v>
      </c>
      <c r="K1971" s="4" t="s">
        <v>15</v>
      </c>
      <c r="L1971" s="4" t="s">
        <v>15</v>
      </c>
      <c r="M1971" s="4" t="s">
        <v>15</v>
      </c>
      <c r="N1971" s="4" t="s">
        <v>15</v>
      </c>
      <c r="O1971" s="4">
        <v>1</v>
      </c>
      <c r="P1971" s="4" t="s">
        <v>17</v>
      </c>
    </row>
    <row r="1972" spans="1:16" x14ac:dyDescent="0.35">
      <c r="A1972" s="4">
        <v>1674</v>
      </c>
      <c r="B1972" s="4" t="s">
        <v>25</v>
      </c>
      <c r="C1972" s="4" t="s">
        <v>86</v>
      </c>
      <c r="D1972" s="4" t="s">
        <v>15</v>
      </c>
      <c r="E1972" s="4" t="s">
        <v>15</v>
      </c>
      <c r="F1972" s="4" t="s">
        <v>15</v>
      </c>
      <c r="G1972" s="4" t="s">
        <v>15</v>
      </c>
      <c r="H1972" s="4" t="s">
        <v>15</v>
      </c>
      <c r="I1972" s="4" t="s">
        <v>15</v>
      </c>
      <c r="J1972" s="4">
        <v>65</v>
      </c>
      <c r="K1972" s="4" t="s">
        <v>15</v>
      </c>
      <c r="L1972" s="4" t="s">
        <v>15</v>
      </c>
      <c r="M1972" s="4" t="s">
        <v>15</v>
      </c>
      <c r="N1972" s="4" t="s">
        <v>15</v>
      </c>
      <c r="O1972" s="4">
        <v>1</v>
      </c>
      <c r="P1972" s="4" t="s">
        <v>17</v>
      </c>
    </row>
    <row r="1973" spans="1:16" x14ac:dyDescent="0.35">
      <c r="A1973" s="4">
        <v>1675</v>
      </c>
      <c r="B1973" s="4" t="s">
        <v>26</v>
      </c>
      <c r="C1973" s="4" t="s">
        <v>86</v>
      </c>
      <c r="D1973" s="4" t="s">
        <v>15</v>
      </c>
      <c r="E1973" s="4" t="s">
        <v>15</v>
      </c>
      <c r="F1973" s="4" t="s">
        <v>15</v>
      </c>
      <c r="G1973" s="4" t="s">
        <v>15</v>
      </c>
      <c r="H1973" s="4" t="s">
        <v>15</v>
      </c>
      <c r="I1973" s="4" t="s">
        <v>15</v>
      </c>
      <c r="J1973" s="4">
        <v>66</v>
      </c>
      <c r="K1973" s="4" t="s">
        <v>15</v>
      </c>
      <c r="L1973" s="4" t="s">
        <v>15</v>
      </c>
      <c r="M1973" s="4" t="s">
        <v>15</v>
      </c>
      <c r="N1973" s="4" t="s">
        <v>15</v>
      </c>
      <c r="O1973" s="4">
        <v>1</v>
      </c>
      <c r="P1973" s="4" t="s">
        <v>17</v>
      </c>
    </row>
    <row r="1974" spans="1:16" x14ac:dyDescent="0.35">
      <c r="A1974" s="4">
        <v>1676</v>
      </c>
      <c r="B1974" s="4" t="s">
        <v>27</v>
      </c>
      <c r="C1974" s="4" t="s">
        <v>86</v>
      </c>
      <c r="D1974" s="4" t="s">
        <v>15</v>
      </c>
      <c r="E1974" s="4" t="s">
        <v>15</v>
      </c>
      <c r="F1974" s="4" t="s">
        <v>15</v>
      </c>
      <c r="G1974" s="4" t="s">
        <v>15</v>
      </c>
      <c r="H1974" s="4" t="s">
        <v>15</v>
      </c>
      <c r="I1974" s="4" t="s">
        <v>15</v>
      </c>
      <c r="J1974" s="4">
        <v>65</v>
      </c>
      <c r="K1974" s="4" t="s">
        <v>15</v>
      </c>
      <c r="L1974" s="4" t="s">
        <v>15</v>
      </c>
      <c r="M1974" s="4" t="s">
        <v>15</v>
      </c>
      <c r="N1974" s="4" t="s">
        <v>15</v>
      </c>
      <c r="O1974" s="4">
        <v>1</v>
      </c>
      <c r="P1974" s="4" t="s">
        <v>17</v>
      </c>
    </row>
    <row r="1975" spans="1:16" x14ac:dyDescent="0.35">
      <c r="A1975" s="4">
        <v>1677</v>
      </c>
      <c r="B1975" s="4" t="s">
        <v>28</v>
      </c>
      <c r="C1975" s="4" t="s">
        <v>86</v>
      </c>
      <c r="D1975" s="4" t="s">
        <v>15</v>
      </c>
      <c r="E1975" s="4" t="s">
        <v>15</v>
      </c>
      <c r="F1975" s="4" t="s">
        <v>15</v>
      </c>
      <c r="G1975" s="4" t="s">
        <v>15</v>
      </c>
      <c r="H1975" s="4" t="s">
        <v>15</v>
      </c>
      <c r="I1975" s="4" t="s">
        <v>15</v>
      </c>
      <c r="J1975" s="4">
        <v>64</v>
      </c>
      <c r="K1975" s="4" t="s">
        <v>15</v>
      </c>
      <c r="L1975" s="4" t="s">
        <v>15</v>
      </c>
      <c r="M1975" s="4" t="s">
        <v>15</v>
      </c>
      <c r="N1975" s="4" t="s">
        <v>15</v>
      </c>
      <c r="O1975" s="4">
        <v>1</v>
      </c>
      <c r="P1975" s="4" t="s">
        <v>17</v>
      </c>
    </row>
    <row r="1976" spans="1:16" x14ac:dyDescent="0.35">
      <c r="A1976" s="4">
        <v>1678</v>
      </c>
      <c r="B1976" s="4" t="s">
        <v>29</v>
      </c>
      <c r="C1976" s="4" t="s">
        <v>86</v>
      </c>
      <c r="D1976" s="4" t="s">
        <v>15</v>
      </c>
      <c r="E1976" s="4" t="s">
        <v>15</v>
      </c>
      <c r="F1976" s="4" t="s">
        <v>15</v>
      </c>
      <c r="G1976" s="4" t="s">
        <v>15</v>
      </c>
      <c r="H1976" s="4" t="s">
        <v>15</v>
      </c>
      <c r="I1976" s="4" t="s">
        <v>15</v>
      </c>
      <c r="J1976" s="4">
        <v>65</v>
      </c>
      <c r="K1976" s="4" t="s">
        <v>15</v>
      </c>
      <c r="L1976" s="4" t="s">
        <v>15</v>
      </c>
      <c r="M1976" s="4" t="s">
        <v>15</v>
      </c>
      <c r="N1976" s="4" t="s">
        <v>15</v>
      </c>
      <c r="O1976" s="4">
        <v>1</v>
      </c>
      <c r="P1976" s="4" t="s">
        <v>17</v>
      </c>
    </row>
    <row r="1977" spans="1:16" x14ac:dyDescent="0.35">
      <c r="A1977" s="4">
        <v>1679</v>
      </c>
      <c r="B1977" s="4" t="s">
        <v>30</v>
      </c>
      <c r="C1977" s="4" t="s">
        <v>86</v>
      </c>
      <c r="D1977" s="4" t="s">
        <v>15</v>
      </c>
      <c r="E1977" s="4" t="s">
        <v>15</v>
      </c>
      <c r="F1977" s="4" t="s">
        <v>15</v>
      </c>
      <c r="G1977" s="4" t="s">
        <v>15</v>
      </c>
      <c r="H1977" s="4" t="s">
        <v>15</v>
      </c>
      <c r="I1977" s="4" t="s">
        <v>15</v>
      </c>
      <c r="J1977" s="4">
        <v>66</v>
      </c>
      <c r="K1977" s="4" t="s">
        <v>15</v>
      </c>
      <c r="L1977" s="4" t="s">
        <v>15</v>
      </c>
      <c r="M1977" s="4" t="s">
        <v>15</v>
      </c>
      <c r="N1977" s="4" t="s">
        <v>15</v>
      </c>
      <c r="O1977" s="4">
        <v>1</v>
      </c>
      <c r="P1977" s="4" t="s">
        <v>17</v>
      </c>
    </row>
    <row r="1978" spans="1:16" x14ac:dyDescent="0.35">
      <c r="A1978" s="4">
        <v>1680</v>
      </c>
      <c r="B1978" s="4" t="s">
        <v>31</v>
      </c>
      <c r="C1978" s="4" t="s">
        <v>86</v>
      </c>
      <c r="D1978" s="4" t="s">
        <v>15</v>
      </c>
      <c r="E1978" s="4" t="s">
        <v>15</v>
      </c>
      <c r="F1978" s="4" t="s">
        <v>15</v>
      </c>
      <c r="G1978" s="4" t="s">
        <v>15</v>
      </c>
      <c r="H1978" s="4" t="s">
        <v>15</v>
      </c>
      <c r="I1978" s="4" t="s">
        <v>15</v>
      </c>
      <c r="J1978" s="4">
        <v>66</v>
      </c>
      <c r="K1978" s="4" t="s">
        <v>15</v>
      </c>
      <c r="L1978" s="4" t="s">
        <v>15</v>
      </c>
      <c r="M1978" s="4" t="s">
        <v>15</v>
      </c>
      <c r="N1978" s="4" t="s">
        <v>15</v>
      </c>
      <c r="O1978" s="4">
        <v>1</v>
      </c>
      <c r="P1978" s="4" t="s">
        <v>17</v>
      </c>
    </row>
    <row r="1979" spans="1:16" x14ac:dyDescent="0.35">
      <c r="A1979" s="4">
        <v>1681</v>
      </c>
      <c r="B1979" s="4" t="s">
        <v>32</v>
      </c>
      <c r="C1979" s="4" t="s">
        <v>86</v>
      </c>
      <c r="D1979" s="4" t="s">
        <v>15</v>
      </c>
      <c r="E1979" s="4" t="s">
        <v>15</v>
      </c>
      <c r="F1979" s="4" t="s">
        <v>15</v>
      </c>
      <c r="G1979" s="4" t="s">
        <v>15</v>
      </c>
      <c r="H1979" s="4" t="s">
        <v>15</v>
      </c>
      <c r="I1979" s="4" t="s">
        <v>15</v>
      </c>
      <c r="J1979" s="4">
        <v>62</v>
      </c>
      <c r="K1979" s="4" t="s">
        <v>15</v>
      </c>
      <c r="L1979" s="4" t="s">
        <v>15</v>
      </c>
      <c r="M1979" s="4" t="s">
        <v>15</v>
      </c>
      <c r="N1979" s="4" t="s">
        <v>15</v>
      </c>
      <c r="O1979" s="4">
        <v>1</v>
      </c>
      <c r="P1979" s="4" t="s">
        <v>17</v>
      </c>
    </row>
    <row r="1980" spans="1:16" x14ac:dyDescent="0.35">
      <c r="A1980" s="4">
        <v>1682</v>
      </c>
      <c r="B1980" s="4" t="s">
        <v>33</v>
      </c>
      <c r="C1980" s="4" t="s">
        <v>86</v>
      </c>
      <c r="D1980" s="4" t="s">
        <v>15</v>
      </c>
      <c r="E1980" s="4" t="s">
        <v>15</v>
      </c>
      <c r="F1980" s="4" t="s">
        <v>15</v>
      </c>
      <c r="G1980" s="4" t="s">
        <v>15</v>
      </c>
      <c r="H1980" s="4" t="s">
        <v>15</v>
      </c>
      <c r="I1980" s="4" t="s">
        <v>15</v>
      </c>
      <c r="J1980" s="4">
        <v>63</v>
      </c>
      <c r="K1980" s="4" t="s">
        <v>15</v>
      </c>
      <c r="L1980" s="4" t="s">
        <v>15</v>
      </c>
      <c r="M1980" s="4" t="s">
        <v>15</v>
      </c>
      <c r="N1980" s="4" t="s">
        <v>15</v>
      </c>
      <c r="O1980" s="4">
        <v>1</v>
      </c>
      <c r="P1980" s="4" t="s">
        <v>17</v>
      </c>
    </row>
    <row r="1981" spans="1:16" x14ac:dyDescent="0.35">
      <c r="A1981" s="4">
        <v>1683</v>
      </c>
      <c r="B1981" s="4" t="s">
        <v>34</v>
      </c>
      <c r="C1981" s="4" t="s">
        <v>86</v>
      </c>
      <c r="D1981" s="4" t="s">
        <v>15</v>
      </c>
      <c r="E1981" s="4" t="s">
        <v>15</v>
      </c>
      <c r="F1981" s="4" t="s">
        <v>15</v>
      </c>
      <c r="G1981" s="4" t="s">
        <v>15</v>
      </c>
      <c r="H1981" s="4" t="s">
        <v>15</v>
      </c>
      <c r="I1981" s="4" t="s">
        <v>15</v>
      </c>
      <c r="J1981" s="4">
        <v>65</v>
      </c>
      <c r="K1981" s="4" t="s">
        <v>15</v>
      </c>
      <c r="L1981" s="4" t="s">
        <v>15</v>
      </c>
      <c r="M1981" s="4" t="s">
        <v>15</v>
      </c>
      <c r="N1981" s="4" t="s">
        <v>15</v>
      </c>
      <c r="O1981" s="4">
        <v>1</v>
      </c>
      <c r="P1981" s="4" t="s">
        <v>17</v>
      </c>
    </row>
    <row r="1982" spans="1:16" x14ac:dyDescent="0.35">
      <c r="A1982" s="4">
        <v>1684</v>
      </c>
      <c r="B1982" s="4" t="s">
        <v>35</v>
      </c>
      <c r="C1982" s="4" t="s">
        <v>86</v>
      </c>
      <c r="D1982" s="4" t="s">
        <v>15</v>
      </c>
      <c r="E1982" s="4" t="s">
        <v>15</v>
      </c>
      <c r="F1982" s="4" t="s">
        <v>15</v>
      </c>
      <c r="G1982" s="4" t="s">
        <v>15</v>
      </c>
      <c r="H1982" s="4" t="s">
        <v>15</v>
      </c>
      <c r="I1982" s="4" t="s">
        <v>15</v>
      </c>
      <c r="J1982" s="4">
        <v>65</v>
      </c>
      <c r="K1982" s="4" t="s">
        <v>15</v>
      </c>
      <c r="L1982" s="4" t="s">
        <v>15</v>
      </c>
      <c r="M1982" s="4" t="s">
        <v>15</v>
      </c>
      <c r="N1982" s="4" t="s">
        <v>15</v>
      </c>
      <c r="O1982" s="4">
        <v>1</v>
      </c>
      <c r="P1982" s="4" t="s">
        <v>17</v>
      </c>
    </row>
    <row r="1983" spans="1:16" x14ac:dyDescent="0.35">
      <c r="A1983" s="4">
        <v>1685</v>
      </c>
      <c r="B1983" s="4" t="s">
        <v>36</v>
      </c>
      <c r="C1983" s="4" t="s">
        <v>86</v>
      </c>
      <c r="D1983" s="4" t="s">
        <v>15</v>
      </c>
      <c r="E1983" s="4" t="s">
        <v>15</v>
      </c>
      <c r="F1983" s="4" t="s">
        <v>15</v>
      </c>
      <c r="G1983" s="4" t="s">
        <v>15</v>
      </c>
      <c r="H1983" s="4" t="s">
        <v>15</v>
      </c>
      <c r="I1983" s="4" t="s">
        <v>15</v>
      </c>
      <c r="J1983" s="4">
        <v>63</v>
      </c>
      <c r="K1983" s="4" t="s">
        <v>15</v>
      </c>
      <c r="L1983" s="4" t="s">
        <v>15</v>
      </c>
      <c r="M1983" s="4" t="s">
        <v>15</v>
      </c>
      <c r="N1983" s="4" t="s">
        <v>15</v>
      </c>
      <c r="O1983" s="4">
        <v>1</v>
      </c>
      <c r="P1983" s="4" t="s">
        <v>17</v>
      </c>
    </row>
    <row r="1984" spans="1:16" x14ac:dyDescent="0.35">
      <c r="A1984" s="4">
        <v>1686</v>
      </c>
      <c r="B1984" s="4" t="s">
        <v>37</v>
      </c>
      <c r="C1984" s="4" t="s">
        <v>86</v>
      </c>
      <c r="D1984" s="4" t="s">
        <v>15</v>
      </c>
      <c r="E1984" s="4" t="s">
        <v>15</v>
      </c>
      <c r="F1984" s="4" t="s">
        <v>15</v>
      </c>
      <c r="G1984" s="4" t="s">
        <v>15</v>
      </c>
      <c r="H1984" s="4" t="s">
        <v>15</v>
      </c>
      <c r="I1984" s="4" t="s">
        <v>15</v>
      </c>
      <c r="J1984" s="4">
        <v>62</v>
      </c>
      <c r="K1984" s="4" t="s">
        <v>15</v>
      </c>
      <c r="L1984" s="4" t="s">
        <v>15</v>
      </c>
      <c r="M1984" s="4" t="s">
        <v>15</v>
      </c>
      <c r="N1984" s="4" t="s">
        <v>15</v>
      </c>
      <c r="O1984" s="4">
        <v>1</v>
      </c>
      <c r="P1984" s="4" t="s">
        <v>17</v>
      </c>
    </row>
    <row r="1985" spans="1:16" x14ac:dyDescent="0.35">
      <c r="A1985" s="4">
        <v>1687</v>
      </c>
      <c r="B1985" s="4" t="s">
        <v>38</v>
      </c>
      <c r="C1985" s="4" t="s">
        <v>86</v>
      </c>
      <c r="D1985" s="4" t="s">
        <v>15</v>
      </c>
      <c r="E1985" s="4" t="s">
        <v>15</v>
      </c>
      <c r="F1985" s="4" t="s">
        <v>15</v>
      </c>
      <c r="G1985" s="4" t="s">
        <v>15</v>
      </c>
      <c r="H1985" s="4" t="s">
        <v>15</v>
      </c>
      <c r="I1985" s="4" t="s">
        <v>15</v>
      </c>
      <c r="J1985" s="4">
        <v>64</v>
      </c>
      <c r="K1985" s="4" t="s">
        <v>15</v>
      </c>
      <c r="L1985" s="4" t="s">
        <v>15</v>
      </c>
      <c r="M1985" s="4" t="s">
        <v>15</v>
      </c>
      <c r="N1985" s="4" t="s">
        <v>15</v>
      </c>
      <c r="O1985" s="4">
        <v>1</v>
      </c>
      <c r="P1985" s="4" t="s">
        <v>17</v>
      </c>
    </row>
    <row r="1986" spans="1:16" x14ac:dyDescent="0.35">
      <c r="A1986" s="4">
        <v>1688</v>
      </c>
      <c r="B1986" s="4" t="s">
        <v>39</v>
      </c>
      <c r="C1986" s="4" t="s">
        <v>86</v>
      </c>
      <c r="D1986" s="4" t="s">
        <v>15</v>
      </c>
      <c r="E1986" s="4" t="s">
        <v>15</v>
      </c>
      <c r="F1986" s="4" t="s">
        <v>15</v>
      </c>
      <c r="G1986" s="4" t="s">
        <v>15</v>
      </c>
      <c r="H1986" s="4" t="s">
        <v>15</v>
      </c>
      <c r="I1986" s="4" t="s">
        <v>15</v>
      </c>
      <c r="J1986" s="4">
        <v>64</v>
      </c>
      <c r="K1986" s="4" t="s">
        <v>15</v>
      </c>
      <c r="L1986" s="4" t="s">
        <v>15</v>
      </c>
      <c r="M1986" s="4" t="s">
        <v>15</v>
      </c>
      <c r="N1986" s="4" t="s">
        <v>15</v>
      </c>
      <c r="O1986" s="4">
        <v>1</v>
      </c>
      <c r="P1986" s="4" t="s">
        <v>17</v>
      </c>
    </row>
    <row r="1987" spans="1:16" x14ac:dyDescent="0.35">
      <c r="A1987" s="4">
        <v>1689</v>
      </c>
      <c r="B1987" s="4" t="s">
        <v>40</v>
      </c>
      <c r="C1987" s="4" t="s">
        <v>86</v>
      </c>
      <c r="D1987" s="4" t="s">
        <v>15</v>
      </c>
      <c r="E1987" s="4" t="s">
        <v>15</v>
      </c>
      <c r="F1987" s="4" t="s">
        <v>15</v>
      </c>
      <c r="G1987" s="4" t="s">
        <v>15</v>
      </c>
      <c r="H1987" s="4" t="s">
        <v>15</v>
      </c>
      <c r="I1987" s="4" t="s">
        <v>15</v>
      </c>
      <c r="J1987" s="4">
        <v>63</v>
      </c>
      <c r="K1987" s="4" t="s">
        <v>15</v>
      </c>
      <c r="L1987" s="4" t="s">
        <v>15</v>
      </c>
      <c r="M1987" s="4" t="s">
        <v>15</v>
      </c>
      <c r="N1987" s="4" t="s">
        <v>15</v>
      </c>
      <c r="O1987" s="4">
        <v>1</v>
      </c>
      <c r="P1987" s="4" t="s">
        <v>17</v>
      </c>
    </row>
    <row r="1988" spans="1:16" x14ac:dyDescent="0.35">
      <c r="A1988" s="4">
        <v>1690</v>
      </c>
      <c r="B1988" s="4" t="s">
        <v>41</v>
      </c>
      <c r="C1988" s="4" t="s">
        <v>86</v>
      </c>
      <c r="D1988" s="4" t="s">
        <v>15</v>
      </c>
      <c r="E1988" s="4" t="s">
        <v>15</v>
      </c>
      <c r="F1988" s="4" t="s">
        <v>15</v>
      </c>
      <c r="G1988" s="4" t="s">
        <v>15</v>
      </c>
      <c r="H1988" s="4" t="s">
        <v>15</v>
      </c>
      <c r="I1988" s="4" t="s">
        <v>15</v>
      </c>
      <c r="J1988" s="4">
        <v>64</v>
      </c>
      <c r="K1988" s="4" t="s">
        <v>15</v>
      </c>
      <c r="L1988" s="4" t="s">
        <v>15</v>
      </c>
      <c r="M1988" s="4" t="s">
        <v>15</v>
      </c>
      <c r="N1988" s="4" t="s">
        <v>15</v>
      </c>
      <c r="O1988" s="4">
        <v>1</v>
      </c>
      <c r="P1988" s="4" t="s">
        <v>17</v>
      </c>
    </row>
    <row r="1989" spans="1:16" x14ac:dyDescent="0.35">
      <c r="A1989" s="4">
        <v>1691</v>
      </c>
      <c r="B1989" s="4" t="s">
        <v>42</v>
      </c>
      <c r="C1989" s="4" t="s">
        <v>86</v>
      </c>
      <c r="D1989" s="4" t="s">
        <v>15</v>
      </c>
      <c r="E1989" s="4" t="s">
        <v>15</v>
      </c>
      <c r="F1989" s="4" t="s">
        <v>15</v>
      </c>
      <c r="G1989" s="4" t="s">
        <v>15</v>
      </c>
      <c r="H1989" s="4" t="s">
        <v>15</v>
      </c>
      <c r="I1989" s="4" t="s">
        <v>15</v>
      </c>
      <c r="J1989" s="4">
        <v>60</v>
      </c>
      <c r="K1989" s="4" t="s">
        <v>15</v>
      </c>
      <c r="L1989" s="4" t="s">
        <v>15</v>
      </c>
      <c r="M1989" s="4" t="s">
        <v>15</v>
      </c>
      <c r="N1989" s="4" t="s">
        <v>15</v>
      </c>
      <c r="O1989" s="4">
        <v>1</v>
      </c>
      <c r="P1989" s="4" t="s">
        <v>17</v>
      </c>
    </row>
    <row r="1990" spans="1:16" x14ac:dyDescent="0.35">
      <c r="A1990" s="4">
        <v>1692</v>
      </c>
      <c r="B1990" s="4" t="s">
        <v>43</v>
      </c>
      <c r="C1990" s="4" t="s">
        <v>86</v>
      </c>
      <c r="D1990" s="4" t="s">
        <v>15</v>
      </c>
      <c r="E1990" s="4" t="s">
        <v>15</v>
      </c>
      <c r="F1990" s="4" t="s">
        <v>15</v>
      </c>
      <c r="G1990" s="4" t="s">
        <v>15</v>
      </c>
      <c r="H1990" s="4" t="s">
        <v>15</v>
      </c>
      <c r="I1990" s="4" t="s">
        <v>15</v>
      </c>
      <c r="J1990" s="4">
        <v>64</v>
      </c>
      <c r="K1990" s="4" t="s">
        <v>15</v>
      </c>
      <c r="L1990" s="4" t="s">
        <v>15</v>
      </c>
      <c r="M1990" s="4" t="s">
        <v>15</v>
      </c>
      <c r="N1990" s="4" t="s">
        <v>15</v>
      </c>
      <c r="O1990" s="4">
        <v>1</v>
      </c>
      <c r="P1990" s="4" t="s">
        <v>17</v>
      </c>
    </row>
    <row r="1991" spans="1:16" x14ac:dyDescent="0.35">
      <c r="A1991" s="4">
        <v>1693</v>
      </c>
      <c r="B1991" s="4" t="s">
        <v>44</v>
      </c>
      <c r="C1991" s="4" t="s">
        <v>86</v>
      </c>
      <c r="D1991" s="4" t="s">
        <v>15</v>
      </c>
      <c r="E1991" s="4" t="s">
        <v>15</v>
      </c>
      <c r="F1991" s="4" t="s">
        <v>15</v>
      </c>
      <c r="G1991" s="4" t="s">
        <v>15</v>
      </c>
      <c r="H1991" s="4" t="s">
        <v>15</v>
      </c>
      <c r="I1991" s="4" t="s">
        <v>15</v>
      </c>
      <c r="J1991" s="4">
        <v>62</v>
      </c>
      <c r="K1991" s="4" t="s">
        <v>15</v>
      </c>
      <c r="L1991" s="4" t="s">
        <v>15</v>
      </c>
      <c r="M1991" s="4" t="s">
        <v>15</v>
      </c>
      <c r="N1991" s="4" t="s">
        <v>15</v>
      </c>
      <c r="O1991" s="4">
        <v>1</v>
      </c>
      <c r="P1991" s="4" t="s">
        <v>17</v>
      </c>
    </row>
    <row r="1992" spans="1:16" x14ac:dyDescent="0.35">
      <c r="A1992" s="4">
        <v>1694</v>
      </c>
      <c r="B1992" s="4" t="s">
        <v>45</v>
      </c>
      <c r="C1992" s="4" t="s">
        <v>86</v>
      </c>
      <c r="D1992" s="4" t="s">
        <v>15</v>
      </c>
      <c r="E1992" s="4" t="s">
        <v>15</v>
      </c>
      <c r="F1992" s="4" t="s">
        <v>15</v>
      </c>
      <c r="G1992" s="4" t="s">
        <v>15</v>
      </c>
      <c r="H1992" s="4" t="s">
        <v>15</v>
      </c>
      <c r="I1992" s="4" t="s">
        <v>15</v>
      </c>
      <c r="J1992" s="4">
        <v>65</v>
      </c>
      <c r="K1992" s="4" t="s">
        <v>15</v>
      </c>
      <c r="L1992" s="4" t="s">
        <v>15</v>
      </c>
      <c r="M1992" s="4" t="s">
        <v>15</v>
      </c>
      <c r="N1992" s="4" t="s">
        <v>15</v>
      </c>
      <c r="O1992" s="4">
        <v>1</v>
      </c>
      <c r="P1992" s="4" t="s">
        <v>17</v>
      </c>
    </row>
    <row r="1993" spans="1:16" x14ac:dyDescent="0.35">
      <c r="A1993" s="4">
        <v>1695</v>
      </c>
      <c r="B1993" s="4" t="s">
        <v>46</v>
      </c>
      <c r="C1993" s="4" t="s">
        <v>86</v>
      </c>
      <c r="D1993" s="4" t="s">
        <v>15</v>
      </c>
      <c r="E1993" s="4" t="s">
        <v>15</v>
      </c>
      <c r="F1993" s="4" t="s">
        <v>15</v>
      </c>
      <c r="G1993" s="4" t="s">
        <v>15</v>
      </c>
      <c r="H1993" s="4" t="s">
        <v>15</v>
      </c>
      <c r="I1993" s="4" t="s">
        <v>15</v>
      </c>
      <c r="J1993" s="4">
        <v>64</v>
      </c>
      <c r="K1993" s="4" t="s">
        <v>15</v>
      </c>
      <c r="L1993" s="4" t="s">
        <v>15</v>
      </c>
      <c r="M1993" s="4" t="s">
        <v>15</v>
      </c>
      <c r="N1993" s="4" t="s">
        <v>15</v>
      </c>
      <c r="O1993" s="4">
        <v>1</v>
      </c>
      <c r="P1993" s="4" t="s">
        <v>17</v>
      </c>
    </row>
    <row r="1994" spans="1:16" x14ac:dyDescent="0.35">
      <c r="A1994" s="4">
        <v>1696</v>
      </c>
      <c r="B1994" s="4" t="s">
        <v>47</v>
      </c>
      <c r="C1994" s="4" t="s">
        <v>86</v>
      </c>
      <c r="D1994" s="4" t="s">
        <v>15</v>
      </c>
      <c r="E1994" s="4" t="s">
        <v>15</v>
      </c>
      <c r="F1994" s="4" t="s">
        <v>15</v>
      </c>
      <c r="G1994" s="4" t="s">
        <v>15</v>
      </c>
      <c r="H1994" s="4" t="s">
        <v>15</v>
      </c>
      <c r="I1994" s="4" t="s">
        <v>15</v>
      </c>
      <c r="J1994" s="4">
        <v>64</v>
      </c>
      <c r="K1994" s="4" t="s">
        <v>15</v>
      </c>
      <c r="L1994" s="4" t="s">
        <v>15</v>
      </c>
      <c r="M1994" s="4" t="s">
        <v>15</v>
      </c>
      <c r="N1994" s="4" t="s">
        <v>15</v>
      </c>
      <c r="O1994" s="4">
        <v>1</v>
      </c>
      <c r="P1994" s="4" t="s">
        <v>17</v>
      </c>
    </row>
    <row r="1995" spans="1:16" x14ac:dyDescent="0.35">
      <c r="A1995" s="4">
        <v>1697</v>
      </c>
      <c r="B1995" s="4" t="s">
        <v>48</v>
      </c>
      <c r="C1995" s="4" t="s">
        <v>86</v>
      </c>
      <c r="D1995" s="4" t="s">
        <v>15</v>
      </c>
      <c r="E1995" s="4" t="s">
        <v>15</v>
      </c>
      <c r="F1995" s="4" t="s">
        <v>15</v>
      </c>
      <c r="G1995" s="4" t="s">
        <v>15</v>
      </c>
      <c r="H1995" s="4" t="s">
        <v>15</v>
      </c>
      <c r="I1995" s="4" t="s">
        <v>15</v>
      </c>
      <c r="J1995" s="4">
        <v>66</v>
      </c>
      <c r="K1995" s="4" t="s">
        <v>15</v>
      </c>
      <c r="L1995" s="4" t="s">
        <v>15</v>
      </c>
      <c r="M1995" s="4" t="s">
        <v>15</v>
      </c>
      <c r="N1995" s="4" t="s">
        <v>15</v>
      </c>
      <c r="O1995" s="4">
        <v>1</v>
      </c>
      <c r="P1995" s="4" t="s">
        <v>17</v>
      </c>
    </row>
    <row r="1996" spans="1:16" x14ac:dyDescent="0.35">
      <c r="A1996" s="4">
        <v>1698</v>
      </c>
      <c r="B1996" s="4" t="s">
        <v>49</v>
      </c>
      <c r="C1996" s="4" t="s">
        <v>86</v>
      </c>
      <c r="D1996" s="4" t="s">
        <v>15</v>
      </c>
      <c r="E1996" s="4" t="s">
        <v>15</v>
      </c>
      <c r="F1996" s="4" t="s">
        <v>15</v>
      </c>
      <c r="G1996" s="4" t="s">
        <v>15</v>
      </c>
      <c r="H1996" s="4" t="s">
        <v>15</v>
      </c>
      <c r="I1996" s="4" t="s">
        <v>15</v>
      </c>
      <c r="J1996" s="4">
        <v>66</v>
      </c>
      <c r="K1996" s="4" t="s">
        <v>15</v>
      </c>
      <c r="L1996" s="4" t="s">
        <v>15</v>
      </c>
      <c r="M1996" s="4" t="s">
        <v>15</v>
      </c>
      <c r="N1996" s="4" t="s">
        <v>15</v>
      </c>
      <c r="O1996" s="4">
        <v>1</v>
      </c>
      <c r="P1996" s="4" t="s">
        <v>17</v>
      </c>
    </row>
    <row r="1997" spans="1:16" x14ac:dyDescent="0.35">
      <c r="A1997" s="4">
        <v>1699</v>
      </c>
      <c r="B1997" s="4" t="s">
        <v>50</v>
      </c>
      <c r="C1997" s="4" t="s">
        <v>86</v>
      </c>
      <c r="D1997" s="4" t="s">
        <v>15</v>
      </c>
      <c r="E1997" s="4" t="s">
        <v>15</v>
      </c>
      <c r="F1997" s="4" t="s">
        <v>15</v>
      </c>
      <c r="G1997" s="4" t="s">
        <v>15</v>
      </c>
      <c r="H1997" s="4" t="s">
        <v>15</v>
      </c>
      <c r="I1997" s="4" t="s">
        <v>15</v>
      </c>
      <c r="J1997" s="4">
        <v>65</v>
      </c>
      <c r="K1997" s="4" t="s">
        <v>15</v>
      </c>
      <c r="L1997" s="4" t="s">
        <v>15</v>
      </c>
      <c r="M1997" s="4" t="s">
        <v>15</v>
      </c>
      <c r="N1997" s="4" t="s">
        <v>15</v>
      </c>
      <c r="O1997" s="4">
        <v>1</v>
      </c>
      <c r="P1997" s="4" t="s">
        <v>17</v>
      </c>
    </row>
    <row r="1998" spans="1:16" x14ac:dyDescent="0.35">
      <c r="A1998" s="4">
        <v>1700</v>
      </c>
      <c r="B1998" s="4" t="s">
        <v>51</v>
      </c>
      <c r="C1998" s="4" t="s">
        <v>86</v>
      </c>
      <c r="D1998" s="4" t="s">
        <v>15</v>
      </c>
      <c r="E1998" s="4" t="s">
        <v>15</v>
      </c>
      <c r="F1998" s="4" t="s">
        <v>15</v>
      </c>
      <c r="G1998" s="4" t="s">
        <v>15</v>
      </c>
      <c r="H1998" s="4" t="s">
        <v>15</v>
      </c>
      <c r="I1998" s="4" t="s">
        <v>15</v>
      </c>
      <c r="J1998" s="4">
        <v>64</v>
      </c>
      <c r="K1998" s="4" t="s">
        <v>15</v>
      </c>
      <c r="L1998" s="4" t="s">
        <v>15</v>
      </c>
      <c r="M1998" s="4" t="s">
        <v>15</v>
      </c>
      <c r="N1998" s="4" t="s">
        <v>15</v>
      </c>
      <c r="O1998" s="4">
        <v>1</v>
      </c>
      <c r="P1998" s="4" t="s">
        <v>17</v>
      </c>
    </row>
    <row r="1999" spans="1:16" x14ac:dyDescent="0.35">
      <c r="A1999" s="4">
        <v>1701</v>
      </c>
      <c r="B1999" s="4" t="s">
        <v>52</v>
      </c>
      <c r="C1999" s="4" t="s">
        <v>86</v>
      </c>
      <c r="D1999" s="4" t="s">
        <v>15</v>
      </c>
      <c r="E1999" s="4" t="s">
        <v>15</v>
      </c>
      <c r="F1999" s="4" t="s">
        <v>15</v>
      </c>
      <c r="G1999" s="4" t="s">
        <v>15</v>
      </c>
      <c r="H1999" s="4" t="s">
        <v>15</v>
      </c>
      <c r="I1999" s="4" t="s">
        <v>15</v>
      </c>
      <c r="J1999" s="4">
        <v>63</v>
      </c>
      <c r="K1999" s="4" t="s">
        <v>15</v>
      </c>
      <c r="L1999" s="4" t="s">
        <v>15</v>
      </c>
      <c r="M1999" s="4" t="s">
        <v>15</v>
      </c>
      <c r="N1999" s="4" t="s">
        <v>15</v>
      </c>
      <c r="O1999" s="4">
        <v>1</v>
      </c>
      <c r="P1999" s="4" t="s">
        <v>17</v>
      </c>
    </row>
    <row r="2000" spans="1:16" x14ac:dyDescent="0.35">
      <c r="A2000" s="4">
        <v>1702</v>
      </c>
      <c r="B2000" s="4" t="s">
        <v>53</v>
      </c>
      <c r="C2000" s="4" t="s">
        <v>86</v>
      </c>
      <c r="D2000" s="4" t="s">
        <v>15</v>
      </c>
      <c r="E2000" s="4" t="s">
        <v>15</v>
      </c>
      <c r="F2000" s="4" t="s">
        <v>15</v>
      </c>
      <c r="G2000" s="4" t="s">
        <v>15</v>
      </c>
      <c r="H2000" s="4" t="s">
        <v>15</v>
      </c>
      <c r="I2000" s="4" t="s">
        <v>15</v>
      </c>
      <c r="J2000" s="4">
        <v>66</v>
      </c>
      <c r="K2000" s="4" t="s">
        <v>15</v>
      </c>
      <c r="L2000" s="4" t="s">
        <v>15</v>
      </c>
      <c r="M2000" s="4" t="s">
        <v>15</v>
      </c>
      <c r="N2000" s="4" t="s">
        <v>15</v>
      </c>
      <c r="O2000" s="4">
        <v>1</v>
      </c>
      <c r="P2000" s="4" t="s">
        <v>17</v>
      </c>
    </row>
    <row r="2001" spans="1:16" x14ac:dyDescent="0.35">
      <c r="A2001" s="4">
        <v>1703</v>
      </c>
      <c r="B2001" s="4" t="s">
        <v>54</v>
      </c>
      <c r="C2001" s="4" t="s">
        <v>86</v>
      </c>
      <c r="D2001" s="4" t="s">
        <v>15</v>
      </c>
      <c r="E2001" s="4" t="s">
        <v>15</v>
      </c>
      <c r="F2001" s="4" t="s">
        <v>15</v>
      </c>
      <c r="G2001" s="4" t="s">
        <v>15</v>
      </c>
      <c r="H2001" s="4" t="s">
        <v>15</v>
      </c>
      <c r="I2001" s="4" t="s">
        <v>15</v>
      </c>
      <c r="J2001" s="4">
        <v>65</v>
      </c>
      <c r="K2001" s="4" t="s">
        <v>15</v>
      </c>
      <c r="L2001" s="4" t="s">
        <v>15</v>
      </c>
      <c r="M2001" s="4" t="s">
        <v>15</v>
      </c>
      <c r="N2001" s="4" t="s">
        <v>15</v>
      </c>
      <c r="O2001" s="4">
        <v>1</v>
      </c>
      <c r="P2001" s="4" t="s">
        <v>17</v>
      </c>
    </row>
    <row r="2002" spans="1:16" x14ac:dyDescent="0.35">
      <c r="A2002" s="4">
        <v>1704</v>
      </c>
      <c r="B2002" s="4" t="s">
        <v>55</v>
      </c>
      <c r="C2002" s="4" t="s">
        <v>86</v>
      </c>
      <c r="D2002" s="4" t="s">
        <v>15</v>
      </c>
      <c r="E2002" s="4" t="s">
        <v>15</v>
      </c>
      <c r="F2002" s="4" t="s">
        <v>15</v>
      </c>
      <c r="G2002" s="4" t="s">
        <v>15</v>
      </c>
      <c r="H2002" s="4" t="s">
        <v>15</v>
      </c>
      <c r="I2002" s="4" t="s">
        <v>15</v>
      </c>
      <c r="J2002" s="4">
        <v>66</v>
      </c>
      <c r="K2002" s="4" t="s">
        <v>15</v>
      </c>
      <c r="L2002" s="4" t="s">
        <v>15</v>
      </c>
      <c r="M2002" s="4" t="s">
        <v>15</v>
      </c>
      <c r="N2002" s="4" t="s">
        <v>15</v>
      </c>
      <c r="O2002" s="4">
        <v>1</v>
      </c>
      <c r="P2002" s="4" t="s">
        <v>17</v>
      </c>
    </row>
    <row r="2003" spans="1:16" x14ac:dyDescent="0.35">
      <c r="A2003" s="4">
        <v>1705</v>
      </c>
      <c r="B2003" s="4" t="s">
        <v>56</v>
      </c>
      <c r="C2003" s="4" t="s">
        <v>86</v>
      </c>
      <c r="D2003" s="4" t="s">
        <v>15</v>
      </c>
      <c r="E2003" s="4" t="s">
        <v>15</v>
      </c>
      <c r="F2003" s="4" t="s">
        <v>15</v>
      </c>
      <c r="G2003" s="4" t="s">
        <v>15</v>
      </c>
      <c r="H2003" s="4" t="s">
        <v>15</v>
      </c>
      <c r="I2003" s="4" t="s">
        <v>15</v>
      </c>
      <c r="J2003" s="4">
        <v>66</v>
      </c>
      <c r="K2003" s="4" t="s">
        <v>15</v>
      </c>
      <c r="L2003" s="4" t="s">
        <v>15</v>
      </c>
      <c r="M2003" s="4" t="s">
        <v>15</v>
      </c>
      <c r="N2003" s="4" t="s">
        <v>15</v>
      </c>
      <c r="O2003" s="4">
        <v>1</v>
      </c>
      <c r="P2003" s="4" t="s">
        <v>17</v>
      </c>
    </row>
    <row r="2004" spans="1:16" x14ac:dyDescent="0.35">
      <c r="A2004" s="4">
        <v>1706</v>
      </c>
      <c r="B2004" s="4" t="s">
        <v>57</v>
      </c>
      <c r="C2004" s="4" t="s">
        <v>86</v>
      </c>
      <c r="D2004" s="4" t="s">
        <v>15</v>
      </c>
      <c r="E2004" s="4" t="s">
        <v>15</v>
      </c>
      <c r="F2004" s="4" t="s">
        <v>15</v>
      </c>
      <c r="G2004" s="4" t="s">
        <v>15</v>
      </c>
      <c r="H2004" s="4" t="s">
        <v>15</v>
      </c>
      <c r="I2004" s="4" t="s">
        <v>15</v>
      </c>
      <c r="J2004" s="4">
        <v>66</v>
      </c>
      <c r="K2004" s="4" t="s">
        <v>15</v>
      </c>
      <c r="L2004" s="4" t="s">
        <v>15</v>
      </c>
      <c r="M2004" s="4" t="s">
        <v>15</v>
      </c>
      <c r="N2004" s="4" t="s">
        <v>15</v>
      </c>
      <c r="O2004" s="4">
        <v>1</v>
      </c>
      <c r="P2004" s="4" t="s">
        <v>17</v>
      </c>
    </row>
    <row r="2005" spans="1:16" x14ac:dyDescent="0.35">
      <c r="A2005" s="4">
        <v>1707</v>
      </c>
      <c r="B2005" s="4" t="s">
        <v>58</v>
      </c>
      <c r="C2005" s="4" t="s">
        <v>86</v>
      </c>
      <c r="D2005" s="4" t="s">
        <v>15</v>
      </c>
      <c r="E2005" s="4" t="s">
        <v>15</v>
      </c>
      <c r="F2005" s="4" t="s">
        <v>15</v>
      </c>
      <c r="G2005" s="4" t="s">
        <v>15</v>
      </c>
      <c r="H2005" s="4" t="s">
        <v>15</v>
      </c>
      <c r="I2005" s="4" t="s">
        <v>15</v>
      </c>
      <c r="J2005" s="4">
        <v>66</v>
      </c>
      <c r="K2005" s="4" t="s">
        <v>15</v>
      </c>
      <c r="L2005" s="4" t="s">
        <v>15</v>
      </c>
      <c r="M2005" s="4" t="s">
        <v>15</v>
      </c>
      <c r="N2005" s="4" t="s">
        <v>15</v>
      </c>
      <c r="O2005" s="4">
        <v>1</v>
      </c>
      <c r="P2005" s="4" t="s">
        <v>17</v>
      </c>
    </row>
    <row r="2006" spans="1:16" x14ac:dyDescent="0.35">
      <c r="A2006" s="4">
        <v>1708</v>
      </c>
      <c r="B2006" s="4" t="s">
        <v>59</v>
      </c>
      <c r="C2006" s="4" t="s">
        <v>86</v>
      </c>
      <c r="D2006" s="4" t="s">
        <v>15</v>
      </c>
      <c r="E2006" s="4" t="s">
        <v>15</v>
      </c>
      <c r="F2006" s="4" t="s">
        <v>15</v>
      </c>
      <c r="G2006" s="4" t="s">
        <v>15</v>
      </c>
      <c r="H2006" s="4" t="s">
        <v>15</v>
      </c>
      <c r="I2006" s="4" t="s">
        <v>15</v>
      </c>
      <c r="J2006" s="4">
        <v>66</v>
      </c>
      <c r="K2006" s="4" t="s">
        <v>15</v>
      </c>
      <c r="L2006" s="4" t="s">
        <v>15</v>
      </c>
      <c r="M2006" s="4" t="s">
        <v>15</v>
      </c>
      <c r="N2006" s="4" t="s">
        <v>15</v>
      </c>
      <c r="O2006" s="4">
        <v>1</v>
      </c>
      <c r="P2006" s="4" t="s">
        <v>17</v>
      </c>
    </row>
    <row r="2007" spans="1:16" x14ac:dyDescent="0.35">
      <c r="A2007" s="4">
        <v>1709</v>
      </c>
      <c r="B2007" s="4" t="s">
        <v>60</v>
      </c>
      <c r="C2007" s="4" t="s">
        <v>86</v>
      </c>
      <c r="D2007" s="4" t="s">
        <v>15</v>
      </c>
      <c r="E2007" s="4" t="s">
        <v>15</v>
      </c>
      <c r="F2007" s="4" t="s">
        <v>15</v>
      </c>
      <c r="G2007" s="4" t="s">
        <v>15</v>
      </c>
      <c r="H2007" s="4" t="s">
        <v>15</v>
      </c>
      <c r="I2007" s="4" t="s">
        <v>15</v>
      </c>
      <c r="J2007" s="4">
        <v>66</v>
      </c>
      <c r="K2007" s="4" t="s">
        <v>15</v>
      </c>
      <c r="L2007" s="4" t="s">
        <v>15</v>
      </c>
      <c r="M2007" s="4" t="s">
        <v>15</v>
      </c>
      <c r="N2007" s="4" t="s">
        <v>15</v>
      </c>
      <c r="O2007" s="4">
        <v>1</v>
      </c>
      <c r="P2007" s="4" t="s">
        <v>17</v>
      </c>
    </row>
    <row r="2008" spans="1:16" x14ac:dyDescent="0.35">
      <c r="A2008" s="4">
        <v>1710</v>
      </c>
      <c r="B2008" s="4" t="s">
        <v>61</v>
      </c>
      <c r="C2008" s="4" t="s">
        <v>86</v>
      </c>
      <c r="D2008" s="4" t="s">
        <v>15</v>
      </c>
      <c r="E2008" s="4" t="s">
        <v>15</v>
      </c>
      <c r="F2008" s="4" t="s">
        <v>15</v>
      </c>
      <c r="G2008" s="4" t="s">
        <v>15</v>
      </c>
      <c r="H2008" s="4" t="s">
        <v>15</v>
      </c>
      <c r="I2008" s="4" t="s">
        <v>15</v>
      </c>
      <c r="J2008" s="4">
        <v>65</v>
      </c>
      <c r="K2008" s="4" t="s">
        <v>15</v>
      </c>
      <c r="L2008" s="4" t="s">
        <v>15</v>
      </c>
      <c r="M2008" s="4" t="s">
        <v>15</v>
      </c>
      <c r="N2008" s="4" t="s">
        <v>15</v>
      </c>
      <c r="O2008" s="4">
        <v>1</v>
      </c>
      <c r="P2008" s="4" t="s">
        <v>17</v>
      </c>
    </row>
    <row r="2009" spans="1:16" x14ac:dyDescent="0.35">
      <c r="A2009" s="4">
        <v>1711</v>
      </c>
      <c r="B2009" s="4" t="s">
        <v>62</v>
      </c>
      <c r="C2009" s="4" t="s">
        <v>86</v>
      </c>
      <c r="D2009" s="4" t="s">
        <v>15</v>
      </c>
      <c r="E2009" s="4" t="s">
        <v>15</v>
      </c>
      <c r="F2009" s="4" t="s">
        <v>15</v>
      </c>
      <c r="G2009" s="4" t="s">
        <v>15</v>
      </c>
      <c r="H2009" s="4" t="s">
        <v>15</v>
      </c>
      <c r="I2009" s="4" t="s">
        <v>15</v>
      </c>
      <c r="J2009" s="4">
        <v>65</v>
      </c>
      <c r="K2009" s="4" t="s">
        <v>15</v>
      </c>
      <c r="L2009" s="4" t="s">
        <v>15</v>
      </c>
      <c r="M2009" s="4" t="s">
        <v>15</v>
      </c>
      <c r="N2009" s="4" t="s">
        <v>15</v>
      </c>
      <c r="O2009" s="4">
        <v>1</v>
      </c>
      <c r="P2009" s="4" t="s">
        <v>17</v>
      </c>
    </row>
    <row r="2010" spans="1:16" x14ac:dyDescent="0.35">
      <c r="A2010" s="4">
        <v>1712</v>
      </c>
      <c r="B2010" s="4" t="s">
        <v>63</v>
      </c>
      <c r="C2010" s="4" t="s">
        <v>86</v>
      </c>
      <c r="D2010" s="4" t="s">
        <v>15</v>
      </c>
      <c r="E2010" s="4" t="s">
        <v>15</v>
      </c>
      <c r="F2010" s="4" t="s">
        <v>15</v>
      </c>
      <c r="G2010" s="4" t="s">
        <v>15</v>
      </c>
      <c r="H2010" s="4" t="s">
        <v>15</v>
      </c>
      <c r="I2010" s="4" t="s">
        <v>15</v>
      </c>
      <c r="J2010" s="4">
        <v>65</v>
      </c>
      <c r="K2010" s="4" t="s">
        <v>15</v>
      </c>
      <c r="L2010" s="4" t="s">
        <v>15</v>
      </c>
      <c r="M2010" s="4" t="s">
        <v>15</v>
      </c>
      <c r="N2010" s="4" t="s">
        <v>15</v>
      </c>
      <c r="O2010" s="4">
        <v>1</v>
      </c>
      <c r="P2010" s="4" t="s">
        <v>17</v>
      </c>
    </row>
    <row r="2011" spans="1:16" x14ac:dyDescent="0.35">
      <c r="A2011" s="4">
        <v>1713</v>
      </c>
      <c r="B2011" s="4" t="s">
        <v>64</v>
      </c>
      <c r="C2011" s="4" t="s">
        <v>86</v>
      </c>
      <c r="D2011" s="4" t="s">
        <v>15</v>
      </c>
      <c r="E2011" s="4" t="s">
        <v>15</v>
      </c>
      <c r="F2011" s="4" t="s">
        <v>15</v>
      </c>
      <c r="G2011" s="4" t="s">
        <v>15</v>
      </c>
      <c r="H2011" s="4" t="s">
        <v>15</v>
      </c>
      <c r="I2011" s="4" t="s">
        <v>15</v>
      </c>
      <c r="J2011" s="4">
        <v>64</v>
      </c>
      <c r="K2011" s="4" t="s">
        <v>15</v>
      </c>
      <c r="L2011" s="4" t="s">
        <v>15</v>
      </c>
      <c r="M2011" s="4" t="s">
        <v>15</v>
      </c>
      <c r="N2011" s="4" t="s">
        <v>15</v>
      </c>
      <c r="O2011" s="4">
        <v>1</v>
      </c>
      <c r="P2011" s="4" t="s">
        <v>17</v>
      </c>
    </row>
    <row r="2012" spans="1:16" x14ac:dyDescent="0.35">
      <c r="A2012" s="4">
        <v>1714</v>
      </c>
      <c r="B2012" s="4" t="s">
        <v>65</v>
      </c>
      <c r="C2012" s="4" t="s">
        <v>86</v>
      </c>
      <c r="D2012" s="4" t="s">
        <v>15</v>
      </c>
      <c r="E2012" s="4" t="s">
        <v>15</v>
      </c>
      <c r="F2012" s="4" t="s">
        <v>15</v>
      </c>
      <c r="G2012" s="4" t="s">
        <v>15</v>
      </c>
      <c r="H2012" s="4" t="s">
        <v>15</v>
      </c>
      <c r="I2012" s="4" t="s">
        <v>15</v>
      </c>
      <c r="J2012" s="4">
        <v>66</v>
      </c>
      <c r="K2012" s="4" t="s">
        <v>15</v>
      </c>
      <c r="L2012" s="4" t="s">
        <v>15</v>
      </c>
      <c r="M2012" s="4" t="s">
        <v>15</v>
      </c>
      <c r="N2012" s="4" t="s">
        <v>15</v>
      </c>
      <c r="O2012" s="4">
        <v>1</v>
      </c>
      <c r="P2012" s="4" t="s">
        <v>17</v>
      </c>
    </row>
    <row r="2013" spans="1:16" x14ac:dyDescent="0.35">
      <c r="A2013" s="4">
        <v>1715</v>
      </c>
      <c r="B2013" s="4" t="s">
        <v>66</v>
      </c>
      <c r="C2013" s="4" t="s">
        <v>86</v>
      </c>
      <c r="D2013" s="4" t="s">
        <v>15</v>
      </c>
      <c r="E2013" s="4" t="s">
        <v>15</v>
      </c>
      <c r="F2013" s="4" t="s">
        <v>15</v>
      </c>
      <c r="G2013" s="4" t="s">
        <v>15</v>
      </c>
      <c r="H2013" s="4" t="s">
        <v>15</v>
      </c>
      <c r="I2013" s="4" t="s">
        <v>15</v>
      </c>
      <c r="J2013" s="4">
        <v>66</v>
      </c>
      <c r="K2013" s="4" t="s">
        <v>15</v>
      </c>
      <c r="L2013" s="4" t="s">
        <v>15</v>
      </c>
      <c r="M2013" s="4" t="s">
        <v>15</v>
      </c>
      <c r="N2013" s="4" t="s">
        <v>15</v>
      </c>
      <c r="O2013" s="4">
        <v>1</v>
      </c>
      <c r="P2013" s="4" t="s">
        <v>17</v>
      </c>
    </row>
    <row r="2014" spans="1:16" x14ac:dyDescent="0.35">
      <c r="A2014" s="4">
        <v>1716</v>
      </c>
      <c r="B2014" s="4" t="s">
        <v>67</v>
      </c>
      <c r="C2014" s="4" t="s">
        <v>86</v>
      </c>
      <c r="D2014" s="4" t="s">
        <v>15</v>
      </c>
      <c r="E2014" s="4" t="s">
        <v>15</v>
      </c>
      <c r="F2014" s="4" t="s">
        <v>15</v>
      </c>
      <c r="G2014" s="4" t="s">
        <v>15</v>
      </c>
      <c r="H2014" s="4" t="s">
        <v>15</v>
      </c>
      <c r="I2014" s="4" t="s">
        <v>15</v>
      </c>
      <c r="J2014" s="4">
        <v>65</v>
      </c>
      <c r="K2014" s="4" t="s">
        <v>15</v>
      </c>
      <c r="L2014" s="4" t="s">
        <v>15</v>
      </c>
      <c r="M2014" s="4" t="s">
        <v>15</v>
      </c>
      <c r="N2014" s="4" t="s">
        <v>15</v>
      </c>
      <c r="O2014" s="4">
        <v>1</v>
      </c>
      <c r="P2014" s="4" t="s">
        <v>17</v>
      </c>
    </row>
    <row r="2015" spans="1:16" x14ac:dyDescent="0.35">
      <c r="A2015" s="4">
        <v>1717</v>
      </c>
      <c r="B2015" s="4" t="s">
        <v>68</v>
      </c>
      <c r="C2015" s="4" t="s">
        <v>86</v>
      </c>
      <c r="D2015" s="4" t="s">
        <v>15</v>
      </c>
      <c r="E2015" s="4" t="s">
        <v>15</v>
      </c>
      <c r="F2015" s="4" t="s">
        <v>15</v>
      </c>
      <c r="G2015" s="4" t="s">
        <v>15</v>
      </c>
      <c r="H2015" s="4" t="s">
        <v>15</v>
      </c>
      <c r="I2015" s="4" t="s">
        <v>15</v>
      </c>
      <c r="J2015" s="4">
        <v>54</v>
      </c>
      <c r="K2015" s="4" t="s">
        <v>15</v>
      </c>
      <c r="L2015" s="4" t="s">
        <v>15</v>
      </c>
      <c r="M2015" s="4" t="s">
        <v>15</v>
      </c>
      <c r="N2015" s="4" t="s">
        <v>15</v>
      </c>
      <c r="O2015" s="4">
        <v>0</v>
      </c>
      <c r="P2015" s="4" t="s">
        <v>17</v>
      </c>
    </row>
    <row r="2016" spans="1:16" x14ac:dyDescent="0.35">
      <c r="A2016" s="4">
        <v>1734</v>
      </c>
      <c r="B2016" s="4" t="s">
        <v>106</v>
      </c>
      <c r="C2016" s="4" t="s">
        <v>87</v>
      </c>
      <c r="D2016" s="4" t="s">
        <v>15</v>
      </c>
      <c r="E2016" s="4" t="s">
        <v>15</v>
      </c>
      <c r="F2016" s="4" t="s">
        <v>15</v>
      </c>
      <c r="G2016" s="4" t="s">
        <v>15</v>
      </c>
      <c r="H2016" s="4" t="s">
        <v>15</v>
      </c>
      <c r="I2016" s="4" t="s">
        <v>15</v>
      </c>
      <c r="J2016" s="4">
        <v>62</v>
      </c>
      <c r="K2016" s="4" t="s">
        <v>15</v>
      </c>
      <c r="L2016" s="4" t="s">
        <v>15</v>
      </c>
      <c r="M2016" s="4" t="s">
        <v>15</v>
      </c>
      <c r="N2016" s="4" t="s">
        <v>15</v>
      </c>
      <c r="O2016" s="4">
        <v>4</v>
      </c>
      <c r="P2016" s="4" t="s">
        <v>17</v>
      </c>
    </row>
    <row r="2017" spans="1:16" x14ac:dyDescent="0.35">
      <c r="A2017" s="4">
        <v>1747</v>
      </c>
      <c r="B2017" s="4" t="s">
        <v>119</v>
      </c>
      <c r="C2017" s="4" t="s">
        <v>87</v>
      </c>
      <c r="D2017" s="4" t="s">
        <v>15</v>
      </c>
      <c r="E2017" s="4" t="s">
        <v>15</v>
      </c>
      <c r="F2017" s="4" t="s">
        <v>15</v>
      </c>
      <c r="G2017" s="4" t="s">
        <v>15</v>
      </c>
      <c r="H2017" s="4" t="s">
        <v>15</v>
      </c>
      <c r="I2017" s="4" t="s">
        <v>15</v>
      </c>
      <c r="J2017" s="4">
        <v>63</v>
      </c>
      <c r="K2017" s="4" t="s">
        <v>15</v>
      </c>
      <c r="L2017" s="4" t="s">
        <v>15</v>
      </c>
      <c r="M2017" s="4" t="s">
        <v>15</v>
      </c>
      <c r="N2017" s="4" t="s">
        <v>15</v>
      </c>
      <c r="O2017" s="4">
        <v>4</v>
      </c>
      <c r="P2017" s="4" t="s">
        <v>17</v>
      </c>
    </row>
    <row r="2018" spans="1:16" x14ac:dyDescent="0.35">
      <c r="A2018" s="4">
        <v>1835</v>
      </c>
      <c r="B2018" s="4" t="s">
        <v>106</v>
      </c>
      <c r="C2018" s="4" t="s">
        <v>88</v>
      </c>
      <c r="D2018" s="4" t="s">
        <v>15</v>
      </c>
      <c r="E2018" s="4" t="s">
        <v>15</v>
      </c>
      <c r="F2018" s="4" t="s">
        <v>15</v>
      </c>
      <c r="G2018" s="4" t="s">
        <v>15</v>
      </c>
      <c r="H2018" s="4" t="s">
        <v>15</v>
      </c>
      <c r="I2018" s="4" t="s">
        <v>15</v>
      </c>
      <c r="J2018" s="4">
        <v>63</v>
      </c>
      <c r="K2018" s="4" t="s">
        <v>15</v>
      </c>
      <c r="L2018" s="4" t="s">
        <v>15</v>
      </c>
      <c r="M2018" s="4" t="s">
        <v>15</v>
      </c>
      <c r="N2018" s="4" t="s">
        <v>15</v>
      </c>
      <c r="O2018" s="4">
        <v>3</v>
      </c>
      <c r="P2018" s="4" t="s">
        <v>17</v>
      </c>
    </row>
    <row r="2019" spans="1:16" x14ac:dyDescent="0.35">
      <c r="A2019" s="4">
        <v>1848</v>
      </c>
      <c r="B2019" s="4" t="s">
        <v>119</v>
      </c>
      <c r="C2019" s="4" t="s">
        <v>88</v>
      </c>
      <c r="D2019" s="4" t="s">
        <v>15</v>
      </c>
      <c r="E2019" s="4" t="s">
        <v>15</v>
      </c>
      <c r="F2019" s="4" t="s">
        <v>15</v>
      </c>
      <c r="G2019" s="4" t="s">
        <v>15</v>
      </c>
      <c r="H2019" s="4" t="s">
        <v>15</v>
      </c>
      <c r="I2019" s="4" t="s">
        <v>15</v>
      </c>
      <c r="J2019" s="4">
        <v>64</v>
      </c>
      <c r="K2019" s="4" t="s">
        <v>15</v>
      </c>
      <c r="L2019" s="4" t="s">
        <v>15</v>
      </c>
      <c r="M2019" s="4" t="s">
        <v>15</v>
      </c>
      <c r="N2019" s="4" t="s">
        <v>15</v>
      </c>
      <c r="O2019" s="4">
        <v>3</v>
      </c>
      <c r="P2019" s="4" t="s">
        <v>17</v>
      </c>
    </row>
    <row r="2020" spans="1:16" x14ac:dyDescent="0.35">
      <c r="A2020" s="4">
        <v>1936</v>
      </c>
      <c r="B2020" s="4" t="s">
        <v>106</v>
      </c>
      <c r="C2020" s="4" t="s">
        <v>89</v>
      </c>
      <c r="D2020" s="4" t="s">
        <v>15</v>
      </c>
      <c r="E2020" s="4" t="s">
        <v>15</v>
      </c>
      <c r="F2020" s="4" t="s">
        <v>15</v>
      </c>
      <c r="G2020" s="4" t="s">
        <v>15</v>
      </c>
      <c r="H2020" s="4" t="s">
        <v>15</v>
      </c>
      <c r="I2020" s="4" t="s">
        <v>15</v>
      </c>
      <c r="J2020" s="4">
        <v>62</v>
      </c>
      <c r="K2020" s="4" t="s">
        <v>15</v>
      </c>
      <c r="L2020" s="4" t="s">
        <v>15</v>
      </c>
      <c r="M2020" s="4" t="s">
        <v>15</v>
      </c>
      <c r="N2020" s="4" t="s">
        <v>15</v>
      </c>
      <c r="O2020" s="4">
        <v>4</v>
      </c>
      <c r="P2020" s="4" t="s">
        <v>17</v>
      </c>
    </row>
    <row r="2021" spans="1:16" x14ac:dyDescent="0.35">
      <c r="A2021" s="4">
        <v>1949</v>
      </c>
      <c r="B2021" s="4" t="s">
        <v>119</v>
      </c>
      <c r="C2021" s="4" t="s">
        <v>89</v>
      </c>
      <c r="D2021" s="4" t="s">
        <v>15</v>
      </c>
      <c r="E2021" s="4" t="s">
        <v>15</v>
      </c>
      <c r="F2021" s="4" t="s">
        <v>15</v>
      </c>
      <c r="G2021" s="4" t="s">
        <v>15</v>
      </c>
      <c r="H2021" s="4" t="s">
        <v>15</v>
      </c>
      <c r="I2021" s="4" t="s">
        <v>15</v>
      </c>
      <c r="J2021" s="4">
        <v>63</v>
      </c>
      <c r="K2021" s="4" t="s">
        <v>15</v>
      </c>
      <c r="L2021" s="4" t="s">
        <v>15</v>
      </c>
      <c r="M2021" s="4" t="s">
        <v>15</v>
      </c>
      <c r="N2021" s="4" t="s">
        <v>15</v>
      </c>
      <c r="O2021" s="4">
        <v>4</v>
      </c>
      <c r="P2021" s="4" t="s">
        <v>17</v>
      </c>
    </row>
  </sheetData>
  <sortState xmlns:xlrd2="http://schemas.microsoft.com/office/spreadsheetml/2017/richdata2" ref="A2:P2021">
    <sortCondition ref="H2:H2021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A8211-6057-427F-B22E-7C82CC973252}">
  <dimension ref="A1:AQ102"/>
  <sheetViews>
    <sheetView tabSelected="1" workbookViewId="0">
      <selection sqref="A1:A2"/>
    </sheetView>
  </sheetViews>
  <sheetFormatPr defaultRowHeight="14.5" x14ac:dyDescent="0.35"/>
  <cols>
    <col min="1" max="1" width="15.26953125" customWidth="1"/>
    <col min="2" max="6" width="8.453125" customWidth="1"/>
    <col min="42" max="42" width="19.453125" customWidth="1"/>
  </cols>
  <sheetData>
    <row r="1" spans="1:43" x14ac:dyDescent="0.35">
      <c r="A1" s="51" t="s">
        <v>141</v>
      </c>
      <c r="B1" s="47" t="s">
        <v>73</v>
      </c>
      <c r="C1" s="53"/>
      <c r="D1" s="53"/>
      <c r="E1" s="53"/>
      <c r="F1" s="48"/>
      <c r="G1" s="53" t="s">
        <v>74</v>
      </c>
      <c r="H1" s="53"/>
      <c r="I1" s="53"/>
      <c r="J1" s="53"/>
      <c r="K1" s="53"/>
      <c r="L1" s="47" t="s">
        <v>75</v>
      </c>
      <c r="M1" s="53"/>
      <c r="N1" s="53"/>
      <c r="O1" s="53"/>
      <c r="P1" s="48"/>
      <c r="Q1" s="47" t="s">
        <v>79</v>
      </c>
      <c r="R1" s="53"/>
      <c r="S1" s="53"/>
      <c r="T1" s="53"/>
      <c r="U1" s="48"/>
      <c r="V1" s="53" t="s">
        <v>80</v>
      </c>
      <c r="W1" s="53"/>
      <c r="X1" s="53"/>
      <c r="Y1" s="53"/>
      <c r="Z1" s="53"/>
      <c r="AA1" s="47" t="s">
        <v>87</v>
      </c>
      <c r="AB1" s="53"/>
      <c r="AC1" s="53"/>
      <c r="AD1" s="53"/>
      <c r="AE1" s="48"/>
      <c r="AF1" s="53" t="s">
        <v>88</v>
      </c>
      <c r="AG1" s="53"/>
      <c r="AH1" s="53"/>
      <c r="AI1" s="53"/>
      <c r="AJ1" s="53"/>
      <c r="AK1" s="47" t="s">
        <v>89</v>
      </c>
      <c r="AL1" s="53"/>
      <c r="AM1" s="53"/>
      <c r="AN1" s="53"/>
      <c r="AO1" s="48"/>
      <c r="AP1" s="47" t="s">
        <v>146</v>
      </c>
      <c r="AQ1" s="48"/>
    </row>
    <row r="2" spans="1:43" x14ac:dyDescent="0.35">
      <c r="A2" s="52"/>
      <c r="B2" s="22" t="s">
        <v>142</v>
      </c>
      <c r="C2" s="20" t="s">
        <v>143</v>
      </c>
      <c r="D2" s="20" t="s">
        <v>4</v>
      </c>
      <c r="E2" s="20" t="s">
        <v>144</v>
      </c>
      <c r="F2" s="23" t="s">
        <v>145</v>
      </c>
      <c r="G2" s="1" t="s">
        <v>142</v>
      </c>
      <c r="H2" s="2" t="s">
        <v>143</v>
      </c>
      <c r="I2" s="2" t="s">
        <v>4</v>
      </c>
      <c r="J2" s="20" t="s">
        <v>144</v>
      </c>
      <c r="K2" s="20" t="s">
        <v>145</v>
      </c>
      <c r="L2" s="22" t="s">
        <v>142</v>
      </c>
      <c r="M2" s="56" t="s">
        <v>143</v>
      </c>
      <c r="N2" s="56" t="s">
        <v>4</v>
      </c>
      <c r="O2" s="56" t="s">
        <v>144</v>
      </c>
      <c r="P2" s="23" t="s">
        <v>145</v>
      </c>
      <c r="Q2" s="22" t="s">
        <v>142</v>
      </c>
      <c r="R2" s="20" t="s">
        <v>143</v>
      </c>
      <c r="S2" s="20" t="s">
        <v>4</v>
      </c>
      <c r="T2" s="20" t="s">
        <v>144</v>
      </c>
      <c r="U2" s="23" t="s">
        <v>145</v>
      </c>
      <c r="V2" s="20" t="s">
        <v>142</v>
      </c>
      <c r="W2" s="20" t="s">
        <v>143</v>
      </c>
      <c r="X2" s="20" t="s">
        <v>4</v>
      </c>
      <c r="Y2" s="20" t="s">
        <v>144</v>
      </c>
      <c r="Z2" s="20" t="s">
        <v>145</v>
      </c>
      <c r="AA2" s="22" t="s">
        <v>142</v>
      </c>
      <c r="AB2" s="20" t="s">
        <v>143</v>
      </c>
      <c r="AC2" s="20" t="s">
        <v>4</v>
      </c>
      <c r="AD2" s="20" t="s">
        <v>144</v>
      </c>
      <c r="AE2" s="23" t="s">
        <v>145</v>
      </c>
      <c r="AF2" s="20" t="s">
        <v>142</v>
      </c>
      <c r="AG2" s="20" t="s">
        <v>143</v>
      </c>
      <c r="AH2" s="20" t="s">
        <v>4</v>
      </c>
      <c r="AI2" s="20" t="s">
        <v>144</v>
      </c>
      <c r="AJ2" s="20" t="s">
        <v>145</v>
      </c>
      <c r="AK2" s="22" t="s">
        <v>142</v>
      </c>
      <c r="AL2" s="20" t="s">
        <v>143</v>
      </c>
      <c r="AM2" s="20" t="s">
        <v>4</v>
      </c>
      <c r="AN2" s="20" t="s">
        <v>144</v>
      </c>
      <c r="AO2" s="23" t="s">
        <v>145</v>
      </c>
      <c r="AP2" s="54"/>
      <c r="AQ2" s="55"/>
    </row>
    <row r="3" spans="1:43" x14ac:dyDescent="0.35">
      <c r="A3" s="20" t="s">
        <v>90</v>
      </c>
      <c r="B3" s="24">
        <v>0.43165100371566301</v>
      </c>
      <c r="C3" s="25">
        <v>0.19967750437977899</v>
      </c>
      <c r="D3" s="25">
        <v>0.92566347148546102</v>
      </c>
      <c r="E3" s="25">
        <f>IFERROR(MAX(B3:D3),"NA")</f>
        <v>0.92566347148546102</v>
      </c>
      <c r="F3" s="26">
        <f>IFERROR(1-_xlfn.CHISQ.DIST(-2*(LN(B3)+LN(C3)+LN(D3)),6,TRUE),"NA")</f>
        <v>0.53654033565304471</v>
      </c>
      <c r="G3" s="7">
        <v>0.50380997826263496</v>
      </c>
      <c r="H3" s="57">
        <v>0.19967750437977899</v>
      </c>
      <c r="I3" s="8">
        <v>0.92566347148546102</v>
      </c>
      <c r="J3" s="25">
        <f>IFERROR(MAX(G3:I3),"NA")</f>
        <v>0.92566347148546102</v>
      </c>
      <c r="K3" s="25">
        <f>IFERROR(1-_xlfn.CHISQ.DIST(-2*(LN(G3)+LN(H3)+LN(I3)),6,TRUE),"NA")</f>
        <v>0.57655492225276495</v>
      </c>
      <c r="L3" s="24">
        <v>0.44076303753991097</v>
      </c>
      <c r="M3" s="25">
        <v>0.211578190308122</v>
      </c>
      <c r="N3" s="25">
        <v>0.925699168784476</v>
      </c>
      <c r="O3" s="25">
        <f>IFERROR(MAX(L3:N3),"NA")</f>
        <v>0.925699168784476</v>
      </c>
      <c r="P3" s="26">
        <f>IFERROR(1-_xlfn.CHISQ.DIST(-2*(LN(L3)+LN(M3)+LN(N3)),6,TRUE),"NA")</f>
        <v>0.55680134321184305</v>
      </c>
      <c r="Q3" s="24">
        <v>0.86444373392106899</v>
      </c>
      <c r="R3" s="25">
        <v>0.30296511051339797</v>
      </c>
      <c r="S3" s="25">
        <v>0.70292570554461797</v>
      </c>
      <c r="T3" s="25">
        <f>IFERROR(MAX(Q3:S3),"NA")</f>
        <v>0.86444373392106899</v>
      </c>
      <c r="U3" s="26">
        <f>IFERROR(1-_xlfn.CHISQ.DIST(-2*(LN(Q3)+LN(R3)+LN(S3)),6,TRUE),"NA")</f>
        <v>0.75925160392470992</v>
      </c>
      <c r="V3" s="25">
        <v>0.71393321564265499</v>
      </c>
      <c r="W3" s="25">
        <v>0.49629621885466302</v>
      </c>
      <c r="X3" s="25">
        <v>0.74776821904034996</v>
      </c>
      <c r="Y3" s="25">
        <f>IFERROR(MAX(V3:X3),"NA")</f>
        <v>0.74776821904034996</v>
      </c>
      <c r="Z3" s="25">
        <f>IFERROR(1-_xlfn.CHISQ.DIST(-2*(LN(V3)+LN(W3)+LN(X3)),6,TRUE),"NA")</f>
        <v>0.85056736414921996</v>
      </c>
      <c r="AA3" s="24">
        <v>0.77048340568420504</v>
      </c>
      <c r="AB3" s="25">
        <v>1.55681414703936E-2</v>
      </c>
      <c r="AC3" s="25">
        <v>0.71962052881051697</v>
      </c>
      <c r="AD3" s="25">
        <f>IFERROR(MAX(AA3:AC3),"NA")</f>
        <v>0.77048340568420504</v>
      </c>
      <c r="AE3" s="26">
        <f>IFERROR(1-_xlfn.CHISQ.DIST(-2*(LN(AA3)+LN(AB3)+LN(AC3)),6,TRUE),"NA")</f>
        <v>0.14712513378802416</v>
      </c>
      <c r="AF3" s="25">
        <v>0.36768470157024302</v>
      </c>
      <c r="AG3" s="25">
        <v>0.31803933089772302</v>
      </c>
      <c r="AH3" s="25">
        <v>3.3112515996042598E-2</v>
      </c>
      <c r="AI3" s="25">
        <f>IFERROR(MAX(AF3:AH3),"NA")</f>
        <v>0.36768470157024302</v>
      </c>
      <c r="AJ3" s="25">
        <f>IFERROR(1-_xlfn.CHISQ.DIST(-2*(LN(AF3)+LN(AG3)+LN(AH3)),6,TRUE),"NA")</f>
        <v>8.5098132546177485E-2</v>
      </c>
      <c r="AK3" s="24">
        <v>0.343727334707563</v>
      </c>
      <c r="AL3" s="25">
        <v>0.30278164738963698</v>
      </c>
      <c r="AM3" s="25">
        <v>2.2575683444904699E-2</v>
      </c>
      <c r="AN3" s="25">
        <f>IFERROR(MAX(AK3:AM3),"NA")</f>
        <v>0.343727334707563</v>
      </c>
      <c r="AO3" s="26">
        <f>IFERROR(1-_xlfn.CHISQ.DIST(-2*(LN(AK3)+LN(AL3)+LN(AM3)),6,TRUE),"NA")</f>
        <v>5.9622523805505034E-2</v>
      </c>
      <c r="AP3" s="30">
        <f>AQ3/95</f>
        <v>5.263157894736842E-4</v>
      </c>
      <c r="AQ3" s="31">
        <v>0.05</v>
      </c>
    </row>
    <row r="4" spans="1:43" x14ac:dyDescent="0.35">
      <c r="A4" s="20" t="s">
        <v>91</v>
      </c>
      <c r="B4" s="7">
        <v>0.70674793981907202</v>
      </c>
      <c r="C4" s="8">
        <v>4.15697794223127E-2</v>
      </c>
      <c r="D4" s="8">
        <v>0.32088348993786497</v>
      </c>
      <c r="E4" s="8">
        <f t="shared" ref="E4:E67" si="0">IFERROR(MAX(B4:D4),"NA")</f>
        <v>0.70674793981907202</v>
      </c>
      <c r="F4" s="9">
        <f t="shared" ref="F4:F67" si="1">IFERROR(1-_xlfn.CHISQ.DIST(-2*(LN(B4)+LN(C4)+LN(D4)),6,TRUE),"NA")</f>
        <v>0.15594008384832492</v>
      </c>
      <c r="G4" s="7">
        <v>0.56352348954559806</v>
      </c>
      <c r="H4" s="57">
        <v>4.15697794223127E-2</v>
      </c>
      <c r="I4" s="8">
        <v>0.32088348993786497</v>
      </c>
      <c r="J4" s="8">
        <f t="shared" ref="J4:J67" si="2">IFERROR(MAX(G4:I4),"NA")</f>
        <v>0.56352348954559806</v>
      </c>
      <c r="K4" s="8">
        <f t="shared" ref="K4:K67" si="3">IFERROR(1-_xlfn.CHISQ.DIST(-2*(LN(G4)+LN(H4)+LN(I4)),6,TRUE),"NA")</f>
        <v>0.13417326106380412</v>
      </c>
      <c r="L4" s="7">
        <v>0.65932215661275595</v>
      </c>
      <c r="M4" s="57">
        <v>4.3042783866703099E-2</v>
      </c>
      <c r="N4" s="57">
        <v>0.32043512129582302</v>
      </c>
      <c r="O4" s="57">
        <f t="shared" ref="O4:O67" si="4">IFERROR(MAX(L4:N4),"NA")</f>
        <v>0.65932215661275595</v>
      </c>
      <c r="P4" s="9">
        <f t="shared" ref="P4:P67" si="5">IFERROR(1-_xlfn.CHISQ.DIST(-2*(LN(L4)+LN(M4)+LN(N4)),6,TRUE),"NA")</f>
        <v>0.15228241964197364</v>
      </c>
      <c r="Q4" s="7">
        <v>0.69397692379200904</v>
      </c>
      <c r="R4" s="8">
        <v>0.38047897933661901</v>
      </c>
      <c r="S4" s="8">
        <v>0.83928749331764296</v>
      </c>
      <c r="T4" s="8">
        <f t="shared" ref="T4:T67" si="6">IFERROR(MAX(Q4:S4),"NA")</f>
        <v>0.83928749331764296</v>
      </c>
      <c r="U4" s="9">
        <f t="shared" ref="U4:U67" si="7">IFERROR(1-_xlfn.CHISQ.DIST(-2*(LN(Q4)+LN(R4)+LN(S4)),6,TRUE),"NA")</f>
        <v>0.80712717055021543</v>
      </c>
      <c r="V4" s="8">
        <v>0.90886198693297804</v>
      </c>
      <c r="W4" s="8">
        <v>0.44243057747756998</v>
      </c>
      <c r="X4" s="8">
        <v>0.23061347583144901</v>
      </c>
      <c r="Y4" s="8">
        <f t="shared" ref="Y4:Y67" si="8">IFERROR(MAX(V4:X4),"NA")</f>
        <v>0.90886198693297804</v>
      </c>
      <c r="Z4" s="8">
        <f t="shared" ref="Z4:Z67" si="9">IFERROR(1-_xlfn.CHISQ.DIST(-2*(LN(V4)+LN(W4)+LN(X4)),6,TRUE),"NA")</f>
        <v>0.57545496997213985</v>
      </c>
      <c r="AA4" s="7">
        <v>0.53671722908671105</v>
      </c>
      <c r="AB4" s="8">
        <v>0.45548195656333901</v>
      </c>
      <c r="AC4" s="8">
        <v>0.79450275903001399</v>
      </c>
      <c r="AD4" s="8">
        <f t="shared" ref="AD4:AD67" si="10">IFERROR(MAX(AA4:AC4),"NA")</f>
        <v>0.79450275903001399</v>
      </c>
      <c r="AE4" s="9">
        <f t="shared" ref="AE4:AE67" si="11">IFERROR(1-_xlfn.CHISQ.DIST(-2*(LN(AA4)+LN(AB4)+LN(AC4)),6,TRUE),"NA")</f>
        <v>0.7733050379363593</v>
      </c>
      <c r="AF4" s="8">
        <v>0.860026560868971</v>
      </c>
      <c r="AG4" s="8">
        <v>0.90670659397306796</v>
      </c>
      <c r="AH4" s="8">
        <v>1.0235118923176899E-2</v>
      </c>
      <c r="AI4" s="8">
        <f t="shared" ref="AI4:AI67" si="12">IFERROR(MAX(AF4:AH4),"NA")</f>
        <v>0.90670659397306796</v>
      </c>
      <c r="AJ4" s="8">
        <f t="shared" ref="AJ4:AJ67" si="13">IFERROR(1-_xlfn.CHISQ.DIST(-2*(LN(AF4)+LN(AG4)+LN(AH4)),6,TRUE),"NA")</f>
        <v>0.13965843438849213</v>
      </c>
      <c r="AK4" s="7">
        <v>0.94209060775350895</v>
      </c>
      <c r="AL4" s="8">
        <v>0.95800551322355698</v>
      </c>
      <c r="AM4" s="8">
        <v>9.5453015746786701E-3</v>
      </c>
      <c r="AN4" s="8">
        <f t="shared" ref="AN4:AN67" si="14">IFERROR(MAX(AK4:AM4),"NA")</f>
        <v>0.95800551322355698</v>
      </c>
      <c r="AO4" s="9">
        <f t="shared" ref="AO4:AO67" si="15">IFERROR(1-_xlfn.CHISQ.DIST(-2*(LN(AK4)+LN(AL4)+LN(AM4)),6,TRUE),"NA")</f>
        <v>0.14693373725316894</v>
      </c>
      <c r="AP4" s="28">
        <f>AQ4/95</f>
        <v>1.0526315789473684E-3</v>
      </c>
      <c r="AQ4" s="29">
        <v>0.1</v>
      </c>
    </row>
    <row r="5" spans="1:43" x14ac:dyDescent="0.35">
      <c r="A5" s="20" t="s">
        <v>92</v>
      </c>
      <c r="B5" s="7">
        <v>4.7871935017296197E-2</v>
      </c>
      <c r="C5" s="8">
        <v>5.5902777804338402E-2</v>
      </c>
      <c r="D5" s="8">
        <v>0.20430885242896099</v>
      </c>
      <c r="E5" s="8">
        <f t="shared" si="0"/>
        <v>0.20430885242896099</v>
      </c>
      <c r="F5" s="9">
        <f t="shared" si="1"/>
        <v>2.0078740984005305E-2</v>
      </c>
      <c r="G5" s="7">
        <v>2.74653188983216E-2</v>
      </c>
      <c r="H5" s="57">
        <v>5.5902777804338402E-2</v>
      </c>
      <c r="I5" s="8">
        <v>0.20430885242896099</v>
      </c>
      <c r="J5" s="8">
        <f t="shared" si="2"/>
        <v>0.20430885242896099</v>
      </c>
      <c r="K5" s="8">
        <f t="shared" si="3"/>
        <v>1.3051555518571956E-2</v>
      </c>
      <c r="L5" s="7">
        <v>4.42809979835991E-2</v>
      </c>
      <c r="M5" s="57">
        <v>5.6205606360086903E-2</v>
      </c>
      <c r="N5" s="57">
        <v>0.204215124430835</v>
      </c>
      <c r="O5" s="57">
        <f t="shared" si="4"/>
        <v>0.204215124430835</v>
      </c>
      <c r="P5" s="9">
        <f t="shared" si="5"/>
        <v>1.8981937486615919E-2</v>
      </c>
      <c r="Q5" s="7">
        <v>0.222328636809699</v>
      </c>
      <c r="R5" s="8">
        <v>0.33864476967024598</v>
      </c>
      <c r="S5" s="8">
        <v>0.4750713531231</v>
      </c>
      <c r="T5" s="8">
        <f t="shared" si="6"/>
        <v>0.4750713531231</v>
      </c>
      <c r="U5" s="9">
        <f t="shared" si="7"/>
        <v>0.35329981400924493</v>
      </c>
      <c r="V5" s="8">
        <v>0.56694925585710398</v>
      </c>
      <c r="W5" s="8">
        <v>0.34136644487578699</v>
      </c>
      <c r="X5" s="8">
        <v>0.413366233570646</v>
      </c>
      <c r="Y5" s="8">
        <f t="shared" si="8"/>
        <v>0.56694925585710398</v>
      </c>
      <c r="Z5" s="8">
        <f t="shared" si="9"/>
        <v>0.53723639190619765</v>
      </c>
      <c r="AA5" s="7">
        <v>0.31123994805223398</v>
      </c>
      <c r="AB5" s="8">
        <v>2.0892932467239402E-3</v>
      </c>
      <c r="AC5" s="8">
        <v>0.48883301419980402</v>
      </c>
      <c r="AD5" s="8">
        <f t="shared" si="10"/>
        <v>0.48883301419980402</v>
      </c>
      <c r="AE5" s="9">
        <f t="shared" si="11"/>
        <v>1.3187374390219775E-2</v>
      </c>
      <c r="AF5" s="8">
        <v>0.30561176541785101</v>
      </c>
      <c r="AG5" s="8">
        <v>0.13277632777229101</v>
      </c>
      <c r="AH5" s="8">
        <v>5.3689875919266702E-2</v>
      </c>
      <c r="AI5" s="8">
        <f t="shared" si="12"/>
        <v>0.30561176541785101</v>
      </c>
      <c r="AJ5" s="8">
        <f t="shared" si="13"/>
        <v>5.6452063563759425E-2</v>
      </c>
      <c r="AK5" s="7">
        <v>0.39226125141495399</v>
      </c>
      <c r="AL5" s="8">
        <v>6.7249502630608998E-2</v>
      </c>
      <c r="AM5" s="8">
        <v>5.4384210181645798E-2</v>
      </c>
      <c r="AN5" s="8">
        <f t="shared" si="14"/>
        <v>0.39226125141495399</v>
      </c>
      <c r="AO5" s="9">
        <f t="shared" si="15"/>
        <v>4.157174913642403E-2</v>
      </c>
    </row>
    <row r="6" spans="1:43" x14ac:dyDescent="0.35">
      <c r="A6" s="20" t="s">
        <v>93</v>
      </c>
      <c r="B6" s="7">
        <v>0.65648056794423704</v>
      </c>
      <c r="C6" s="8">
        <v>0.566870559193146</v>
      </c>
      <c r="D6" s="8">
        <v>0.63659771702708701</v>
      </c>
      <c r="E6" s="8">
        <f t="shared" si="0"/>
        <v>0.65648056794423704</v>
      </c>
      <c r="F6" s="9">
        <f t="shared" si="1"/>
        <v>0.82372492599530511</v>
      </c>
      <c r="G6" s="7">
        <v>0.77386623745930505</v>
      </c>
      <c r="H6" s="57">
        <v>0.566870559193146</v>
      </c>
      <c r="I6" s="8">
        <v>0.63659771702708701</v>
      </c>
      <c r="J6" s="8">
        <f t="shared" si="2"/>
        <v>0.77386623745930505</v>
      </c>
      <c r="K6" s="8">
        <f t="shared" si="3"/>
        <v>0.86269461943989834</v>
      </c>
      <c r="L6" s="7">
        <v>0.65219946263470496</v>
      </c>
      <c r="M6" s="57">
        <v>0.561039436432195</v>
      </c>
      <c r="N6" s="57">
        <v>0.63591283012995503</v>
      </c>
      <c r="O6" s="57">
        <f t="shared" si="4"/>
        <v>0.65219946263470496</v>
      </c>
      <c r="P6" s="9">
        <f t="shared" si="5"/>
        <v>0.81929800006828235</v>
      </c>
      <c r="Q6" s="7">
        <v>0.72273787035966797</v>
      </c>
      <c r="R6" s="8">
        <v>0.59078710650837096</v>
      </c>
      <c r="S6" s="8">
        <v>0.94627097967092599</v>
      </c>
      <c r="T6" s="8">
        <f t="shared" si="6"/>
        <v>0.94627097967092599</v>
      </c>
      <c r="U6" s="9">
        <f t="shared" si="7"/>
        <v>0.93611257774445145</v>
      </c>
      <c r="V6" s="8">
        <v>0.27598184327095698</v>
      </c>
      <c r="W6" s="8">
        <v>0.10167553154593099</v>
      </c>
      <c r="X6" s="8">
        <v>0.48991380313249699</v>
      </c>
      <c r="Y6" s="8">
        <f t="shared" si="8"/>
        <v>0.48991380313249699</v>
      </c>
      <c r="Z6" s="8">
        <f t="shared" si="9"/>
        <v>0.19900189156772319</v>
      </c>
      <c r="AA6" s="7">
        <v>0.85237247474633104</v>
      </c>
      <c r="AB6" s="8">
        <v>5.6167679524386799E-3</v>
      </c>
      <c r="AC6" s="8">
        <v>0.74132531560455694</v>
      </c>
      <c r="AD6" s="8">
        <f t="shared" si="10"/>
        <v>0.85237247474633104</v>
      </c>
      <c r="AE6" s="9">
        <f t="shared" si="11"/>
        <v>8.0039604974534662E-2</v>
      </c>
      <c r="AF6" s="8">
        <v>0.40386978423821301</v>
      </c>
      <c r="AG6" s="8">
        <v>0.11086973382482999</v>
      </c>
      <c r="AH6" s="8">
        <v>0.62193942246738798</v>
      </c>
      <c r="AI6" s="8">
        <f t="shared" si="12"/>
        <v>0.62193942246738798</v>
      </c>
      <c r="AJ6" s="8">
        <f t="shared" si="13"/>
        <v>0.30612967357572196</v>
      </c>
      <c r="AK6" s="7">
        <v>0.58924543174282995</v>
      </c>
      <c r="AL6" s="8">
        <v>8.2515004535269706E-2</v>
      </c>
      <c r="AM6" s="8">
        <v>0.55096472450598999</v>
      </c>
      <c r="AN6" s="8">
        <f t="shared" si="14"/>
        <v>0.58924543174282995</v>
      </c>
      <c r="AO6" s="9">
        <f t="shared" si="15"/>
        <v>0.29926141144544549</v>
      </c>
    </row>
    <row r="7" spans="1:43" x14ac:dyDescent="0.35">
      <c r="A7" s="20" t="s">
        <v>94</v>
      </c>
      <c r="B7" s="7">
        <v>0.70876780324150901</v>
      </c>
      <c r="C7" s="8">
        <v>0.94707898343618102</v>
      </c>
      <c r="D7" s="8">
        <v>0.82806695645726403</v>
      </c>
      <c r="E7" s="8">
        <f t="shared" si="0"/>
        <v>0.94707898343618102</v>
      </c>
      <c r="F7" s="9">
        <f t="shared" si="1"/>
        <v>0.97812440843345261</v>
      </c>
      <c r="G7" s="7">
        <v>0.48085712557937799</v>
      </c>
      <c r="H7" s="57">
        <v>0.94707898343618102</v>
      </c>
      <c r="I7" s="8">
        <v>0.82806695645726403</v>
      </c>
      <c r="J7" s="8">
        <f t="shared" si="2"/>
        <v>0.94707898343618102</v>
      </c>
      <c r="K7" s="8">
        <f t="shared" si="3"/>
        <v>0.92419984646286701</v>
      </c>
      <c r="L7" s="7">
        <v>0.73252133868645197</v>
      </c>
      <c r="M7" s="57">
        <v>0.94268613334658702</v>
      </c>
      <c r="N7" s="57">
        <v>0.82815134364160103</v>
      </c>
      <c r="O7" s="57">
        <f t="shared" si="4"/>
        <v>0.94268613334658702</v>
      </c>
      <c r="P7" s="9">
        <f t="shared" si="5"/>
        <v>0.98075509969878272</v>
      </c>
      <c r="Q7" s="7">
        <v>0.88534865577898203</v>
      </c>
      <c r="R7" s="8">
        <v>0.96116157329920404</v>
      </c>
      <c r="S7" s="8">
        <v>0.77662495975789803</v>
      </c>
      <c r="T7" s="8">
        <f t="shared" si="6"/>
        <v>0.96116157329920404</v>
      </c>
      <c r="U7" s="9">
        <f t="shared" si="7"/>
        <v>0.99129136515558081</v>
      </c>
      <c r="V7" s="8">
        <v>0.82955581149327595</v>
      </c>
      <c r="W7" s="8">
        <v>0.76907351543362801</v>
      </c>
      <c r="X7" s="8">
        <v>5.4899815982534302E-2</v>
      </c>
      <c r="Y7" s="8">
        <f t="shared" si="8"/>
        <v>0.82955581149327595</v>
      </c>
      <c r="Z7" s="8">
        <f t="shared" si="9"/>
        <v>0.34915361671781064</v>
      </c>
      <c r="AA7" s="7">
        <v>0.40755288828271702</v>
      </c>
      <c r="AB7" s="8">
        <v>4.1682993641792197E-2</v>
      </c>
      <c r="AC7" s="8">
        <v>0.69069438777941605</v>
      </c>
      <c r="AD7" s="8">
        <f t="shared" si="10"/>
        <v>0.69069438777941605</v>
      </c>
      <c r="AE7" s="9">
        <f t="shared" si="11"/>
        <v>0.17982426055676648</v>
      </c>
      <c r="AF7" s="8">
        <v>0.69625623281932603</v>
      </c>
      <c r="AG7" s="8">
        <v>0.37556331359863099</v>
      </c>
      <c r="AH7" s="8">
        <v>0.97582782120529499</v>
      </c>
      <c r="AI7" s="8">
        <f t="shared" si="12"/>
        <v>0.97582782120529499</v>
      </c>
      <c r="AJ7" s="8">
        <f t="shared" si="13"/>
        <v>0.84169246205293469</v>
      </c>
      <c r="AK7" s="7">
        <v>0.69646976087489698</v>
      </c>
      <c r="AL7" s="8">
        <v>0.22072842114677499</v>
      </c>
      <c r="AM7" s="8">
        <v>0.91099828700799501</v>
      </c>
      <c r="AN7" s="8">
        <f t="shared" si="14"/>
        <v>0.91099828700799501</v>
      </c>
      <c r="AO7" s="9">
        <f t="shared" si="15"/>
        <v>0.68594127128246751</v>
      </c>
    </row>
    <row r="8" spans="1:43" x14ac:dyDescent="0.35">
      <c r="A8" s="20" t="s">
        <v>95</v>
      </c>
      <c r="B8" s="7">
        <v>0.96664942355955796</v>
      </c>
      <c r="C8" s="8">
        <v>0.26088646602708698</v>
      </c>
      <c r="D8" s="8">
        <v>0.26629897001778002</v>
      </c>
      <c r="E8" s="8">
        <f t="shared" si="0"/>
        <v>0.96664942355955796</v>
      </c>
      <c r="F8" s="9">
        <f t="shared" si="1"/>
        <v>0.49344690737527852</v>
      </c>
      <c r="G8" s="7">
        <v>0.63904155486543301</v>
      </c>
      <c r="H8" s="57">
        <v>0.26088646602708698</v>
      </c>
      <c r="I8" s="8">
        <v>0.26629897001778002</v>
      </c>
      <c r="J8" s="8">
        <f t="shared" si="2"/>
        <v>0.63904155486543301</v>
      </c>
      <c r="K8" s="8">
        <f t="shared" si="3"/>
        <v>0.39801285535856734</v>
      </c>
      <c r="L8" s="7">
        <v>0.92934353422001004</v>
      </c>
      <c r="M8" s="57">
        <v>0.249347569327244</v>
      </c>
      <c r="N8" s="57">
        <v>0.26601370625628601</v>
      </c>
      <c r="O8" s="57">
        <f t="shared" si="4"/>
        <v>0.92934353422001004</v>
      </c>
      <c r="P8" s="9">
        <f t="shared" si="5"/>
        <v>0.47270384277540523</v>
      </c>
      <c r="Q8" s="7">
        <v>0.56251484595466805</v>
      </c>
      <c r="R8" s="8">
        <v>0.864557756067312</v>
      </c>
      <c r="S8" s="8">
        <v>0.36325853506453698</v>
      </c>
      <c r="T8" s="8">
        <f t="shared" si="6"/>
        <v>0.864557756067312</v>
      </c>
      <c r="U8" s="9">
        <f t="shared" si="7"/>
        <v>0.74835081385840052</v>
      </c>
      <c r="V8" s="8">
        <v>0.19247822408156101</v>
      </c>
      <c r="W8" s="8">
        <v>0.20294045312685099</v>
      </c>
      <c r="X8" s="8">
        <v>0.71790767537856404</v>
      </c>
      <c r="Y8" s="8">
        <f t="shared" si="8"/>
        <v>0.71790767537856404</v>
      </c>
      <c r="Z8" s="8">
        <f t="shared" si="9"/>
        <v>0.30737172912341748</v>
      </c>
      <c r="AA8" s="7">
        <v>0.93934655412419399</v>
      </c>
      <c r="AB8" s="8">
        <v>6.1228079424664898E-2</v>
      </c>
      <c r="AC8" s="8">
        <v>0.95560144792248103</v>
      </c>
      <c r="AD8" s="8">
        <f t="shared" si="10"/>
        <v>0.95560144792248103</v>
      </c>
      <c r="AE8" s="9">
        <f t="shared" si="11"/>
        <v>0.44570074568454143</v>
      </c>
      <c r="AF8" s="8">
        <v>0.89405730577549802</v>
      </c>
      <c r="AG8" s="8">
        <v>0.44458951301192201</v>
      </c>
      <c r="AH8" s="8">
        <v>0.51208285133531894</v>
      </c>
      <c r="AI8" s="8">
        <f t="shared" si="12"/>
        <v>0.89405730577549802</v>
      </c>
      <c r="AJ8" s="8">
        <f t="shared" si="13"/>
        <v>0.78546041807906342</v>
      </c>
      <c r="AK8" s="7">
        <v>0.72173027113632005</v>
      </c>
      <c r="AL8" s="8">
        <v>0.35184630444394999</v>
      </c>
      <c r="AM8" s="8">
        <v>0.55707688837140801</v>
      </c>
      <c r="AN8" s="8">
        <f t="shared" si="14"/>
        <v>0.72173027113632005</v>
      </c>
      <c r="AO8" s="9">
        <f t="shared" si="15"/>
        <v>0.68866063846317149</v>
      </c>
    </row>
    <row r="9" spans="1:43" x14ac:dyDescent="0.35">
      <c r="A9" s="20" t="s">
        <v>96</v>
      </c>
      <c r="B9" s="7">
        <v>0.65860545253698</v>
      </c>
      <c r="C9" s="8">
        <v>0.66599818998167704</v>
      </c>
      <c r="D9" s="8">
        <v>0.287830088043454</v>
      </c>
      <c r="E9" s="8">
        <f t="shared" si="0"/>
        <v>0.66599818998167704</v>
      </c>
      <c r="F9" s="9">
        <f t="shared" si="1"/>
        <v>0.6578766046570983</v>
      </c>
      <c r="G9" s="7">
        <v>0.71468644410368198</v>
      </c>
      <c r="H9" s="57">
        <v>0.66599818998167704</v>
      </c>
      <c r="I9" s="8">
        <v>0.287830088043454</v>
      </c>
      <c r="J9" s="8">
        <f t="shared" si="2"/>
        <v>0.71468644410368198</v>
      </c>
      <c r="K9" s="8">
        <f t="shared" si="3"/>
        <v>0.67998812564339473</v>
      </c>
      <c r="L9" s="7">
        <v>0.64644994147707902</v>
      </c>
      <c r="M9" s="57">
        <v>0.636937670625492</v>
      </c>
      <c r="N9" s="57">
        <v>0.288316956806491</v>
      </c>
      <c r="O9" s="57">
        <f t="shared" si="4"/>
        <v>0.64644994147707902</v>
      </c>
      <c r="P9" s="9">
        <f t="shared" si="5"/>
        <v>0.6412574179914925</v>
      </c>
      <c r="Q9" s="7">
        <v>0.85114937568215798</v>
      </c>
      <c r="R9" s="8">
        <v>0.14243828372895501</v>
      </c>
      <c r="S9" s="8">
        <v>0.73594447931532703</v>
      </c>
      <c r="T9" s="8">
        <f t="shared" si="6"/>
        <v>0.85114937568215798</v>
      </c>
      <c r="U9" s="9">
        <f t="shared" si="7"/>
        <v>0.5653739344980635</v>
      </c>
      <c r="V9" s="8">
        <v>0.20988295894204001</v>
      </c>
      <c r="W9" s="8">
        <v>0.47690795674347097</v>
      </c>
      <c r="X9" s="8">
        <v>0.59266206005478095</v>
      </c>
      <c r="Y9" s="8">
        <f t="shared" si="8"/>
        <v>0.59266206005478095</v>
      </c>
      <c r="Z9" s="8">
        <f t="shared" si="9"/>
        <v>0.46357060926567117</v>
      </c>
      <c r="AA9" s="7">
        <v>0.72457818819571296</v>
      </c>
      <c r="AB9" s="8">
        <v>0.81293711261519397</v>
      </c>
      <c r="AC9" s="8">
        <v>0.15809246884844999</v>
      </c>
      <c r="AD9" s="8">
        <f t="shared" si="10"/>
        <v>0.81293711261519397</v>
      </c>
      <c r="AE9" s="9">
        <f t="shared" si="11"/>
        <v>0.5765575550987736</v>
      </c>
      <c r="AF9" s="8">
        <v>0.152158675364403</v>
      </c>
      <c r="AG9" s="8">
        <v>0.75856293367570105</v>
      </c>
      <c r="AH9" s="8">
        <v>0.30439681791807099</v>
      </c>
      <c r="AI9" s="8">
        <f t="shared" si="12"/>
        <v>0.75856293367570105</v>
      </c>
      <c r="AJ9" s="8">
        <f t="shared" si="13"/>
        <v>0.34976286465432938</v>
      </c>
      <c r="AK9" s="7">
        <v>0.14082532772012901</v>
      </c>
      <c r="AL9" s="8">
        <v>0.839317105724116</v>
      </c>
      <c r="AM9" s="8">
        <v>0.229692781323319</v>
      </c>
      <c r="AN9" s="8">
        <f t="shared" si="14"/>
        <v>0.839317105724116</v>
      </c>
      <c r="AO9" s="9">
        <f t="shared" si="15"/>
        <v>0.30161277059485991</v>
      </c>
    </row>
    <row r="10" spans="1:43" x14ac:dyDescent="0.35">
      <c r="A10" s="20" t="s">
        <v>97</v>
      </c>
      <c r="B10" s="7">
        <v>0.75572924748501502</v>
      </c>
      <c r="C10" s="8">
        <v>0.498716845052187</v>
      </c>
      <c r="D10" s="8">
        <v>0.92066211497283501</v>
      </c>
      <c r="E10" s="8">
        <f t="shared" si="0"/>
        <v>0.92066211497283501</v>
      </c>
      <c r="F10" s="9">
        <f t="shared" si="1"/>
        <v>0.90863911797604191</v>
      </c>
      <c r="G10" s="7">
        <v>0.94579819330630699</v>
      </c>
      <c r="H10" s="57">
        <v>0.498716845052187</v>
      </c>
      <c r="I10" s="8">
        <v>0.92066211497283501</v>
      </c>
      <c r="J10" s="8">
        <f t="shared" si="2"/>
        <v>0.94579819330630699</v>
      </c>
      <c r="K10" s="8">
        <f t="shared" si="3"/>
        <v>0.94754902506208005</v>
      </c>
      <c r="L10" s="7">
        <v>0.75567216259946102</v>
      </c>
      <c r="M10" s="57">
        <v>0.50072391738463595</v>
      </c>
      <c r="N10" s="57">
        <v>0.92157567283712305</v>
      </c>
      <c r="O10" s="57">
        <f t="shared" si="4"/>
        <v>0.92157567283712305</v>
      </c>
      <c r="P10" s="9">
        <f t="shared" si="5"/>
        <v>0.90959577595198837</v>
      </c>
      <c r="Q10" s="7">
        <v>8.8610561969559798E-2</v>
      </c>
      <c r="R10" s="8">
        <v>0.25666409577175903</v>
      </c>
      <c r="S10" s="8">
        <v>0.74944765758755405</v>
      </c>
      <c r="T10" s="8">
        <f t="shared" si="6"/>
        <v>0.74944765758755405</v>
      </c>
      <c r="U10" s="9">
        <f t="shared" si="7"/>
        <v>0.22775493946441994</v>
      </c>
      <c r="V10" s="8">
        <v>0.93523517501442299</v>
      </c>
      <c r="W10" s="8">
        <v>5.9930378896197199E-2</v>
      </c>
      <c r="X10" s="8">
        <v>0.50213997966409896</v>
      </c>
      <c r="Y10" s="8">
        <f t="shared" si="8"/>
        <v>0.93523517501442299</v>
      </c>
      <c r="Z10" s="8">
        <f t="shared" si="9"/>
        <v>0.30802129831398151</v>
      </c>
      <c r="AA10" s="7">
        <v>0.39259088296670003</v>
      </c>
      <c r="AB10" s="8">
        <v>6.5025177020263197E-2</v>
      </c>
      <c r="AC10" s="8">
        <v>0.67416075751757498</v>
      </c>
      <c r="AD10" s="8">
        <f t="shared" si="10"/>
        <v>0.67416075751757498</v>
      </c>
      <c r="AE10" s="9">
        <f t="shared" si="11"/>
        <v>0.22912265821281985</v>
      </c>
      <c r="AF10" s="8">
        <v>8.1326340299268302E-2</v>
      </c>
      <c r="AG10" s="8">
        <v>0.14746456703799499</v>
      </c>
      <c r="AH10" s="8">
        <v>0.68857352873570099</v>
      </c>
      <c r="AI10" s="8">
        <f t="shared" si="12"/>
        <v>0.68857352873570099</v>
      </c>
      <c r="AJ10" s="8">
        <f t="shared" si="13"/>
        <v>0.14286322538273377</v>
      </c>
      <c r="AK10" s="7">
        <v>0.176169044897342</v>
      </c>
      <c r="AL10" s="8">
        <v>6.8587696787314606E-2</v>
      </c>
      <c r="AM10" s="8">
        <v>0.85544810365531998</v>
      </c>
      <c r="AN10" s="8">
        <f t="shared" si="14"/>
        <v>0.85544810365531998</v>
      </c>
      <c r="AO10" s="9">
        <f t="shared" si="15"/>
        <v>0.16563111785269002</v>
      </c>
    </row>
    <row r="11" spans="1:43" x14ac:dyDescent="0.35">
      <c r="A11" s="20" t="s">
        <v>98</v>
      </c>
      <c r="B11" s="7">
        <v>0.77536085588400605</v>
      </c>
      <c r="C11" s="8">
        <v>0.54260629426960505</v>
      </c>
      <c r="D11" s="8">
        <v>0.80966700407594105</v>
      </c>
      <c r="E11" s="8">
        <f t="shared" si="0"/>
        <v>0.80966700407594105</v>
      </c>
      <c r="F11" s="9">
        <f t="shared" si="1"/>
        <v>0.90501798086851326</v>
      </c>
      <c r="G11" s="7">
        <v>0.75452150826284603</v>
      </c>
      <c r="H11" s="57">
        <v>0.54260629426960505</v>
      </c>
      <c r="I11" s="8">
        <v>0.80966700407594105</v>
      </c>
      <c r="J11" s="8">
        <f t="shared" si="2"/>
        <v>0.80966700407594105</v>
      </c>
      <c r="K11" s="8">
        <f t="shared" si="3"/>
        <v>0.89957405801983392</v>
      </c>
      <c r="L11" s="7">
        <v>0.76981198455459299</v>
      </c>
      <c r="M11" s="57">
        <v>0.54555294681384403</v>
      </c>
      <c r="N11" s="57">
        <v>0.80976114056182902</v>
      </c>
      <c r="O11" s="57">
        <f t="shared" si="4"/>
        <v>0.80976114056182902</v>
      </c>
      <c r="P11" s="9">
        <f t="shared" si="5"/>
        <v>0.90469179843252434</v>
      </c>
      <c r="Q11" s="7">
        <v>0.57279489267282002</v>
      </c>
      <c r="R11" s="8">
        <v>0.70308351196958896</v>
      </c>
      <c r="S11" s="8">
        <v>0.66295573197635504</v>
      </c>
      <c r="T11" s="8">
        <f t="shared" si="6"/>
        <v>0.70308351196958896</v>
      </c>
      <c r="U11" s="9">
        <f t="shared" si="7"/>
        <v>0.85235316976178077</v>
      </c>
      <c r="V11" s="8">
        <v>0.571784916669003</v>
      </c>
      <c r="W11" s="8">
        <v>0.913692179371006</v>
      </c>
      <c r="X11" s="8">
        <v>4.77089675507846E-3</v>
      </c>
      <c r="Y11" s="8">
        <f t="shared" si="8"/>
        <v>0.913692179371006</v>
      </c>
      <c r="Z11" s="8">
        <f t="shared" si="9"/>
        <v>6.2215774418962644E-2</v>
      </c>
      <c r="AA11" s="7">
        <v>0.86545502993094003</v>
      </c>
      <c r="AB11" s="8">
        <v>0.69884224507316595</v>
      </c>
      <c r="AC11" s="8">
        <v>0.52296108628543503</v>
      </c>
      <c r="AD11" s="8">
        <f t="shared" si="10"/>
        <v>0.86545502993094003</v>
      </c>
      <c r="AE11" s="9">
        <f t="shared" si="11"/>
        <v>0.88991925033996711</v>
      </c>
      <c r="AF11" s="8">
        <v>0.63748551291208</v>
      </c>
      <c r="AG11" s="8">
        <v>0.19113305419544899</v>
      </c>
      <c r="AH11" s="8">
        <v>4.9966784881536802E-2</v>
      </c>
      <c r="AI11" s="8">
        <f t="shared" si="12"/>
        <v>0.63748551291208</v>
      </c>
      <c r="AJ11" s="8">
        <f t="shared" si="13"/>
        <v>0.11636691169618085</v>
      </c>
      <c r="AK11" s="7">
        <v>0.65131068410308202</v>
      </c>
      <c r="AL11" s="8">
        <v>0.20149904471255201</v>
      </c>
      <c r="AM11" s="8">
        <v>4.4223216501776498E-2</v>
      </c>
      <c r="AN11" s="8">
        <f t="shared" si="14"/>
        <v>0.65131068410308202</v>
      </c>
      <c r="AO11" s="9">
        <f t="shared" si="15"/>
        <v>0.11263181075626072</v>
      </c>
    </row>
    <row r="12" spans="1:43" x14ac:dyDescent="0.35">
      <c r="A12" s="20" t="s">
        <v>99</v>
      </c>
      <c r="B12" s="7">
        <v>0.68662077611406502</v>
      </c>
      <c r="C12" s="8">
        <v>0.949554229631836</v>
      </c>
      <c r="D12" s="8">
        <v>0.86321770135551401</v>
      </c>
      <c r="E12" s="8">
        <f t="shared" si="0"/>
        <v>0.949554229631836</v>
      </c>
      <c r="F12" s="9">
        <f t="shared" si="1"/>
        <v>0.97929867285812588</v>
      </c>
      <c r="G12" s="7">
        <v>0.83140483304165302</v>
      </c>
      <c r="H12" s="57">
        <v>0.949554229631836</v>
      </c>
      <c r="I12" s="8">
        <v>0.86321770135551401</v>
      </c>
      <c r="J12" s="8">
        <f t="shared" si="2"/>
        <v>0.949554229631836</v>
      </c>
      <c r="K12" s="8">
        <f t="shared" si="3"/>
        <v>0.99292996537093625</v>
      </c>
      <c r="L12" s="7">
        <v>0.68355738172049296</v>
      </c>
      <c r="M12" s="57">
        <v>0.93724020639220895</v>
      </c>
      <c r="N12" s="57">
        <v>0.86328409824418195</v>
      </c>
      <c r="O12" s="57">
        <f t="shared" si="4"/>
        <v>0.93724020639220895</v>
      </c>
      <c r="P12" s="9">
        <f t="shared" si="5"/>
        <v>0.97764126784649763</v>
      </c>
      <c r="Q12" s="7">
        <v>0.83752374477193603</v>
      </c>
      <c r="R12" s="8">
        <v>0.75961013045888304</v>
      </c>
      <c r="S12" s="8">
        <v>0.226244312738415</v>
      </c>
      <c r="T12" s="8">
        <f t="shared" si="6"/>
        <v>0.83752374477193603</v>
      </c>
      <c r="U12" s="9">
        <f t="shared" si="7"/>
        <v>0.69334559694928788</v>
      </c>
      <c r="V12" s="8">
        <v>0.25960356998036599</v>
      </c>
      <c r="W12" s="8">
        <v>0.50916323919922502</v>
      </c>
      <c r="X12" s="8">
        <v>0.56971689814629101</v>
      </c>
      <c r="Y12" s="8">
        <f t="shared" si="8"/>
        <v>0.56971689814629101</v>
      </c>
      <c r="Z12" s="8">
        <f t="shared" si="9"/>
        <v>0.5218990133761745</v>
      </c>
      <c r="AA12" s="7">
        <v>0.58207783980324601</v>
      </c>
      <c r="AB12" s="8">
        <v>0.50697506908298695</v>
      </c>
      <c r="AC12" s="8">
        <v>6.6141337507038295E-2</v>
      </c>
      <c r="AD12" s="8">
        <f t="shared" si="10"/>
        <v>0.58207783980324601</v>
      </c>
      <c r="AE12" s="9">
        <f t="shared" si="11"/>
        <v>0.24757035586772702</v>
      </c>
      <c r="AF12" s="8">
        <v>0.91611484656423503</v>
      </c>
      <c r="AG12" s="8">
        <v>0.96307131891090703</v>
      </c>
      <c r="AH12" s="8">
        <v>0.44462118514480298</v>
      </c>
      <c r="AI12" s="8">
        <f t="shared" si="12"/>
        <v>0.96307131891090703</v>
      </c>
      <c r="AJ12" s="8">
        <f t="shared" si="13"/>
        <v>0.93112496163410496</v>
      </c>
      <c r="AK12" s="7">
        <v>0.98078528539801901</v>
      </c>
      <c r="AL12" s="8">
        <v>0.79452095153186797</v>
      </c>
      <c r="AM12" s="8">
        <v>0.48720381719447697</v>
      </c>
      <c r="AN12" s="8">
        <f t="shared" si="14"/>
        <v>0.98078528539801901</v>
      </c>
      <c r="AO12" s="9">
        <f t="shared" si="15"/>
        <v>0.92540221184367188</v>
      </c>
    </row>
    <row r="13" spans="1:43" x14ac:dyDescent="0.35">
      <c r="A13" s="20" t="s">
        <v>100</v>
      </c>
      <c r="B13" s="7">
        <v>0.75323356545373799</v>
      </c>
      <c r="C13" s="8">
        <v>0.34117026525030297</v>
      </c>
      <c r="D13" s="8">
        <v>0.88986866305175805</v>
      </c>
      <c r="E13" s="8">
        <f t="shared" si="0"/>
        <v>0.88986866305175805</v>
      </c>
      <c r="F13" s="9">
        <f t="shared" si="1"/>
        <v>0.81498745954309382</v>
      </c>
      <c r="G13" s="7">
        <v>0.83896659471444601</v>
      </c>
      <c r="H13" s="57">
        <v>0.34117026525030297</v>
      </c>
      <c r="I13" s="8">
        <v>0.88986866305175805</v>
      </c>
      <c r="J13" s="8">
        <f t="shared" si="2"/>
        <v>0.88986866305175805</v>
      </c>
      <c r="K13" s="8">
        <f t="shared" si="3"/>
        <v>0.84126278869435667</v>
      </c>
      <c r="L13" s="7">
        <v>0.51659935389591105</v>
      </c>
      <c r="M13" s="57">
        <v>0.34762799549175499</v>
      </c>
      <c r="N13" s="57">
        <v>0.88992211801460896</v>
      </c>
      <c r="O13" s="57">
        <f t="shared" si="4"/>
        <v>0.88992211801460896</v>
      </c>
      <c r="P13" s="9">
        <f t="shared" si="5"/>
        <v>0.72157247197696495</v>
      </c>
      <c r="Q13" s="7">
        <v>0.54307085394888599</v>
      </c>
      <c r="R13" s="8">
        <v>0.649843296758849</v>
      </c>
      <c r="S13" s="8">
        <v>0.98410611711051699</v>
      </c>
      <c r="T13" s="8">
        <f t="shared" si="6"/>
        <v>0.98410611711051699</v>
      </c>
      <c r="U13" s="9">
        <f t="shared" si="7"/>
        <v>0.90881204345597744</v>
      </c>
      <c r="V13" s="8">
        <v>0.57573664900880595</v>
      </c>
      <c r="W13" s="8">
        <v>0.64101196442598396</v>
      </c>
      <c r="X13" s="8">
        <v>0.36776942808742102</v>
      </c>
      <c r="Y13" s="8">
        <f t="shared" si="8"/>
        <v>0.64101196442598396</v>
      </c>
      <c r="Z13" s="8">
        <f t="shared" si="9"/>
        <v>0.67745833480889128</v>
      </c>
      <c r="AA13" s="7">
        <v>0.75557888626140202</v>
      </c>
      <c r="AB13" s="8">
        <v>0.87087983552090598</v>
      </c>
      <c r="AC13" s="8">
        <v>0.10811500666245299</v>
      </c>
      <c r="AD13" s="8">
        <f t="shared" si="10"/>
        <v>0.87087983552090598</v>
      </c>
      <c r="AE13" s="9">
        <f t="shared" si="11"/>
        <v>0.50766860362673905</v>
      </c>
      <c r="AF13" s="8">
        <v>0.68070899020903197</v>
      </c>
      <c r="AG13" s="8">
        <v>0.71361141200668798</v>
      </c>
      <c r="AH13" s="8">
        <v>0.33267150527837602</v>
      </c>
      <c r="AI13" s="8">
        <f t="shared" si="12"/>
        <v>0.71361141200668798</v>
      </c>
      <c r="AJ13" s="8">
        <f t="shared" si="13"/>
        <v>0.72455198537631538</v>
      </c>
      <c r="AK13" s="7">
        <v>0.71062725948055305</v>
      </c>
      <c r="AL13" s="8">
        <v>0.520898967155075</v>
      </c>
      <c r="AM13" s="8">
        <v>0.38245300961490403</v>
      </c>
      <c r="AN13" s="8">
        <f t="shared" si="14"/>
        <v>0.71062725948055305</v>
      </c>
      <c r="AO13" s="9">
        <f t="shared" si="15"/>
        <v>0.68886644469173219</v>
      </c>
    </row>
    <row r="14" spans="1:43" x14ac:dyDescent="0.35">
      <c r="A14" s="20" t="s">
        <v>101</v>
      </c>
      <c r="B14" s="7">
        <v>0.63001222304381199</v>
      </c>
      <c r="C14" s="8">
        <v>0.92370374690642898</v>
      </c>
      <c r="D14" s="8">
        <v>0.87338727629139201</v>
      </c>
      <c r="E14" s="8">
        <f t="shared" si="0"/>
        <v>0.92370374690642898</v>
      </c>
      <c r="F14" s="9">
        <f t="shared" si="1"/>
        <v>0.96862515163960938</v>
      </c>
      <c r="G14" s="7">
        <v>0.54044739361194105</v>
      </c>
      <c r="H14" s="57">
        <v>0.92370374690642898</v>
      </c>
      <c r="I14" s="8">
        <v>0.87338727629139201</v>
      </c>
      <c r="J14" s="8">
        <f t="shared" si="2"/>
        <v>0.92370374690642898</v>
      </c>
      <c r="K14" s="8">
        <f t="shared" si="3"/>
        <v>0.94815264116934095</v>
      </c>
      <c r="L14" s="7">
        <v>0.68443336177181502</v>
      </c>
      <c r="M14" s="57">
        <v>0.93276928645632096</v>
      </c>
      <c r="N14" s="57">
        <v>0.87338727629139201</v>
      </c>
      <c r="O14" s="57">
        <f t="shared" si="4"/>
        <v>0.93276928645632096</v>
      </c>
      <c r="P14" s="9">
        <f t="shared" si="5"/>
        <v>0.97842269379407032</v>
      </c>
      <c r="Q14" s="7">
        <v>0.58519552207428405</v>
      </c>
      <c r="R14" s="8">
        <v>0.93050540772138002</v>
      </c>
      <c r="S14" s="8">
        <v>0.97502837055013103</v>
      </c>
      <c r="T14" s="8">
        <f t="shared" si="6"/>
        <v>0.97502837055013103</v>
      </c>
      <c r="U14" s="9">
        <f t="shared" si="7"/>
        <v>0.9734860276385946</v>
      </c>
      <c r="V14" s="8">
        <v>0.268508597394093</v>
      </c>
      <c r="W14" s="8">
        <v>0.71184940286873999</v>
      </c>
      <c r="X14" s="8">
        <v>5.2862919106975201E-2</v>
      </c>
      <c r="Y14" s="8">
        <f t="shared" si="8"/>
        <v>0.71184940286873999</v>
      </c>
      <c r="Z14" s="8">
        <f t="shared" si="9"/>
        <v>0.16319099188054209</v>
      </c>
      <c r="AA14" s="7">
        <v>0.56001993297918096</v>
      </c>
      <c r="AB14" s="8">
        <v>0.69722882797068197</v>
      </c>
      <c r="AC14" s="8">
        <v>0.153351585756068</v>
      </c>
      <c r="AD14" s="8">
        <f t="shared" si="10"/>
        <v>0.69722882797068197</v>
      </c>
      <c r="AE14" s="9">
        <f t="shared" si="11"/>
        <v>0.46577975144517336</v>
      </c>
      <c r="AF14" s="8">
        <v>0.98857346807230295</v>
      </c>
      <c r="AG14" s="8">
        <v>0.39456936265197901</v>
      </c>
      <c r="AH14" s="8">
        <v>0.73940931012812094</v>
      </c>
      <c r="AI14" s="8">
        <f t="shared" si="12"/>
        <v>0.98857346807230295</v>
      </c>
      <c r="AJ14" s="8">
        <f t="shared" si="13"/>
        <v>0.8699517661455527</v>
      </c>
      <c r="AK14" s="7">
        <v>0.92171570792125501</v>
      </c>
      <c r="AL14" s="8">
        <v>0.27172088718716902</v>
      </c>
      <c r="AM14" s="8">
        <v>0.848498372629236</v>
      </c>
      <c r="AN14" s="8">
        <f t="shared" si="14"/>
        <v>0.92171570792125501</v>
      </c>
      <c r="AO14" s="9">
        <f t="shared" si="15"/>
        <v>0.79650482293425529</v>
      </c>
    </row>
    <row r="15" spans="1:43" x14ac:dyDescent="0.35">
      <c r="A15" s="20" t="s">
        <v>102</v>
      </c>
      <c r="B15" s="7">
        <v>0.62934024544939904</v>
      </c>
      <c r="C15" s="8">
        <v>0.210578571140006</v>
      </c>
      <c r="D15" s="8">
        <v>0.84555656309309701</v>
      </c>
      <c r="E15" s="8">
        <f t="shared" si="0"/>
        <v>0.84555656309309701</v>
      </c>
      <c r="F15" s="9">
        <f t="shared" si="1"/>
        <v>0.62573459699640943</v>
      </c>
      <c r="G15" s="7">
        <v>0.59694879503046605</v>
      </c>
      <c r="H15" s="57">
        <v>0.210578571140006</v>
      </c>
      <c r="I15" s="8">
        <v>0.84555656309309701</v>
      </c>
      <c r="J15" s="8">
        <f t="shared" si="2"/>
        <v>0.84555656309309701</v>
      </c>
      <c r="K15" s="8">
        <f t="shared" si="3"/>
        <v>0.61158653703524513</v>
      </c>
      <c r="L15" s="7">
        <v>0.62038844649797398</v>
      </c>
      <c r="M15" s="57">
        <v>0.21934647447809599</v>
      </c>
      <c r="N15" s="57">
        <v>0.84563185660304097</v>
      </c>
      <c r="O15" s="57">
        <f t="shared" si="4"/>
        <v>0.84563185660304097</v>
      </c>
      <c r="P15" s="9">
        <f t="shared" si="5"/>
        <v>0.63287048051481765</v>
      </c>
      <c r="Q15" s="7">
        <v>0.14975168968628999</v>
      </c>
      <c r="R15" s="8">
        <v>0.96536694591738403</v>
      </c>
      <c r="S15" s="8">
        <v>0.88247772298791705</v>
      </c>
      <c r="T15" s="8">
        <f t="shared" si="6"/>
        <v>0.96536694591738403</v>
      </c>
      <c r="U15" s="9">
        <f t="shared" si="7"/>
        <v>0.66069911538447978</v>
      </c>
      <c r="V15" s="8">
        <v>0.323325604514905</v>
      </c>
      <c r="W15" s="8">
        <v>0.33589066059945</v>
      </c>
      <c r="X15" s="8">
        <v>0.86640803783948495</v>
      </c>
      <c r="Y15" s="8">
        <f t="shared" si="8"/>
        <v>0.86640803783948495</v>
      </c>
      <c r="Z15" s="8">
        <f t="shared" si="9"/>
        <v>0.57928272263349834</v>
      </c>
      <c r="AA15" s="7">
        <v>5.6597586635971803E-7</v>
      </c>
      <c r="AB15" s="8">
        <v>0.41436755091333199</v>
      </c>
      <c r="AC15" s="8">
        <v>0.25195638558543398</v>
      </c>
      <c r="AD15" s="8">
        <f t="shared" si="10"/>
        <v>0.41436755091333199</v>
      </c>
      <c r="AE15" s="9">
        <f t="shared" si="11"/>
        <v>9.2273398750730706E-6</v>
      </c>
      <c r="AF15" s="8">
        <v>0.90705987187813197</v>
      </c>
      <c r="AG15" s="8">
        <v>0.96795898637075695</v>
      </c>
      <c r="AH15" s="8">
        <v>0.67947674755051302</v>
      </c>
      <c r="AI15" s="8">
        <f t="shared" si="12"/>
        <v>0.96795898637075695</v>
      </c>
      <c r="AJ15" s="8">
        <f t="shared" si="13"/>
        <v>0.98432678403486573</v>
      </c>
      <c r="AK15" s="7">
        <v>0.93912896566119597</v>
      </c>
      <c r="AL15" s="8">
        <v>0.89549325021832205</v>
      </c>
      <c r="AM15" s="8">
        <v>0.73092385837251095</v>
      </c>
      <c r="AN15" s="8">
        <f t="shared" si="14"/>
        <v>0.93912896566119597</v>
      </c>
      <c r="AO15" s="9">
        <f t="shared" si="15"/>
        <v>0.9866057583069433</v>
      </c>
    </row>
    <row r="16" spans="1:43" x14ac:dyDescent="0.35">
      <c r="A16" s="20" t="s">
        <v>103</v>
      </c>
      <c r="B16" s="7">
        <v>0.71679594154514303</v>
      </c>
      <c r="C16" s="8">
        <v>0.49764845324979401</v>
      </c>
      <c r="D16" s="8">
        <v>0.79705223872057496</v>
      </c>
      <c r="E16" s="8">
        <f t="shared" si="0"/>
        <v>0.79705223872057496</v>
      </c>
      <c r="F16" s="9">
        <f t="shared" si="1"/>
        <v>0.86674907499419374</v>
      </c>
      <c r="G16" s="7">
        <v>0.69103664138378995</v>
      </c>
      <c r="H16" s="57">
        <v>0.49764845324979401</v>
      </c>
      <c r="I16" s="8">
        <v>0.79705223872057496</v>
      </c>
      <c r="J16" s="8">
        <f t="shared" si="2"/>
        <v>0.79705223872057496</v>
      </c>
      <c r="K16" s="8">
        <f t="shared" si="3"/>
        <v>0.85843256328042172</v>
      </c>
      <c r="L16" s="7">
        <v>0.70985126880749505</v>
      </c>
      <c r="M16" s="57">
        <v>0.496561576032372</v>
      </c>
      <c r="N16" s="57">
        <v>0.79715398559650996</v>
      </c>
      <c r="O16" s="57">
        <f t="shared" si="4"/>
        <v>0.79715398559650996</v>
      </c>
      <c r="P16" s="9">
        <f t="shared" si="5"/>
        <v>0.86408785173163327</v>
      </c>
      <c r="Q16" s="7">
        <v>0.46591900823000099</v>
      </c>
      <c r="R16" s="8">
        <v>8.7207863059486704E-2</v>
      </c>
      <c r="S16" s="8">
        <v>0.20394969468098301</v>
      </c>
      <c r="T16" s="8">
        <f t="shared" si="6"/>
        <v>0.46591900823000099</v>
      </c>
      <c r="U16" s="9">
        <f t="shared" si="7"/>
        <v>0.14319602105449414</v>
      </c>
      <c r="V16" s="8">
        <v>0.458425113369546</v>
      </c>
      <c r="W16" s="8">
        <v>0.35441690847673701</v>
      </c>
      <c r="X16" s="8">
        <v>0.36652511066232701</v>
      </c>
      <c r="Y16" s="8">
        <f t="shared" si="8"/>
        <v>0.458425113369546</v>
      </c>
      <c r="Z16" s="8">
        <f t="shared" si="9"/>
        <v>0.46447995681194998</v>
      </c>
      <c r="AA16" s="7">
        <v>0.82947128149488902</v>
      </c>
      <c r="AB16" s="8">
        <v>0.72570534889654004</v>
      </c>
      <c r="AC16" s="8">
        <v>0.16855921242463501</v>
      </c>
      <c r="AD16" s="8">
        <f t="shared" si="10"/>
        <v>0.82947128149488902</v>
      </c>
      <c r="AE16" s="9">
        <f t="shared" si="11"/>
        <v>0.59921124057596575</v>
      </c>
      <c r="AF16" s="8">
        <v>0.96817977063128502</v>
      </c>
      <c r="AG16" s="8">
        <v>0.63581413049642099</v>
      </c>
      <c r="AH16" s="8">
        <v>2.31541766244251E-2</v>
      </c>
      <c r="AI16" s="8">
        <f t="shared" si="12"/>
        <v>0.96817977063128502</v>
      </c>
      <c r="AJ16" s="8">
        <f t="shared" si="13"/>
        <v>0.20361235411788492</v>
      </c>
      <c r="AK16" s="7">
        <v>0.94280285209298398</v>
      </c>
      <c r="AL16" s="8">
        <v>0.66688183350240005</v>
      </c>
      <c r="AM16" s="8">
        <v>2.0029663918542599E-2</v>
      </c>
      <c r="AN16" s="8">
        <f t="shared" si="14"/>
        <v>0.94280285209298398</v>
      </c>
      <c r="AO16" s="9">
        <f t="shared" si="15"/>
        <v>0.18818415497834318</v>
      </c>
    </row>
    <row r="17" spans="1:41" x14ac:dyDescent="0.35">
      <c r="A17" s="20" t="s">
        <v>104</v>
      </c>
      <c r="B17" s="7">
        <v>0.45522162689812301</v>
      </c>
      <c r="C17" s="8">
        <v>0.99683019484378999</v>
      </c>
      <c r="D17" s="8">
        <v>0.86712924026604998</v>
      </c>
      <c r="E17" s="8">
        <f t="shared" si="0"/>
        <v>0.99683019484378999</v>
      </c>
      <c r="F17" s="9">
        <f t="shared" si="1"/>
        <v>0.93164979076720833</v>
      </c>
      <c r="G17" s="7">
        <v>0.81533156191901501</v>
      </c>
      <c r="H17" s="57">
        <v>0.99683019484378999</v>
      </c>
      <c r="I17" s="8">
        <v>0.86712924026604998</v>
      </c>
      <c r="J17" s="8">
        <f t="shared" si="2"/>
        <v>0.99683019484378999</v>
      </c>
      <c r="K17" s="8">
        <f t="shared" si="3"/>
        <v>0.99449527348641353</v>
      </c>
      <c r="L17" s="7">
        <v>0.44968505552573501</v>
      </c>
      <c r="M17" s="57">
        <v>0.96864860106092499</v>
      </c>
      <c r="N17" s="57">
        <v>0.86719379154413601</v>
      </c>
      <c r="O17" s="57">
        <f t="shared" si="4"/>
        <v>0.96864860106092499</v>
      </c>
      <c r="P17" s="9">
        <f t="shared" si="5"/>
        <v>0.92449818688752117</v>
      </c>
      <c r="Q17" s="7">
        <v>0.36915393223594001</v>
      </c>
      <c r="R17" s="8">
        <v>0.106478128729248</v>
      </c>
      <c r="S17" s="8">
        <v>0.222610923790553</v>
      </c>
      <c r="T17" s="8">
        <f t="shared" si="6"/>
        <v>0.36915393223594001</v>
      </c>
      <c r="U17" s="9">
        <f t="shared" si="7"/>
        <v>0.14845697560476356</v>
      </c>
      <c r="V17" s="8">
        <v>0.76616269454139996</v>
      </c>
      <c r="W17" s="8">
        <v>0.95021594264846299</v>
      </c>
      <c r="X17" s="8">
        <v>0.76751703359970203</v>
      </c>
      <c r="Y17" s="8">
        <f t="shared" si="8"/>
        <v>0.95021594264846299</v>
      </c>
      <c r="Z17" s="8">
        <f t="shared" si="9"/>
        <v>0.97862349246167435</v>
      </c>
      <c r="AA17" s="7">
        <v>0.48623385253736701</v>
      </c>
      <c r="AB17" s="8">
        <v>0.74916812877140004</v>
      </c>
      <c r="AC17" s="8">
        <v>0.74722497393052201</v>
      </c>
      <c r="AD17" s="8">
        <f t="shared" si="10"/>
        <v>0.74916812877140004</v>
      </c>
      <c r="AE17" s="9">
        <f t="shared" si="11"/>
        <v>0.85682535748124355</v>
      </c>
      <c r="AF17" s="8">
        <v>0.54246571616274597</v>
      </c>
      <c r="AG17" s="8">
        <v>0.91507280517489398</v>
      </c>
      <c r="AH17" s="8">
        <v>0.107950068029117</v>
      </c>
      <c r="AI17" s="8">
        <f t="shared" si="12"/>
        <v>0.91507280517489398</v>
      </c>
      <c r="AJ17" s="8">
        <f t="shared" si="13"/>
        <v>0.43986435677349267</v>
      </c>
      <c r="AK17" s="7">
        <v>0.54246571616274597</v>
      </c>
      <c r="AL17" s="8">
        <v>0.78310685752654097</v>
      </c>
      <c r="AM17" s="8">
        <v>0.14788575280932501</v>
      </c>
      <c r="AN17" s="8">
        <f t="shared" si="14"/>
        <v>0.78310685752654097</v>
      </c>
      <c r="AO17" s="9">
        <f t="shared" si="15"/>
        <v>0.47725303125066487</v>
      </c>
    </row>
    <row r="18" spans="1:41" x14ac:dyDescent="0.35">
      <c r="A18" s="20" t="s">
        <v>105</v>
      </c>
      <c r="B18" s="7">
        <v>0.74727765280237501</v>
      </c>
      <c r="C18" s="8">
        <v>0.53966649235790898</v>
      </c>
      <c r="D18" s="8">
        <v>0.88697140443579803</v>
      </c>
      <c r="E18" s="8">
        <f t="shared" si="0"/>
        <v>0.88697140443579803</v>
      </c>
      <c r="F18" s="9">
        <f t="shared" si="1"/>
        <v>0.9144645878159009</v>
      </c>
      <c r="G18" s="7">
        <v>0.65011822196574198</v>
      </c>
      <c r="H18" s="57">
        <v>0.53966649235790898</v>
      </c>
      <c r="I18" s="8">
        <v>0.88697140443579803</v>
      </c>
      <c r="J18" s="8">
        <f t="shared" si="2"/>
        <v>0.88697140443579803</v>
      </c>
      <c r="K18" s="8">
        <f t="shared" si="3"/>
        <v>0.88648985165323679</v>
      </c>
      <c r="L18" s="7">
        <v>0.78283729369792199</v>
      </c>
      <c r="M18" s="57">
        <v>0.54054043419781195</v>
      </c>
      <c r="N18" s="57">
        <v>0.88702598842677705</v>
      </c>
      <c r="O18" s="57">
        <f t="shared" si="4"/>
        <v>0.88702598842677705</v>
      </c>
      <c r="P18" s="9">
        <f t="shared" si="5"/>
        <v>0.92335888482659945</v>
      </c>
      <c r="Q18" s="7">
        <v>0.67592393640640502</v>
      </c>
      <c r="R18" s="8">
        <v>0.42350200466360799</v>
      </c>
      <c r="S18" s="8">
        <v>0.81351089496231599</v>
      </c>
      <c r="T18" s="8">
        <f t="shared" si="6"/>
        <v>0.81351089496231599</v>
      </c>
      <c r="U18" s="9">
        <f t="shared" si="7"/>
        <v>0.81949460184471812</v>
      </c>
      <c r="V18" s="8">
        <v>0.67475407926129005</v>
      </c>
      <c r="W18" s="8">
        <v>0.78998633063464996</v>
      </c>
      <c r="X18" s="8">
        <v>0.29587131571289199</v>
      </c>
      <c r="Y18" s="8">
        <f t="shared" si="8"/>
        <v>0.78998633063464996</v>
      </c>
      <c r="Z18" s="8">
        <f t="shared" si="9"/>
        <v>0.71801125366055751</v>
      </c>
      <c r="AA18" s="7">
        <v>0.58210543190135799</v>
      </c>
      <c r="AB18" s="8">
        <v>0.98830507000868195</v>
      </c>
      <c r="AC18" s="8">
        <v>0.92061643506248503</v>
      </c>
      <c r="AD18" s="8">
        <f t="shared" si="10"/>
        <v>0.98830507000868195</v>
      </c>
      <c r="AE18" s="9">
        <f t="shared" si="11"/>
        <v>0.97322420566216861</v>
      </c>
      <c r="AF18" s="8">
        <v>0.58366299247891396</v>
      </c>
      <c r="AG18" s="8">
        <v>0.352881752731526</v>
      </c>
      <c r="AH18" s="8">
        <v>0.87063177937099501</v>
      </c>
      <c r="AI18" s="8">
        <f t="shared" si="12"/>
        <v>0.87063177937099501</v>
      </c>
      <c r="AJ18" s="8">
        <f t="shared" si="13"/>
        <v>0.75230801600264652</v>
      </c>
      <c r="AK18" s="7">
        <v>0.63480302491921103</v>
      </c>
      <c r="AL18" s="8">
        <v>0.25517530091769802</v>
      </c>
      <c r="AM18" s="8">
        <v>0.84365566585993201</v>
      </c>
      <c r="AN18" s="8">
        <f t="shared" si="14"/>
        <v>0.84365566585993201</v>
      </c>
      <c r="AO18" s="9">
        <f t="shared" si="15"/>
        <v>0.67931383982442606</v>
      </c>
    </row>
    <row r="19" spans="1:41" x14ac:dyDescent="0.35">
      <c r="A19" s="21" t="s">
        <v>106</v>
      </c>
      <c r="B19" s="14" t="s">
        <v>15</v>
      </c>
      <c r="C19" s="15">
        <v>0.64910869613350397</v>
      </c>
      <c r="D19" s="15">
        <v>0.92973371378351899</v>
      </c>
      <c r="E19" s="15">
        <f t="shared" si="0"/>
        <v>0.92973371378351899</v>
      </c>
      <c r="F19" s="16" t="str">
        <f t="shared" si="1"/>
        <v>NA</v>
      </c>
      <c r="G19" s="14" t="s">
        <v>15</v>
      </c>
      <c r="H19" s="64">
        <v>0.64910869613350397</v>
      </c>
      <c r="I19" s="15">
        <v>0.92973371378351899</v>
      </c>
      <c r="J19" s="15">
        <f t="shared" si="2"/>
        <v>0.92973371378351899</v>
      </c>
      <c r="K19" s="15" t="str">
        <f t="shared" si="3"/>
        <v>NA</v>
      </c>
      <c r="L19" s="14" t="s">
        <v>15</v>
      </c>
      <c r="M19" s="64">
        <v>0.64533851177692703</v>
      </c>
      <c r="N19" s="64">
        <v>0.929767467987901</v>
      </c>
      <c r="O19" s="64">
        <f t="shared" si="4"/>
        <v>0.929767467987901</v>
      </c>
      <c r="P19" s="16" t="str">
        <f t="shared" si="5"/>
        <v>NA</v>
      </c>
      <c r="Q19" s="14" t="s">
        <v>15</v>
      </c>
      <c r="R19" s="15">
        <v>0.209881998306433</v>
      </c>
      <c r="S19" s="15">
        <v>0.94977096943720496</v>
      </c>
      <c r="T19" s="15">
        <f t="shared" si="6"/>
        <v>0.94977096943720496</v>
      </c>
      <c r="U19" s="16" t="str">
        <f t="shared" si="7"/>
        <v>NA</v>
      </c>
      <c r="V19" s="15" t="s">
        <v>15</v>
      </c>
      <c r="W19" s="15">
        <v>0.14184894270127199</v>
      </c>
      <c r="X19" s="15">
        <v>8.0470950547373195E-3</v>
      </c>
      <c r="Y19" s="15">
        <f t="shared" si="8"/>
        <v>0.14184894270127199</v>
      </c>
      <c r="Z19" s="15" t="str">
        <f t="shared" si="9"/>
        <v>NA</v>
      </c>
      <c r="AA19" s="14" t="s">
        <v>15</v>
      </c>
      <c r="AB19" s="15">
        <v>0.41870018519196001</v>
      </c>
      <c r="AC19" s="15">
        <v>0.89645350637632004</v>
      </c>
      <c r="AD19" s="15">
        <f t="shared" si="10"/>
        <v>0.89645350637632004</v>
      </c>
      <c r="AE19" s="16" t="str">
        <f t="shared" si="11"/>
        <v>NA</v>
      </c>
      <c r="AF19" s="15" t="s">
        <v>15</v>
      </c>
      <c r="AG19" s="15">
        <v>0.774220829658395</v>
      </c>
      <c r="AH19" s="15">
        <v>0.197972676084302</v>
      </c>
      <c r="AI19" s="15">
        <f t="shared" si="12"/>
        <v>0.774220829658395</v>
      </c>
      <c r="AJ19" s="15" t="str">
        <f t="shared" si="13"/>
        <v>NA</v>
      </c>
      <c r="AK19" s="14" t="s">
        <v>15</v>
      </c>
      <c r="AL19" s="15">
        <v>0.88468426281214496</v>
      </c>
      <c r="AM19" s="15">
        <v>0.267498639476758</v>
      </c>
      <c r="AN19" s="15">
        <f t="shared" si="14"/>
        <v>0.88468426281214496</v>
      </c>
      <c r="AO19" s="16" t="str">
        <f t="shared" si="15"/>
        <v>NA</v>
      </c>
    </row>
    <row r="20" spans="1:41" x14ac:dyDescent="0.35">
      <c r="A20" s="20" t="s">
        <v>107</v>
      </c>
      <c r="B20" s="7">
        <v>0.81807095791575801</v>
      </c>
      <c r="C20" s="8">
        <v>0.864646247302015</v>
      </c>
      <c r="D20" s="8">
        <v>0.84503328039696701</v>
      </c>
      <c r="E20" s="8">
        <f t="shared" si="0"/>
        <v>0.864646247302015</v>
      </c>
      <c r="F20" s="9">
        <f t="shared" si="1"/>
        <v>0.98447951900105901</v>
      </c>
      <c r="G20" s="7">
        <v>0.60554902469241001</v>
      </c>
      <c r="H20" s="57">
        <v>0.864646247302015</v>
      </c>
      <c r="I20" s="8">
        <v>0.84503328039696701</v>
      </c>
      <c r="J20" s="8">
        <f t="shared" si="2"/>
        <v>0.864646247302015</v>
      </c>
      <c r="K20" s="8">
        <f t="shared" si="3"/>
        <v>0.95033263565221282</v>
      </c>
      <c r="L20" s="7">
        <v>0.81560374197629903</v>
      </c>
      <c r="M20" s="57">
        <v>0.84078999710360802</v>
      </c>
      <c r="N20" s="57">
        <v>0.84511229953161304</v>
      </c>
      <c r="O20" s="57">
        <f t="shared" si="4"/>
        <v>0.84511229953161304</v>
      </c>
      <c r="P20" s="9">
        <f t="shared" si="5"/>
        <v>0.98192400028122095</v>
      </c>
      <c r="Q20" s="7">
        <v>0.83924541792178298</v>
      </c>
      <c r="R20" s="8">
        <v>9.3175374190768101E-2</v>
      </c>
      <c r="S20" s="8">
        <v>0.61809394552196295</v>
      </c>
      <c r="T20" s="8">
        <f t="shared" si="6"/>
        <v>0.83924541792178298</v>
      </c>
      <c r="U20" s="9">
        <f t="shared" si="7"/>
        <v>0.41658267205485455</v>
      </c>
      <c r="V20" s="8">
        <v>0.46279365086168101</v>
      </c>
      <c r="W20" s="8">
        <v>0.77708883295285902</v>
      </c>
      <c r="X20" s="8">
        <v>0.62445230473123803</v>
      </c>
      <c r="Y20" s="8">
        <f t="shared" si="8"/>
        <v>0.77708883295285902</v>
      </c>
      <c r="Z20" s="8">
        <f t="shared" si="9"/>
        <v>0.81046293324372265</v>
      </c>
      <c r="AA20" s="7">
        <v>0.41784968259032401</v>
      </c>
      <c r="AB20" s="8">
        <v>0.156530333443027</v>
      </c>
      <c r="AC20" s="8">
        <v>0.98364956174614904</v>
      </c>
      <c r="AD20" s="8">
        <f t="shared" si="10"/>
        <v>0.98364956174614904</v>
      </c>
      <c r="AE20" s="9">
        <f t="shared" si="11"/>
        <v>0.48299915806156235</v>
      </c>
      <c r="AF20" s="8">
        <v>0.40383860878725503</v>
      </c>
      <c r="AG20" s="8">
        <v>2.5242490337127499E-2</v>
      </c>
      <c r="AH20" s="8">
        <v>0.424424306258881</v>
      </c>
      <c r="AI20" s="8">
        <f t="shared" si="12"/>
        <v>0.424424306258881</v>
      </c>
      <c r="AJ20" s="8">
        <f t="shared" si="13"/>
        <v>9.1965049273109778E-2</v>
      </c>
      <c r="AK20" s="7">
        <v>0.37371365581982502</v>
      </c>
      <c r="AL20" s="8">
        <v>2.8840224656462E-2</v>
      </c>
      <c r="AM20" s="8">
        <v>0.78426155868556002</v>
      </c>
      <c r="AN20" s="8">
        <f t="shared" si="14"/>
        <v>0.78426155868556002</v>
      </c>
      <c r="AO20" s="9">
        <f t="shared" si="15"/>
        <v>0.14509397946470992</v>
      </c>
    </row>
    <row r="21" spans="1:41" x14ac:dyDescent="0.35">
      <c r="A21" s="20" t="s">
        <v>108</v>
      </c>
      <c r="B21" s="7">
        <v>0.61228143900493703</v>
      </c>
      <c r="C21" s="8">
        <v>0.44355834916213199</v>
      </c>
      <c r="D21" s="8">
        <v>0.91959208447686003</v>
      </c>
      <c r="E21" s="8">
        <f t="shared" si="0"/>
        <v>0.91959208447686003</v>
      </c>
      <c r="F21" s="9">
        <f t="shared" si="1"/>
        <v>0.8365550378818718</v>
      </c>
      <c r="G21" s="7">
        <v>0.57871592270025496</v>
      </c>
      <c r="H21" s="57">
        <v>0.44355834916213199</v>
      </c>
      <c r="I21" s="8">
        <v>0.91959208447686003</v>
      </c>
      <c r="J21" s="8">
        <f t="shared" si="2"/>
        <v>0.91959208447686003</v>
      </c>
      <c r="K21" s="8">
        <f t="shared" si="3"/>
        <v>0.82284222201365675</v>
      </c>
      <c r="L21" s="7">
        <v>0.60279374840062105</v>
      </c>
      <c r="M21" s="57">
        <v>0.44096964991138199</v>
      </c>
      <c r="N21" s="57">
        <v>0.91963312583510104</v>
      </c>
      <c r="O21" s="57">
        <f t="shared" si="4"/>
        <v>0.91963312583510104</v>
      </c>
      <c r="P21" s="9">
        <f t="shared" si="5"/>
        <v>0.83138168287353043</v>
      </c>
      <c r="Q21" s="7">
        <v>0.98710707260632902</v>
      </c>
      <c r="R21" s="8">
        <v>0.57220576559890501</v>
      </c>
      <c r="S21" s="8">
        <v>0.83369865479308403</v>
      </c>
      <c r="T21" s="8">
        <f t="shared" si="6"/>
        <v>0.98710707260632902</v>
      </c>
      <c r="U21" s="9">
        <f t="shared" si="7"/>
        <v>0.95907942854459183</v>
      </c>
      <c r="V21" s="8">
        <v>0.29860825099530403</v>
      </c>
      <c r="W21" s="8">
        <v>0.18065903197390201</v>
      </c>
      <c r="X21" s="8">
        <v>0.66628330871239505</v>
      </c>
      <c r="Y21" s="8">
        <f t="shared" si="8"/>
        <v>0.66628330871239505</v>
      </c>
      <c r="Z21" s="8">
        <f t="shared" si="9"/>
        <v>0.3542700570974695</v>
      </c>
      <c r="AA21" s="7">
        <v>0.76350026252803105</v>
      </c>
      <c r="AB21" s="8">
        <v>0.63820114575995801</v>
      </c>
      <c r="AC21" s="8">
        <v>0.16091362118944999</v>
      </c>
      <c r="AD21" s="8">
        <f t="shared" si="10"/>
        <v>0.76350026252803105</v>
      </c>
      <c r="AE21" s="9">
        <f t="shared" si="11"/>
        <v>0.53211172205465895</v>
      </c>
      <c r="AF21" s="8">
        <v>0.73771531547193803</v>
      </c>
      <c r="AG21" s="8">
        <v>0.62678371074073103</v>
      </c>
      <c r="AH21" s="8">
        <v>0.64250693227810796</v>
      </c>
      <c r="AI21" s="8">
        <f t="shared" si="12"/>
        <v>0.73771531547193803</v>
      </c>
      <c r="AJ21" s="8">
        <f t="shared" si="13"/>
        <v>0.87649635706924811</v>
      </c>
      <c r="AK21" s="7">
        <v>0.70205688615073703</v>
      </c>
      <c r="AL21" s="8">
        <v>0.97920372871377304</v>
      </c>
      <c r="AM21" s="8">
        <v>0.62538300209560505</v>
      </c>
      <c r="AN21" s="8">
        <f t="shared" si="14"/>
        <v>0.97920372871377304</v>
      </c>
      <c r="AO21" s="9">
        <f t="shared" si="15"/>
        <v>0.94602134595444631</v>
      </c>
    </row>
    <row r="22" spans="1:41" x14ac:dyDescent="0.35">
      <c r="A22" s="20" t="s">
        <v>109</v>
      </c>
      <c r="B22" s="7">
        <v>0.61408841432012795</v>
      </c>
      <c r="C22" s="8">
        <v>0.723397524610492</v>
      </c>
      <c r="D22" s="8">
        <v>0.811025499458504</v>
      </c>
      <c r="E22" s="8">
        <f t="shared" si="0"/>
        <v>0.811025499458504</v>
      </c>
      <c r="F22" s="9">
        <f t="shared" si="1"/>
        <v>0.91582027917498299</v>
      </c>
      <c r="G22" s="7">
        <v>0.29072375878083601</v>
      </c>
      <c r="H22" s="57">
        <v>0.723397524610492</v>
      </c>
      <c r="I22" s="8">
        <v>0.811025499458504</v>
      </c>
      <c r="J22" s="8">
        <f t="shared" si="2"/>
        <v>0.811025499458504</v>
      </c>
      <c r="K22" s="8">
        <f t="shared" si="3"/>
        <v>0.7390049545427918</v>
      </c>
      <c r="L22" s="7">
        <v>0.63188131201423403</v>
      </c>
      <c r="M22" s="57">
        <v>0.71325011950647299</v>
      </c>
      <c r="N22" s="57">
        <v>0.81112204479302097</v>
      </c>
      <c r="O22" s="57">
        <f t="shared" si="4"/>
        <v>0.81112204479302097</v>
      </c>
      <c r="P22" s="9">
        <f t="shared" si="5"/>
        <v>0.91853362820902995</v>
      </c>
      <c r="Q22" s="7">
        <v>0.86552239864374902</v>
      </c>
      <c r="R22" s="8">
        <v>0.34510608586706598</v>
      </c>
      <c r="S22" s="8">
        <v>0.33859297473863798</v>
      </c>
      <c r="T22" s="8">
        <f t="shared" si="6"/>
        <v>0.86552239864374902</v>
      </c>
      <c r="U22" s="9">
        <f t="shared" si="7"/>
        <v>0.59835201036722374</v>
      </c>
      <c r="V22" s="8">
        <v>0.99242796519210197</v>
      </c>
      <c r="W22" s="8">
        <v>0.55410112519437305</v>
      </c>
      <c r="X22" s="8">
        <v>0.15457673060479299</v>
      </c>
      <c r="Y22" s="8">
        <f t="shared" si="8"/>
        <v>0.99242796519210197</v>
      </c>
      <c r="Z22" s="8">
        <f t="shared" si="9"/>
        <v>0.5528030601679631</v>
      </c>
      <c r="AA22" s="7">
        <v>0.36881543837633202</v>
      </c>
      <c r="AB22" s="8">
        <v>1.34826656112421E-2</v>
      </c>
      <c r="AC22" s="8">
        <v>0.40303961010690498</v>
      </c>
      <c r="AD22" s="8">
        <f t="shared" si="10"/>
        <v>0.40303961010690498</v>
      </c>
      <c r="AE22" s="9">
        <f t="shared" si="11"/>
        <v>5.3130892983837552E-2</v>
      </c>
      <c r="AF22" s="8">
        <v>0.86589129191703595</v>
      </c>
      <c r="AG22" s="8">
        <v>0.16850716905468199</v>
      </c>
      <c r="AH22" s="8">
        <v>0.49995563533056098</v>
      </c>
      <c r="AI22" s="8">
        <f t="shared" si="12"/>
        <v>0.86589129191703595</v>
      </c>
      <c r="AJ22" s="8">
        <f t="shared" si="13"/>
        <v>0.51391801423856442</v>
      </c>
      <c r="AK22" s="7">
        <v>0.854699496188987</v>
      </c>
      <c r="AL22" s="8">
        <v>6.2360708517931199E-2</v>
      </c>
      <c r="AM22" s="8">
        <v>0.50727153337578701</v>
      </c>
      <c r="AN22" s="8">
        <f t="shared" si="14"/>
        <v>0.854699496188987</v>
      </c>
      <c r="AO22" s="9">
        <f t="shared" si="15"/>
        <v>0.30088607240898879</v>
      </c>
    </row>
    <row r="23" spans="1:41" x14ac:dyDescent="0.35">
      <c r="A23" s="20" t="s">
        <v>110</v>
      </c>
      <c r="B23" s="7">
        <v>0.90794714287456502</v>
      </c>
      <c r="C23" s="8">
        <v>0.31086376553873502</v>
      </c>
      <c r="D23" s="8">
        <v>0.88531698767587497</v>
      </c>
      <c r="E23" s="8">
        <f t="shared" si="0"/>
        <v>0.90794714287456502</v>
      </c>
      <c r="F23" s="9">
        <f t="shared" si="1"/>
        <v>0.83668362550717368</v>
      </c>
      <c r="G23" s="7">
        <v>0.81049149203326198</v>
      </c>
      <c r="H23" s="57">
        <v>0.31086376553873502</v>
      </c>
      <c r="I23" s="8">
        <v>0.88531698767587497</v>
      </c>
      <c r="J23" s="8">
        <f t="shared" si="2"/>
        <v>0.88531698767587497</v>
      </c>
      <c r="K23" s="8">
        <f t="shared" si="3"/>
        <v>0.80876537703775464</v>
      </c>
      <c r="L23" s="7">
        <v>0.96354143446031604</v>
      </c>
      <c r="M23" s="57">
        <v>0.30541777903210199</v>
      </c>
      <c r="N23" s="57">
        <v>0.88537228678633295</v>
      </c>
      <c r="O23" s="57">
        <f t="shared" si="4"/>
        <v>0.96354143446031604</v>
      </c>
      <c r="P23" s="9">
        <f t="shared" si="5"/>
        <v>0.84663610568249437</v>
      </c>
      <c r="Q23" s="7">
        <v>0.53529351798436797</v>
      </c>
      <c r="R23" s="8">
        <v>0.79173282676265599</v>
      </c>
      <c r="S23" s="8">
        <v>0.15481085916013701</v>
      </c>
      <c r="T23" s="8">
        <f t="shared" si="6"/>
        <v>0.79173282676265599</v>
      </c>
      <c r="U23" s="9">
        <f t="shared" si="7"/>
        <v>0.48775828063849991</v>
      </c>
      <c r="V23" s="8">
        <v>0.477552553141179</v>
      </c>
      <c r="W23" s="8">
        <v>7.0539986742080105E-2</v>
      </c>
      <c r="X23" s="8">
        <v>0.71917243931158803</v>
      </c>
      <c r="Y23" s="8">
        <f t="shared" si="8"/>
        <v>0.71917243931158803</v>
      </c>
      <c r="Z23" s="8">
        <f t="shared" si="9"/>
        <v>0.28201189982912234</v>
      </c>
      <c r="AA23" s="7">
        <v>0.63064774859621398</v>
      </c>
      <c r="AB23" s="8">
        <v>0.17312524459800499</v>
      </c>
      <c r="AC23" s="8">
        <v>0.73837012110187805</v>
      </c>
      <c r="AD23" s="8">
        <f t="shared" si="10"/>
        <v>0.73837012110187805</v>
      </c>
      <c r="AE23" s="9">
        <f t="shared" si="11"/>
        <v>0.53918942589301799</v>
      </c>
      <c r="AF23" s="8">
        <v>0.384426391054844</v>
      </c>
      <c r="AG23" s="8">
        <v>5.3491057382375903E-2</v>
      </c>
      <c r="AH23" s="8">
        <v>0.399847475213161</v>
      </c>
      <c r="AI23" s="8">
        <f t="shared" si="12"/>
        <v>0.399847475213161</v>
      </c>
      <c r="AJ23" s="8">
        <f t="shared" si="13"/>
        <v>0.14245241277052734</v>
      </c>
      <c r="AK23" s="7">
        <v>0.41772035955131798</v>
      </c>
      <c r="AL23" s="8">
        <v>6.6549295033917905E-2</v>
      </c>
      <c r="AM23" s="8">
        <v>0.44845577112380403</v>
      </c>
      <c r="AN23" s="8">
        <f t="shared" si="14"/>
        <v>0.44845577112380403</v>
      </c>
      <c r="AO23" s="9">
        <f t="shared" si="15"/>
        <v>0.18696813675885804</v>
      </c>
    </row>
    <row r="24" spans="1:41" x14ac:dyDescent="0.35">
      <c r="A24" s="20" t="s">
        <v>111</v>
      </c>
      <c r="B24" s="7">
        <v>0.94422384272446802</v>
      </c>
      <c r="C24" s="8">
        <v>0.37561298463495402</v>
      </c>
      <c r="D24" s="8">
        <v>0.83504082761741605</v>
      </c>
      <c r="E24" s="8">
        <f t="shared" si="0"/>
        <v>0.94422384272446802</v>
      </c>
      <c r="F24" s="9">
        <f t="shared" si="1"/>
        <v>0.87580987841198676</v>
      </c>
      <c r="G24" s="7">
        <v>0.86510117877108805</v>
      </c>
      <c r="H24" s="57">
        <v>0.37561298463495402</v>
      </c>
      <c r="I24" s="8">
        <v>0.83504082761741605</v>
      </c>
      <c r="J24" s="8">
        <f t="shared" si="2"/>
        <v>0.86510117877108805</v>
      </c>
      <c r="K24" s="8">
        <f t="shared" si="3"/>
        <v>0.85610276643245264</v>
      </c>
      <c r="L24" s="7">
        <v>0.92613994743685701</v>
      </c>
      <c r="M24" s="57">
        <v>0.37748603190354202</v>
      </c>
      <c r="N24" s="57">
        <v>0.83512880448094595</v>
      </c>
      <c r="O24" s="57">
        <f t="shared" si="4"/>
        <v>0.92613994743685701</v>
      </c>
      <c r="P24" s="9">
        <f t="shared" si="5"/>
        <v>0.87266923517640538</v>
      </c>
      <c r="Q24" s="7">
        <v>0.999999999999999</v>
      </c>
      <c r="R24" s="8">
        <v>0.98544610718946601</v>
      </c>
      <c r="S24" s="8">
        <v>0.15826178355036599</v>
      </c>
      <c r="T24" s="8">
        <f t="shared" si="6"/>
        <v>0.999999999999999</v>
      </c>
      <c r="U24" s="9">
        <f t="shared" si="7"/>
        <v>0.71500017678486372</v>
      </c>
      <c r="V24" s="8">
        <v>0.46523523197335698</v>
      </c>
      <c r="W24" s="8">
        <v>0.79510762672603397</v>
      </c>
      <c r="X24" s="8">
        <v>0.82209236519052498</v>
      </c>
      <c r="Y24" s="8">
        <f t="shared" si="8"/>
        <v>0.82209236519052498</v>
      </c>
      <c r="Z24" s="8">
        <f t="shared" si="9"/>
        <v>0.88156388911039929</v>
      </c>
      <c r="AA24" s="7">
        <v>0.41721585794204502</v>
      </c>
      <c r="AB24" s="8">
        <v>5.4836025345899403E-2</v>
      </c>
      <c r="AC24" s="8">
        <v>0.183348643267121</v>
      </c>
      <c r="AD24" s="8">
        <f t="shared" si="10"/>
        <v>0.41721585794204502</v>
      </c>
      <c r="AE24" s="9">
        <f t="shared" si="11"/>
        <v>9.0001610533623655E-2</v>
      </c>
      <c r="AF24" s="8">
        <v>0.56295146002833096</v>
      </c>
      <c r="AG24" s="8">
        <v>0.17094943712524699</v>
      </c>
      <c r="AH24" s="8">
        <v>0.25055846378552299</v>
      </c>
      <c r="AI24" s="8">
        <f t="shared" si="12"/>
        <v>0.56295146002833096</v>
      </c>
      <c r="AJ24" s="8">
        <f t="shared" si="13"/>
        <v>0.28122450735908855</v>
      </c>
      <c r="AK24" s="7">
        <v>0.53347029919843703</v>
      </c>
      <c r="AL24" s="8">
        <v>8.2216989552735903E-2</v>
      </c>
      <c r="AM24" s="8">
        <v>0.26646530740248903</v>
      </c>
      <c r="AN24" s="8">
        <f t="shared" si="14"/>
        <v>0.53347029919843703</v>
      </c>
      <c r="AO24" s="9">
        <f t="shared" si="15"/>
        <v>0.17936660115113778</v>
      </c>
    </row>
    <row r="25" spans="1:41" x14ac:dyDescent="0.35">
      <c r="A25" s="20" t="s">
        <v>112</v>
      </c>
      <c r="B25" s="7">
        <v>0.55339432183374404</v>
      </c>
      <c r="C25" s="8">
        <v>0.51997012566823897</v>
      </c>
      <c r="D25" s="8">
        <v>0.74466481635118997</v>
      </c>
      <c r="E25" s="8">
        <f t="shared" si="0"/>
        <v>0.74466481635118997</v>
      </c>
      <c r="F25" s="9">
        <f t="shared" si="1"/>
        <v>0.79861667026894545</v>
      </c>
      <c r="G25" s="7">
        <v>0.41161544077598</v>
      </c>
      <c r="H25" s="57">
        <v>0.51997012566823897</v>
      </c>
      <c r="I25" s="8">
        <v>0.74466481635118997</v>
      </c>
      <c r="J25" s="8">
        <f t="shared" si="2"/>
        <v>0.74466481635118997</v>
      </c>
      <c r="K25" s="8">
        <f t="shared" si="3"/>
        <v>0.72083630643016483</v>
      </c>
      <c r="L25" s="7">
        <v>0.53323459498316705</v>
      </c>
      <c r="M25" s="57">
        <v>0.50965423702916302</v>
      </c>
      <c r="N25" s="57">
        <v>0.74480030079867898</v>
      </c>
      <c r="O25" s="57">
        <f t="shared" si="4"/>
        <v>0.74480030079867898</v>
      </c>
      <c r="P25" s="9">
        <f t="shared" si="5"/>
        <v>0.7840157948300297</v>
      </c>
      <c r="Q25" s="7">
        <v>9.5221606618110605E-2</v>
      </c>
      <c r="R25" s="8">
        <v>0.93957997617686595</v>
      </c>
      <c r="S25" s="8">
        <v>0.49017640038705002</v>
      </c>
      <c r="T25" s="8">
        <f t="shared" si="6"/>
        <v>0.93957997617686595</v>
      </c>
      <c r="U25" s="9">
        <f t="shared" si="7"/>
        <v>0.39537660856288626</v>
      </c>
      <c r="V25" s="8">
        <v>0.424136010827461</v>
      </c>
      <c r="W25" s="8">
        <v>0.42959373959358099</v>
      </c>
      <c r="X25" s="8">
        <v>0.739815326455594</v>
      </c>
      <c r="Y25" s="8">
        <f t="shared" si="8"/>
        <v>0.739815326455594</v>
      </c>
      <c r="Z25" s="8">
        <f t="shared" si="9"/>
        <v>0.67560156143132588</v>
      </c>
      <c r="AA25" s="7">
        <v>0.339264146735752</v>
      </c>
      <c r="AB25" s="8">
        <v>0.26411924720778401</v>
      </c>
      <c r="AC25" s="8">
        <v>7.5986427215348401E-2</v>
      </c>
      <c r="AD25" s="8">
        <f t="shared" si="10"/>
        <v>0.339264146735752</v>
      </c>
      <c r="AE25" s="9">
        <f t="shared" si="11"/>
        <v>0.12553650322522947</v>
      </c>
      <c r="AF25" s="8">
        <v>0.90800385247316995</v>
      </c>
      <c r="AG25" s="8">
        <v>0.56229760823233799</v>
      </c>
      <c r="AH25" s="8">
        <v>0.63321620595192896</v>
      </c>
      <c r="AI25" s="8">
        <f t="shared" si="12"/>
        <v>0.90800385247316995</v>
      </c>
      <c r="AJ25" s="8">
        <f t="shared" si="13"/>
        <v>0.89447171260154612</v>
      </c>
      <c r="AK25" s="7">
        <v>0.79667793295772704</v>
      </c>
      <c r="AL25" s="8">
        <v>0.49591267181008603</v>
      </c>
      <c r="AM25" s="8">
        <v>0.57432355138179303</v>
      </c>
      <c r="AN25" s="8">
        <f t="shared" si="14"/>
        <v>0.79667793295772704</v>
      </c>
      <c r="AO25" s="9">
        <f t="shared" si="15"/>
        <v>0.81304639302787574</v>
      </c>
    </row>
    <row r="26" spans="1:41" x14ac:dyDescent="0.35">
      <c r="A26" s="20" t="s">
        <v>113</v>
      </c>
      <c r="B26" s="7">
        <v>0.70768250082249395</v>
      </c>
      <c r="C26" s="8">
        <v>0.73300692135055601</v>
      </c>
      <c r="D26" s="8">
        <v>0.76262283433336397</v>
      </c>
      <c r="E26" s="8">
        <f t="shared" si="0"/>
        <v>0.76262283433336397</v>
      </c>
      <c r="F26" s="9">
        <f t="shared" si="1"/>
        <v>0.93256461434079119</v>
      </c>
      <c r="G26" s="7">
        <v>0.55513758811052805</v>
      </c>
      <c r="H26" s="57">
        <v>0.73300692135055601</v>
      </c>
      <c r="I26" s="8">
        <v>0.76262283433336397</v>
      </c>
      <c r="J26" s="8">
        <f t="shared" si="2"/>
        <v>0.76262283433336397</v>
      </c>
      <c r="K26" s="8">
        <f t="shared" si="3"/>
        <v>0.88589906170253552</v>
      </c>
      <c r="L26" s="7">
        <v>0.69140870453123604</v>
      </c>
      <c r="M26" s="57">
        <v>0.72600810005133898</v>
      </c>
      <c r="N26" s="57">
        <v>0.76274821344751698</v>
      </c>
      <c r="O26" s="57">
        <f t="shared" si="4"/>
        <v>0.76274821344751698</v>
      </c>
      <c r="P26" s="9">
        <f t="shared" si="5"/>
        <v>0.92689905853058052</v>
      </c>
      <c r="Q26" s="7">
        <v>0.21020421954489099</v>
      </c>
      <c r="R26" s="8">
        <v>0.68694226861373697</v>
      </c>
      <c r="S26" s="8">
        <v>0.93863679447451198</v>
      </c>
      <c r="T26" s="8">
        <f t="shared" si="6"/>
        <v>0.93863679447451198</v>
      </c>
      <c r="U26" s="9">
        <f t="shared" si="7"/>
        <v>0.6770804065265883</v>
      </c>
      <c r="V26" s="8">
        <v>0.505164704357285</v>
      </c>
      <c r="W26" s="8">
        <v>0.166581137021616</v>
      </c>
      <c r="X26" s="8">
        <v>0.21725605126057301</v>
      </c>
      <c r="Y26" s="8">
        <f t="shared" si="8"/>
        <v>0.505164704357285</v>
      </c>
      <c r="Z26" s="8">
        <f t="shared" si="9"/>
        <v>0.23783642972646524</v>
      </c>
      <c r="AA26" s="7">
        <v>0.39665664107950799</v>
      </c>
      <c r="AB26" s="8">
        <v>0.80553974940511197</v>
      </c>
      <c r="AC26" s="8">
        <v>0.39084662993179897</v>
      </c>
      <c r="AD26" s="8">
        <f t="shared" si="10"/>
        <v>0.80553974940511197</v>
      </c>
      <c r="AE26" s="9">
        <f t="shared" si="11"/>
        <v>0.65493489890428269</v>
      </c>
      <c r="AF26" s="8">
        <v>0.94740152321210203</v>
      </c>
      <c r="AG26" s="8">
        <v>0.53844094154857303</v>
      </c>
      <c r="AH26" s="8">
        <v>0.42315390613694598</v>
      </c>
      <c r="AI26" s="8">
        <f t="shared" si="12"/>
        <v>0.94740152321210203</v>
      </c>
      <c r="AJ26" s="8">
        <f t="shared" si="13"/>
        <v>0.8004859871604193</v>
      </c>
      <c r="AK26" s="7">
        <v>0.95351039053944997</v>
      </c>
      <c r="AL26" s="8">
        <v>0.51647411942559796</v>
      </c>
      <c r="AM26" s="8">
        <v>0.36471165843021802</v>
      </c>
      <c r="AN26" s="8">
        <f t="shared" si="14"/>
        <v>0.95351039053944997</v>
      </c>
      <c r="AO26" s="9">
        <f t="shared" si="15"/>
        <v>0.75273342647069896</v>
      </c>
    </row>
    <row r="27" spans="1:41" x14ac:dyDescent="0.35">
      <c r="A27" s="20" t="s">
        <v>114</v>
      </c>
      <c r="B27" s="7">
        <v>0.77536085588397397</v>
      </c>
      <c r="C27" s="8">
        <v>0.74397068617991002</v>
      </c>
      <c r="D27" s="8">
        <v>0.86009825981337995</v>
      </c>
      <c r="E27" s="8">
        <f t="shared" si="0"/>
        <v>0.86009825981337995</v>
      </c>
      <c r="F27" s="9">
        <f t="shared" si="1"/>
        <v>0.9657501649862148</v>
      </c>
      <c r="G27" s="7">
        <v>0.75452150826282005</v>
      </c>
      <c r="H27" s="57">
        <v>0.74397068617991002</v>
      </c>
      <c r="I27" s="8">
        <v>0.86009825981337995</v>
      </c>
      <c r="J27" s="8">
        <f t="shared" si="2"/>
        <v>0.86009825981337995</v>
      </c>
      <c r="K27" s="8">
        <f t="shared" si="3"/>
        <v>0.96234644543058712</v>
      </c>
      <c r="L27" s="7">
        <v>0.76981198455457001</v>
      </c>
      <c r="M27" s="57">
        <v>0.74121502856216204</v>
      </c>
      <c r="N27" s="57">
        <v>0.86016708303587097</v>
      </c>
      <c r="O27" s="57">
        <f t="shared" si="4"/>
        <v>0.86016708303587097</v>
      </c>
      <c r="P27" s="9">
        <f t="shared" si="5"/>
        <v>0.9644192485812052</v>
      </c>
      <c r="Q27" s="7">
        <v>0.56647017304428404</v>
      </c>
      <c r="R27" s="8">
        <v>0.62575612993880902</v>
      </c>
      <c r="S27" s="8">
        <v>0.113371804558717</v>
      </c>
      <c r="T27" s="8">
        <f t="shared" si="6"/>
        <v>0.62575612993880902</v>
      </c>
      <c r="U27" s="9">
        <f t="shared" si="7"/>
        <v>0.37694640937189594</v>
      </c>
      <c r="V27" s="8">
        <v>8.9666308387952601E-2</v>
      </c>
      <c r="W27" s="8">
        <v>0.20519820064990699</v>
      </c>
      <c r="X27" s="8">
        <v>0.37231042192851199</v>
      </c>
      <c r="Y27" s="8">
        <f t="shared" si="8"/>
        <v>0.37231042192851199</v>
      </c>
      <c r="Z27" s="8">
        <f t="shared" si="9"/>
        <v>0.12605147384545157</v>
      </c>
      <c r="AA27" s="7">
        <v>0.86545502993095802</v>
      </c>
      <c r="AB27" s="8">
        <v>0.19190100522433701</v>
      </c>
      <c r="AC27" s="8">
        <v>0.69496148489049903</v>
      </c>
      <c r="AD27" s="8">
        <f t="shared" si="10"/>
        <v>0.86545502993095802</v>
      </c>
      <c r="AE27" s="9">
        <f t="shared" si="11"/>
        <v>0.63367995545067068</v>
      </c>
      <c r="AF27" s="8">
        <v>0.63748551291206701</v>
      </c>
      <c r="AG27" s="8">
        <v>0.66264369365191</v>
      </c>
      <c r="AH27" s="8">
        <v>2.3643205923165899E-3</v>
      </c>
      <c r="AI27" s="8">
        <f t="shared" si="12"/>
        <v>0.66264369365191</v>
      </c>
      <c r="AJ27" s="8">
        <f t="shared" si="13"/>
        <v>3.1736466078105319E-2</v>
      </c>
      <c r="AK27" s="7">
        <v>0.65131068410305604</v>
      </c>
      <c r="AL27" s="8">
        <v>0.90241030925647403</v>
      </c>
      <c r="AM27" s="8">
        <v>2.1368631772247198E-3</v>
      </c>
      <c r="AN27" s="8">
        <f t="shared" si="14"/>
        <v>0.90241030925647403</v>
      </c>
      <c r="AO27" s="9">
        <f t="shared" si="15"/>
        <v>3.7665908026302763E-2</v>
      </c>
    </row>
    <row r="28" spans="1:41" x14ac:dyDescent="0.35">
      <c r="A28" s="20" t="s">
        <v>115</v>
      </c>
      <c r="B28" s="7">
        <v>0.68418282593271396</v>
      </c>
      <c r="C28" s="8">
        <v>0.97015549097198805</v>
      </c>
      <c r="D28" s="8">
        <v>0.784127851244937</v>
      </c>
      <c r="E28" s="8">
        <f t="shared" si="0"/>
        <v>0.97015549097198805</v>
      </c>
      <c r="F28" s="9">
        <f t="shared" si="1"/>
        <v>0.97132446843203957</v>
      </c>
      <c r="G28" s="7">
        <v>0.54326051560900002</v>
      </c>
      <c r="H28" s="57">
        <v>0.97015549097198805</v>
      </c>
      <c r="I28" s="8">
        <v>0.784127851244937</v>
      </c>
      <c r="J28" s="8">
        <f t="shared" si="2"/>
        <v>0.97015549097198805</v>
      </c>
      <c r="K28" s="8">
        <f t="shared" si="3"/>
        <v>0.93980850758053014</v>
      </c>
      <c r="L28" s="7">
        <v>0.69309963397470098</v>
      </c>
      <c r="M28" s="57">
        <v>0.97572040824998096</v>
      </c>
      <c r="N28" s="57">
        <v>0.78263951716371405</v>
      </c>
      <c r="O28" s="57">
        <f t="shared" si="4"/>
        <v>0.97572040824998096</v>
      </c>
      <c r="P28" s="9">
        <f t="shared" si="5"/>
        <v>0.97315307538233387</v>
      </c>
      <c r="Q28" s="7">
        <v>0.36494415678301301</v>
      </c>
      <c r="R28" s="8">
        <v>0.43775513598048199</v>
      </c>
      <c r="S28" s="8">
        <v>0.95533205734487703</v>
      </c>
      <c r="T28" s="8">
        <f t="shared" si="6"/>
        <v>0.95533205734487703</v>
      </c>
      <c r="U28" s="9">
        <f t="shared" si="7"/>
        <v>0.70916991491548265</v>
      </c>
      <c r="V28" s="8">
        <v>0.84174481361058995</v>
      </c>
      <c r="W28" s="8">
        <v>0.65351135014353101</v>
      </c>
      <c r="X28" s="8">
        <v>0.37747053894478499</v>
      </c>
      <c r="Y28" s="8">
        <f t="shared" si="8"/>
        <v>0.84174481361058995</v>
      </c>
      <c r="Z28" s="8">
        <f t="shared" si="9"/>
        <v>0.79058473924393158</v>
      </c>
      <c r="AA28" s="7">
        <v>0.424430270875093</v>
      </c>
      <c r="AB28" s="8">
        <v>0.68563900451096804</v>
      </c>
      <c r="AC28" s="8">
        <v>0.26693771030470398</v>
      </c>
      <c r="AD28" s="8">
        <f t="shared" si="10"/>
        <v>0.68563900451096804</v>
      </c>
      <c r="AE28" s="9">
        <f t="shared" si="11"/>
        <v>0.52974588023524849</v>
      </c>
      <c r="AF28" s="8">
        <v>0.332906829559246</v>
      </c>
      <c r="AG28" s="8">
        <v>0.743355268524448</v>
      </c>
      <c r="AH28" s="8">
        <v>0.32088094729383798</v>
      </c>
      <c r="AI28" s="8">
        <f t="shared" si="12"/>
        <v>0.743355268524448</v>
      </c>
      <c r="AJ28" s="8">
        <f t="shared" si="13"/>
        <v>0.53533597021448209</v>
      </c>
      <c r="AK28" s="7">
        <v>0.39258302085156199</v>
      </c>
      <c r="AL28" s="8">
        <v>0.558984414924523</v>
      </c>
      <c r="AM28" s="8">
        <v>0.32431087803735198</v>
      </c>
      <c r="AN28" s="8">
        <f t="shared" si="14"/>
        <v>0.558984414924523</v>
      </c>
      <c r="AO28" s="9">
        <f t="shared" si="15"/>
        <v>0.50776513461709238</v>
      </c>
    </row>
    <row r="29" spans="1:41" x14ac:dyDescent="0.35">
      <c r="A29" s="20" t="s">
        <v>116</v>
      </c>
      <c r="B29" s="7">
        <v>0.55776645324393903</v>
      </c>
      <c r="C29" s="8">
        <v>0.51030777384130899</v>
      </c>
      <c r="D29" s="8">
        <v>0.67531538621184195</v>
      </c>
      <c r="E29" s="8">
        <f t="shared" si="0"/>
        <v>0.67531538621184195</v>
      </c>
      <c r="F29" s="9">
        <f t="shared" si="1"/>
        <v>0.77058718275005167</v>
      </c>
      <c r="G29" s="7">
        <v>0.81916100183784801</v>
      </c>
      <c r="H29" s="57">
        <v>0.51030777384130899</v>
      </c>
      <c r="I29" s="8">
        <v>0.67531538621184195</v>
      </c>
      <c r="J29" s="8">
        <f t="shared" si="2"/>
        <v>0.81916100183784801</v>
      </c>
      <c r="K29" s="8">
        <f t="shared" si="3"/>
        <v>0.86514231051771262</v>
      </c>
      <c r="L29" s="7">
        <v>0.52800293227584405</v>
      </c>
      <c r="M29" s="57">
        <v>0.50885450149728695</v>
      </c>
      <c r="N29" s="57">
        <v>0.67449171448925505</v>
      </c>
      <c r="O29" s="57">
        <f t="shared" si="4"/>
        <v>0.67449171448925505</v>
      </c>
      <c r="P29" s="9">
        <f t="shared" si="5"/>
        <v>0.75509867935217101</v>
      </c>
      <c r="Q29" s="7">
        <v>0.68971556686772495</v>
      </c>
      <c r="R29" s="8">
        <v>0.684036566145098</v>
      </c>
      <c r="S29" s="8">
        <v>0.93300886643012104</v>
      </c>
      <c r="T29" s="8">
        <f t="shared" si="6"/>
        <v>0.93300886643012104</v>
      </c>
      <c r="U29" s="9">
        <f t="shared" si="7"/>
        <v>0.94957570990509443</v>
      </c>
      <c r="V29" s="8">
        <v>0.87435948378366501</v>
      </c>
      <c r="W29" s="8">
        <v>0.81920866697307804</v>
      </c>
      <c r="X29" s="8">
        <v>8.9413472882374598E-2</v>
      </c>
      <c r="Y29" s="8">
        <f t="shared" si="8"/>
        <v>0.87435948378366501</v>
      </c>
      <c r="Z29" s="8">
        <f t="shared" si="9"/>
        <v>0.48190061996596689</v>
      </c>
      <c r="AA29" s="7">
        <v>0.32575275843308399</v>
      </c>
      <c r="AB29" s="8">
        <v>0.12666744320572901</v>
      </c>
      <c r="AC29" s="8">
        <v>0.47196134929254102</v>
      </c>
      <c r="AD29" s="8">
        <f t="shared" si="10"/>
        <v>0.47196134929254102</v>
      </c>
      <c r="AE29" s="9">
        <f t="shared" si="11"/>
        <v>0.24722892829879017</v>
      </c>
      <c r="AF29" s="8">
        <v>0.53232247737778005</v>
      </c>
      <c r="AG29" s="8">
        <v>3.8797964042629203E-2</v>
      </c>
      <c r="AH29" s="8">
        <v>5.9397231134440301E-2</v>
      </c>
      <c r="AI29" s="8">
        <f t="shared" si="12"/>
        <v>0.53232247737778005</v>
      </c>
      <c r="AJ29" s="8">
        <f t="shared" si="13"/>
        <v>3.7011989454940664E-2</v>
      </c>
      <c r="AK29" s="7">
        <v>0.64024430994249504</v>
      </c>
      <c r="AL29" s="8">
        <v>5.9414779287406898E-2</v>
      </c>
      <c r="AM29" s="8">
        <v>6.3961592885601007E-2</v>
      </c>
      <c r="AN29" s="8">
        <f t="shared" si="14"/>
        <v>0.64024430994249504</v>
      </c>
      <c r="AO29" s="9">
        <f t="shared" si="15"/>
        <v>6.1144476678164139E-2</v>
      </c>
    </row>
    <row r="30" spans="1:41" x14ac:dyDescent="0.35">
      <c r="A30" s="20" t="s">
        <v>117</v>
      </c>
      <c r="B30" s="7">
        <v>0.54272960970183903</v>
      </c>
      <c r="C30" s="8">
        <v>0.82361471446284795</v>
      </c>
      <c r="D30" s="8">
        <v>0.87012498838607599</v>
      </c>
      <c r="E30" s="8">
        <f t="shared" si="0"/>
        <v>0.87012498838607599</v>
      </c>
      <c r="F30" s="9">
        <f t="shared" si="1"/>
        <v>0.92965090782497495</v>
      </c>
      <c r="G30" s="7">
        <v>0.65812652862289001</v>
      </c>
      <c r="H30" s="57">
        <v>0.82361471446284795</v>
      </c>
      <c r="I30" s="8">
        <v>0.87012498838607599</v>
      </c>
      <c r="J30" s="8">
        <f t="shared" si="2"/>
        <v>0.87012498838607599</v>
      </c>
      <c r="K30" s="8">
        <f t="shared" si="3"/>
        <v>0.95929117920901241</v>
      </c>
      <c r="L30" s="7">
        <v>0.55884007274514902</v>
      </c>
      <c r="M30" s="57">
        <v>0.78728997351869501</v>
      </c>
      <c r="N30" s="57">
        <v>0.87018803323763105</v>
      </c>
      <c r="O30" s="57">
        <f t="shared" si="4"/>
        <v>0.87018803323763105</v>
      </c>
      <c r="P30" s="9">
        <f t="shared" si="5"/>
        <v>0.92689006306303823</v>
      </c>
      <c r="Q30" s="7">
        <v>0.41768701264125901</v>
      </c>
      <c r="R30" s="8">
        <v>0.13713568882428501</v>
      </c>
      <c r="S30" s="8">
        <v>0.58946236027883203</v>
      </c>
      <c r="T30" s="8">
        <f t="shared" si="6"/>
        <v>0.58946236027883203</v>
      </c>
      <c r="U30" s="9">
        <f t="shared" si="7"/>
        <v>0.34199219948549853</v>
      </c>
      <c r="V30" s="8">
        <v>0.80327555804488404</v>
      </c>
      <c r="W30" s="8">
        <v>0.72590596850156297</v>
      </c>
      <c r="X30" s="8">
        <v>0.35272876652933999</v>
      </c>
      <c r="Y30" s="8">
        <f t="shared" si="8"/>
        <v>0.80327555804488404</v>
      </c>
      <c r="Z30" s="8">
        <f t="shared" si="9"/>
        <v>0.78814148534484207</v>
      </c>
      <c r="AA30" s="7">
        <v>0.53714541489912304</v>
      </c>
      <c r="AB30" s="8">
        <v>0.82793117212954304</v>
      </c>
      <c r="AC30" s="8">
        <v>0.70555428993766001</v>
      </c>
      <c r="AD30" s="8">
        <f t="shared" si="10"/>
        <v>0.82793117212954304</v>
      </c>
      <c r="AE30" s="9">
        <f t="shared" si="11"/>
        <v>0.88823694572109257</v>
      </c>
      <c r="AF30" s="8">
        <v>0.701184505792388</v>
      </c>
      <c r="AG30" s="8">
        <v>0.24477355436671999</v>
      </c>
      <c r="AH30" s="8">
        <v>1.1047752704124499E-2</v>
      </c>
      <c r="AI30" s="8">
        <f t="shared" si="12"/>
        <v>0.701184505792388</v>
      </c>
      <c r="AJ30" s="8">
        <f t="shared" si="13"/>
        <v>5.1027887548743767E-2</v>
      </c>
      <c r="AK30" s="7">
        <v>0.61360296818793603</v>
      </c>
      <c r="AL30" s="8">
        <v>0.26886225631822203</v>
      </c>
      <c r="AM30" s="8">
        <v>1.29680131660779E-2</v>
      </c>
      <c r="AN30" s="8">
        <f t="shared" si="14"/>
        <v>0.61360296818793603</v>
      </c>
      <c r="AO30" s="9">
        <f t="shared" si="15"/>
        <v>5.5712955389949248E-2</v>
      </c>
    </row>
    <row r="31" spans="1:41" x14ac:dyDescent="0.35">
      <c r="A31" s="20" t="s">
        <v>118</v>
      </c>
      <c r="B31" s="7">
        <v>0.85568798388793699</v>
      </c>
      <c r="C31" s="8">
        <v>0.22117621781228</v>
      </c>
      <c r="D31" s="8">
        <v>0.65181181737555804</v>
      </c>
      <c r="E31" s="8">
        <f t="shared" si="0"/>
        <v>0.85568798388793699</v>
      </c>
      <c r="F31" s="9">
        <f t="shared" si="1"/>
        <v>0.65161782821682146</v>
      </c>
      <c r="G31" s="7">
        <v>0.81081245038168503</v>
      </c>
      <c r="H31" s="57">
        <v>0.22117621781228</v>
      </c>
      <c r="I31" s="8">
        <v>0.65181181737555804</v>
      </c>
      <c r="J31" s="8">
        <f t="shared" si="2"/>
        <v>0.81081245038168503</v>
      </c>
      <c r="K31" s="8">
        <f t="shared" si="3"/>
        <v>0.63708789083904194</v>
      </c>
      <c r="L31" s="7">
        <v>0.86681993697815696</v>
      </c>
      <c r="M31" s="57">
        <v>0.222666015235332</v>
      </c>
      <c r="N31" s="57">
        <v>0.65173620848271596</v>
      </c>
      <c r="O31" s="57">
        <f t="shared" si="4"/>
        <v>0.86681993697815696</v>
      </c>
      <c r="P31" s="9">
        <f t="shared" si="5"/>
        <v>0.65689317738887776</v>
      </c>
      <c r="Q31" s="7">
        <v>0.35885934939886999</v>
      </c>
      <c r="R31" s="8">
        <v>0.85434055678915899</v>
      </c>
      <c r="S31" s="8">
        <v>0.24244535206673601</v>
      </c>
      <c r="T31" s="8">
        <f t="shared" si="6"/>
        <v>0.85434055678915899</v>
      </c>
      <c r="U31" s="9">
        <f t="shared" si="7"/>
        <v>0.51862312746526773</v>
      </c>
      <c r="V31" s="8">
        <v>9.3585070267628898E-2</v>
      </c>
      <c r="W31" s="8">
        <v>0.54559131506085501</v>
      </c>
      <c r="X31" s="8">
        <v>0.42849693495713798</v>
      </c>
      <c r="Y31" s="8">
        <f t="shared" si="8"/>
        <v>0.54559131506085501</v>
      </c>
      <c r="Z31" s="8">
        <f t="shared" si="9"/>
        <v>0.2653232440990313</v>
      </c>
      <c r="AA31" s="7">
        <v>0.81921505794877403</v>
      </c>
      <c r="AB31" s="8">
        <v>0.106211774350458</v>
      </c>
      <c r="AC31" s="8">
        <v>7.9187129679580803E-2</v>
      </c>
      <c r="AD31" s="8">
        <f t="shared" si="10"/>
        <v>0.81921505794877403</v>
      </c>
      <c r="AE31" s="9">
        <f t="shared" si="11"/>
        <v>0.12654535352655594</v>
      </c>
      <c r="AF31" s="8">
        <v>0.58869112807427904</v>
      </c>
      <c r="AG31" s="8">
        <v>1.7033354290417E-2</v>
      </c>
      <c r="AH31" s="8">
        <v>0.83375183542470799</v>
      </c>
      <c r="AI31" s="8">
        <f t="shared" si="12"/>
        <v>0.83375183542470799</v>
      </c>
      <c r="AJ31" s="8">
        <f t="shared" si="13"/>
        <v>0.14403882526783529</v>
      </c>
      <c r="AK31" s="7">
        <v>0.45759680121775698</v>
      </c>
      <c r="AL31" s="8">
        <v>2.0106709595856601E-2</v>
      </c>
      <c r="AM31" s="8">
        <v>0.84927412252287604</v>
      </c>
      <c r="AN31" s="8">
        <f t="shared" si="14"/>
        <v>0.84927412252287604</v>
      </c>
      <c r="AO31" s="9">
        <f t="shared" si="15"/>
        <v>0.1376980280036264</v>
      </c>
    </row>
    <row r="32" spans="1:41" x14ac:dyDescent="0.35">
      <c r="A32" s="21" t="s">
        <v>119</v>
      </c>
      <c r="B32" s="14" t="s">
        <v>15</v>
      </c>
      <c r="C32" s="15">
        <v>0.79913067430794305</v>
      </c>
      <c r="D32" s="15">
        <v>0.96511371950049896</v>
      </c>
      <c r="E32" s="15">
        <f t="shared" si="0"/>
        <v>0.96511371950049896</v>
      </c>
      <c r="F32" s="16" t="str">
        <f t="shared" si="1"/>
        <v>NA</v>
      </c>
      <c r="G32" s="14" t="s">
        <v>15</v>
      </c>
      <c r="H32" s="64">
        <v>0.79913067430794305</v>
      </c>
      <c r="I32" s="15">
        <v>0.96511371950049896</v>
      </c>
      <c r="J32" s="15">
        <f t="shared" si="2"/>
        <v>0.96511371950049896</v>
      </c>
      <c r="K32" s="15" t="str">
        <f t="shared" si="3"/>
        <v>NA</v>
      </c>
      <c r="L32" s="14" t="s">
        <v>15</v>
      </c>
      <c r="M32" s="64">
        <v>0.80209124864521797</v>
      </c>
      <c r="N32" s="64">
        <v>0.96513038094983905</v>
      </c>
      <c r="O32" s="64">
        <f t="shared" si="4"/>
        <v>0.96513038094983905</v>
      </c>
      <c r="P32" s="16" t="str">
        <f t="shared" si="5"/>
        <v>NA</v>
      </c>
      <c r="Q32" s="14" t="s">
        <v>15</v>
      </c>
      <c r="R32" s="15">
        <v>0.21181600436432399</v>
      </c>
      <c r="S32" s="15">
        <v>0.43218327756769098</v>
      </c>
      <c r="T32" s="15">
        <f t="shared" si="6"/>
        <v>0.43218327756769098</v>
      </c>
      <c r="U32" s="16" t="str">
        <f t="shared" si="7"/>
        <v>NA</v>
      </c>
      <c r="V32" s="15" t="s">
        <v>15</v>
      </c>
      <c r="W32" s="15">
        <v>0.345254147239345</v>
      </c>
      <c r="X32" s="15">
        <v>0.52836710289357403</v>
      </c>
      <c r="Y32" s="15">
        <f t="shared" si="8"/>
        <v>0.52836710289357403</v>
      </c>
      <c r="Z32" s="15" t="str">
        <f t="shared" si="9"/>
        <v>NA</v>
      </c>
      <c r="AA32" s="14" t="s">
        <v>15</v>
      </c>
      <c r="AB32" s="15">
        <v>0.59065437505835705</v>
      </c>
      <c r="AC32" s="15">
        <v>0.521637681956586</v>
      </c>
      <c r="AD32" s="15">
        <f t="shared" si="10"/>
        <v>0.59065437505835705</v>
      </c>
      <c r="AE32" s="16" t="str">
        <f t="shared" si="11"/>
        <v>NA</v>
      </c>
      <c r="AF32" s="15" t="s">
        <v>15</v>
      </c>
      <c r="AG32" s="15">
        <v>0.43276823739335901</v>
      </c>
      <c r="AH32" s="15">
        <v>0.20507052218817401</v>
      </c>
      <c r="AI32" s="15">
        <f t="shared" si="12"/>
        <v>0.43276823739335901</v>
      </c>
      <c r="AJ32" s="15" t="str">
        <f t="shared" si="13"/>
        <v>NA</v>
      </c>
      <c r="AK32" s="14" t="s">
        <v>15</v>
      </c>
      <c r="AL32" s="15">
        <v>0.456122496981829</v>
      </c>
      <c r="AM32" s="15">
        <v>0.20308941102962</v>
      </c>
      <c r="AN32" s="15">
        <f t="shared" si="14"/>
        <v>0.456122496981829</v>
      </c>
      <c r="AO32" s="16" t="str">
        <f t="shared" si="15"/>
        <v>NA</v>
      </c>
    </row>
    <row r="33" spans="1:41" x14ac:dyDescent="0.35">
      <c r="A33" s="20" t="s">
        <v>120</v>
      </c>
      <c r="B33" s="7">
        <v>0.61228143900493603</v>
      </c>
      <c r="C33" s="8">
        <v>0.79317195220307601</v>
      </c>
      <c r="D33" s="8">
        <v>0.83411370532211904</v>
      </c>
      <c r="E33" s="8">
        <f t="shared" si="0"/>
        <v>0.83411370532211904</v>
      </c>
      <c r="F33" s="9">
        <f t="shared" si="1"/>
        <v>0.9365383949127607</v>
      </c>
      <c r="G33" s="7">
        <v>0.57871592270025496</v>
      </c>
      <c r="H33" s="57">
        <v>0.79317195220307601</v>
      </c>
      <c r="I33" s="8">
        <v>0.83411370532211904</v>
      </c>
      <c r="J33" s="8">
        <f t="shared" si="2"/>
        <v>0.83411370532211904</v>
      </c>
      <c r="K33" s="8">
        <f t="shared" si="3"/>
        <v>0.92689927354201651</v>
      </c>
      <c r="L33" s="7">
        <v>0.60279374840062105</v>
      </c>
      <c r="M33" s="57">
        <v>0.78976167997301705</v>
      </c>
      <c r="N33" s="57">
        <v>0.83419685689482803</v>
      </c>
      <c r="O33" s="57">
        <f t="shared" si="4"/>
        <v>0.83419685689482803</v>
      </c>
      <c r="P33" s="9">
        <f t="shared" si="5"/>
        <v>0.93321999601213201</v>
      </c>
      <c r="Q33" s="7">
        <v>0.94799496694114305</v>
      </c>
      <c r="R33" s="8">
        <v>0.18270204750448199</v>
      </c>
      <c r="S33" s="8">
        <v>0.63732575495691202</v>
      </c>
      <c r="T33" s="8">
        <f t="shared" si="6"/>
        <v>0.94799496694114305</v>
      </c>
      <c r="U33" s="9">
        <f t="shared" si="7"/>
        <v>0.62170059425963053</v>
      </c>
      <c r="V33" s="8">
        <v>0.72474442609082701</v>
      </c>
      <c r="W33" s="8">
        <v>0.15310400833151699</v>
      </c>
      <c r="X33" s="8">
        <v>0.11954828499067501</v>
      </c>
      <c r="Y33" s="8">
        <f t="shared" si="8"/>
        <v>0.72474442609082701</v>
      </c>
      <c r="Z33" s="8">
        <f t="shared" si="9"/>
        <v>0.19453570240936391</v>
      </c>
      <c r="AA33" s="7">
        <v>3.7757924335535099E-5</v>
      </c>
      <c r="AB33" s="8">
        <v>0.40062938122321901</v>
      </c>
      <c r="AC33" s="8">
        <v>0.53613851074715502</v>
      </c>
      <c r="AD33" s="8">
        <f t="shared" si="10"/>
        <v>0.53613851074715502</v>
      </c>
      <c r="AE33" s="9">
        <f t="shared" si="11"/>
        <v>6.6040548193646575E-4</v>
      </c>
      <c r="AF33" s="8">
        <v>0.40132755687762101</v>
      </c>
      <c r="AG33" s="8">
        <v>0.102331630576388</v>
      </c>
      <c r="AH33" s="8">
        <v>8.1946246491184094E-2</v>
      </c>
      <c r="AI33" s="8">
        <f t="shared" si="12"/>
        <v>0.40132755687762101</v>
      </c>
      <c r="AJ33" s="8">
        <f t="shared" si="13"/>
        <v>7.7088727733124363E-2</v>
      </c>
      <c r="AK33" s="7">
        <v>0.42079597784268302</v>
      </c>
      <c r="AL33" s="8">
        <v>8.2233889199371094E-2</v>
      </c>
      <c r="AM33" s="8">
        <v>7.4227028977983001E-2</v>
      </c>
      <c r="AN33" s="8">
        <f t="shared" si="14"/>
        <v>0.42079597784268302</v>
      </c>
      <c r="AO33" s="9">
        <f t="shared" si="15"/>
        <v>6.3575168809380855E-2</v>
      </c>
    </row>
    <row r="34" spans="1:41" x14ac:dyDescent="0.35">
      <c r="A34" s="21" t="s">
        <v>121</v>
      </c>
      <c r="B34" s="14">
        <v>0.44648892726945</v>
      </c>
      <c r="C34" s="15">
        <v>0.61294578758046103</v>
      </c>
      <c r="D34" s="15" t="s">
        <v>15</v>
      </c>
      <c r="E34" s="15">
        <f t="shared" si="0"/>
        <v>0.61294578758046103</v>
      </c>
      <c r="F34" s="16" t="str">
        <f t="shared" si="1"/>
        <v>NA</v>
      </c>
      <c r="G34" s="14">
        <v>0.62645606402003895</v>
      </c>
      <c r="H34" s="64">
        <v>0.61294578758046103</v>
      </c>
      <c r="I34" s="15" t="s">
        <v>15</v>
      </c>
      <c r="J34" s="15">
        <f t="shared" si="2"/>
        <v>0.62645606402003895</v>
      </c>
      <c r="K34" s="15" t="str">
        <f t="shared" si="3"/>
        <v>NA</v>
      </c>
      <c r="L34" s="14">
        <v>0.49745120124617997</v>
      </c>
      <c r="M34" s="64">
        <v>0.60726746047308799</v>
      </c>
      <c r="N34" s="64" t="s">
        <v>15</v>
      </c>
      <c r="O34" s="64">
        <f t="shared" si="4"/>
        <v>0.60726746047308799</v>
      </c>
      <c r="P34" s="16" t="str">
        <f t="shared" si="5"/>
        <v>NA</v>
      </c>
      <c r="Q34" s="14">
        <v>0.59300969834682205</v>
      </c>
      <c r="R34" s="15">
        <v>0.119250152664497</v>
      </c>
      <c r="S34" s="15" t="s">
        <v>15</v>
      </c>
      <c r="T34" s="15">
        <f t="shared" si="6"/>
        <v>0.59300969834682205</v>
      </c>
      <c r="U34" s="16" t="str">
        <f t="shared" si="7"/>
        <v>NA</v>
      </c>
      <c r="V34" s="15">
        <v>0.85713482358895499</v>
      </c>
      <c r="W34" s="15">
        <v>0.71768515522384202</v>
      </c>
      <c r="X34" s="15" t="s">
        <v>15</v>
      </c>
      <c r="Y34" s="15">
        <f t="shared" si="8"/>
        <v>0.85713482358895499</v>
      </c>
      <c r="Z34" s="15" t="str">
        <f t="shared" si="9"/>
        <v>NA</v>
      </c>
      <c r="AA34" s="14">
        <v>0.45432457885754501</v>
      </c>
      <c r="AB34" s="15">
        <v>0.88475416575837396</v>
      </c>
      <c r="AC34" s="15" t="s">
        <v>15</v>
      </c>
      <c r="AD34" s="15">
        <f t="shared" si="10"/>
        <v>0.88475416575837396</v>
      </c>
      <c r="AE34" s="16" t="str">
        <f t="shared" si="11"/>
        <v>NA</v>
      </c>
      <c r="AF34" s="15">
        <v>0.554209405386757</v>
      </c>
      <c r="AG34" s="15">
        <v>0.60354809462681802</v>
      </c>
      <c r="AH34" s="15" t="s">
        <v>15</v>
      </c>
      <c r="AI34" s="15">
        <f t="shared" si="12"/>
        <v>0.60354809462681802</v>
      </c>
      <c r="AJ34" s="15" t="str">
        <f t="shared" si="13"/>
        <v>NA</v>
      </c>
      <c r="AK34" s="14">
        <v>0.45778569855467399</v>
      </c>
      <c r="AL34" s="15">
        <v>0.67988114403032995</v>
      </c>
      <c r="AM34" s="15" t="s">
        <v>15</v>
      </c>
      <c r="AN34" s="15">
        <f t="shared" si="14"/>
        <v>0.67988114403032995</v>
      </c>
      <c r="AO34" s="16" t="str">
        <f t="shared" si="15"/>
        <v>NA</v>
      </c>
    </row>
    <row r="35" spans="1:41" x14ac:dyDescent="0.35">
      <c r="A35" s="20" t="s">
        <v>122</v>
      </c>
      <c r="B35" s="7">
        <v>0.46758776775008498</v>
      </c>
      <c r="C35" s="8">
        <v>0.44550875638540999</v>
      </c>
      <c r="D35" s="8" t="s">
        <v>15</v>
      </c>
      <c r="E35" s="8">
        <f t="shared" si="0"/>
        <v>0.46758776775008498</v>
      </c>
      <c r="F35" s="9" t="str">
        <f t="shared" si="1"/>
        <v>NA</v>
      </c>
      <c r="G35" s="7">
        <v>0.56594673858760003</v>
      </c>
      <c r="H35" s="57">
        <v>0.44550875638540999</v>
      </c>
      <c r="I35" s="8" t="s">
        <v>15</v>
      </c>
      <c r="J35" s="8">
        <f t="shared" si="2"/>
        <v>0.56594673858760003</v>
      </c>
      <c r="K35" s="8" t="str">
        <f t="shared" si="3"/>
        <v>NA</v>
      </c>
      <c r="L35" s="7">
        <v>0.49993353792600398</v>
      </c>
      <c r="M35" s="57">
        <v>0.44160017078578101</v>
      </c>
      <c r="N35" s="57" t="s">
        <v>15</v>
      </c>
      <c r="O35" s="57">
        <f t="shared" si="4"/>
        <v>0.49993353792600398</v>
      </c>
      <c r="P35" s="9" t="str">
        <f t="shared" si="5"/>
        <v>NA</v>
      </c>
      <c r="Q35" s="7">
        <v>0.333779776641347</v>
      </c>
      <c r="R35" s="8">
        <v>0.31291175298185703</v>
      </c>
      <c r="S35" s="8">
        <v>0.96342885072624296</v>
      </c>
      <c r="T35" s="8">
        <f t="shared" si="6"/>
        <v>0.96342885072624296</v>
      </c>
      <c r="U35" s="9">
        <f t="shared" si="7"/>
        <v>0.59700311636546421</v>
      </c>
      <c r="V35" s="8">
        <v>0.44661852886131997</v>
      </c>
      <c r="W35" s="8">
        <v>0.199780923769668</v>
      </c>
      <c r="X35" s="8">
        <v>0.29308985022282302</v>
      </c>
      <c r="Y35" s="8">
        <f t="shared" si="8"/>
        <v>0.44661852886131997</v>
      </c>
      <c r="Z35" s="8">
        <f t="shared" si="9"/>
        <v>0.29505659957876773</v>
      </c>
      <c r="AA35" s="7">
        <v>0.75896254326610102</v>
      </c>
      <c r="AB35" s="8">
        <v>0.85493026159182495</v>
      </c>
      <c r="AC35" s="8">
        <v>0.92493791080205801</v>
      </c>
      <c r="AD35" s="8">
        <f t="shared" si="10"/>
        <v>0.92493791080205801</v>
      </c>
      <c r="AE35" s="9">
        <f t="shared" si="11"/>
        <v>0.98479846571254259</v>
      </c>
      <c r="AF35" s="8">
        <v>0.381675854915416</v>
      </c>
      <c r="AG35" s="8">
        <v>0.73063073054430205</v>
      </c>
      <c r="AH35" s="8">
        <v>0.41727905455417202</v>
      </c>
      <c r="AI35" s="8">
        <f t="shared" si="12"/>
        <v>0.73063073054430205</v>
      </c>
      <c r="AJ35" s="8">
        <f t="shared" si="13"/>
        <v>0.63587160946897137</v>
      </c>
      <c r="AK35" s="7">
        <v>0.40772461952797301</v>
      </c>
      <c r="AL35" s="8">
        <v>0.693290794951539</v>
      </c>
      <c r="AM35" s="8">
        <v>0.40282192670891498</v>
      </c>
      <c r="AN35" s="8">
        <f t="shared" si="14"/>
        <v>0.693290794951539</v>
      </c>
      <c r="AO35" s="9">
        <f t="shared" si="15"/>
        <v>0.63003479660173767</v>
      </c>
    </row>
    <row r="36" spans="1:41" x14ac:dyDescent="0.35">
      <c r="A36" s="21" t="s">
        <v>123</v>
      </c>
      <c r="B36" s="14">
        <v>7.9368456390503703E-2</v>
      </c>
      <c r="C36" s="15">
        <v>4.6564400010728701E-2</v>
      </c>
      <c r="D36" s="15" t="s">
        <v>15</v>
      </c>
      <c r="E36" s="15">
        <f t="shared" si="0"/>
        <v>7.9368456390503703E-2</v>
      </c>
      <c r="F36" s="16" t="str">
        <f t="shared" si="1"/>
        <v>NA</v>
      </c>
      <c r="G36" s="14">
        <v>0.14804786182027199</v>
      </c>
      <c r="H36" s="64">
        <v>4.6564400010728701E-2</v>
      </c>
      <c r="I36" s="15" t="s">
        <v>15</v>
      </c>
      <c r="J36" s="15">
        <f t="shared" si="2"/>
        <v>0.14804786182027199</v>
      </c>
      <c r="K36" s="15" t="str">
        <f t="shared" si="3"/>
        <v>NA</v>
      </c>
      <c r="L36" s="14">
        <v>9.8180259964576105E-2</v>
      </c>
      <c r="M36" s="64">
        <v>4.8653727743742402E-2</v>
      </c>
      <c r="N36" s="64" t="s">
        <v>15</v>
      </c>
      <c r="O36" s="64">
        <f t="shared" si="4"/>
        <v>9.8180259964576105E-2</v>
      </c>
      <c r="P36" s="16" t="str">
        <f t="shared" si="5"/>
        <v>NA</v>
      </c>
      <c r="Q36" s="14">
        <v>0.49908266427229198</v>
      </c>
      <c r="R36" s="15">
        <v>0.51537091779891098</v>
      </c>
      <c r="S36" s="15" t="s">
        <v>15</v>
      </c>
      <c r="T36" s="15">
        <f t="shared" si="6"/>
        <v>0.51537091779891098</v>
      </c>
      <c r="U36" s="16" t="str">
        <f t="shared" si="7"/>
        <v>NA</v>
      </c>
      <c r="V36" s="15">
        <v>0.59523414574321198</v>
      </c>
      <c r="W36" s="15">
        <v>0.55879111065276299</v>
      </c>
      <c r="X36" s="15" t="s">
        <v>15</v>
      </c>
      <c r="Y36" s="15">
        <f t="shared" si="8"/>
        <v>0.59523414574321198</v>
      </c>
      <c r="Z36" s="15" t="str">
        <f t="shared" si="9"/>
        <v>NA</v>
      </c>
      <c r="AA36" s="14">
        <v>0.45454869625712302</v>
      </c>
      <c r="AB36" s="15">
        <v>0.237717330664558</v>
      </c>
      <c r="AC36" s="15" t="s">
        <v>15</v>
      </c>
      <c r="AD36" s="15">
        <f t="shared" si="10"/>
        <v>0.45454869625712302</v>
      </c>
      <c r="AE36" s="16" t="str">
        <f t="shared" si="11"/>
        <v>NA</v>
      </c>
      <c r="AF36" s="15">
        <v>0.151446958653806</v>
      </c>
      <c r="AG36" s="15">
        <v>0.56946787620692396</v>
      </c>
      <c r="AH36" s="15" t="s">
        <v>15</v>
      </c>
      <c r="AI36" s="15">
        <f t="shared" si="12"/>
        <v>0.56946787620692396</v>
      </c>
      <c r="AJ36" s="15" t="str">
        <f t="shared" si="13"/>
        <v>NA</v>
      </c>
      <c r="AK36" s="14">
        <v>0.177117098775675</v>
      </c>
      <c r="AL36" s="15">
        <v>0.51371214288117395</v>
      </c>
      <c r="AM36" s="15" t="s">
        <v>15</v>
      </c>
      <c r="AN36" s="15">
        <f t="shared" si="14"/>
        <v>0.51371214288117395</v>
      </c>
      <c r="AO36" s="16" t="str">
        <f t="shared" si="15"/>
        <v>NA</v>
      </c>
    </row>
    <row r="37" spans="1:41" x14ac:dyDescent="0.35">
      <c r="A37" s="20" t="s">
        <v>124</v>
      </c>
      <c r="B37" s="7">
        <v>0.99140880846917601</v>
      </c>
      <c r="C37" s="8">
        <v>0.17716956976215201</v>
      </c>
      <c r="D37" s="8" t="s">
        <v>15</v>
      </c>
      <c r="E37" s="8">
        <f t="shared" si="0"/>
        <v>0.99140880846917601</v>
      </c>
      <c r="F37" s="9" t="str">
        <f t="shared" si="1"/>
        <v>NA</v>
      </c>
      <c r="G37" s="7">
        <v>0.82911573812164197</v>
      </c>
      <c r="H37" s="57">
        <v>0.17716956976215201</v>
      </c>
      <c r="I37" s="8" t="s">
        <v>15</v>
      </c>
      <c r="J37" s="8">
        <f t="shared" si="2"/>
        <v>0.82911573812164197</v>
      </c>
      <c r="K37" s="8" t="str">
        <f t="shared" si="3"/>
        <v>NA</v>
      </c>
      <c r="L37" s="7">
        <v>0.93767826456630199</v>
      </c>
      <c r="M37" s="57">
        <v>0.18257149629198599</v>
      </c>
      <c r="N37" s="57" t="s">
        <v>15</v>
      </c>
      <c r="O37" s="57">
        <f t="shared" si="4"/>
        <v>0.93767826456630199</v>
      </c>
      <c r="P37" s="9" t="str">
        <f t="shared" si="5"/>
        <v>NA</v>
      </c>
      <c r="Q37" s="7">
        <v>0.98315530229950798</v>
      </c>
      <c r="R37" s="8">
        <v>0.25793996470404801</v>
      </c>
      <c r="S37" s="8">
        <v>0.26257291121507298</v>
      </c>
      <c r="T37" s="8">
        <f t="shared" si="6"/>
        <v>0.98315530229950798</v>
      </c>
      <c r="U37" s="9">
        <f t="shared" si="7"/>
        <v>0.49136298847970306</v>
      </c>
      <c r="V37" s="8">
        <v>0.98367178127889199</v>
      </c>
      <c r="W37" s="8">
        <v>0.67695597026929399</v>
      </c>
      <c r="X37" s="8">
        <v>0.92116842204455096</v>
      </c>
      <c r="Y37" s="8">
        <f t="shared" si="8"/>
        <v>0.98367178127889199</v>
      </c>
      <c r="Z37" s="8">
        <f t="shared" si="9"/>
        <v>0.98645275451645009</v>
      </c>
      <c r="AA37" s="7">
        <v>0.101967503621487</v>
      </c>
      <c r="AB37" s="8">
        <v>0.63935161997962497</v>
      </c>
      <c r="AC37" s="8">
        <v>0.96333480100524504</v>
      </c>
      <c r="AD37" s="8">
        <f t="shared" si="10"/>
        <v>0.96333480100524504</v>
      </c>
      <c r="AE37" s="9">
        <f t="shared" si="11"/>
        <v>0.47717501138107354</v>
      </c>
      <c r="AF37" s="8">
        <v>0.837681554069445</v>
      </c>
      <c r="AG37" s="8">
        <v>0.68895188172084498</v>
      </c>
      <c r="AH37" s="8">
        <v>0.96774597166829601</v>
      </c>
      <c r="AI37" s="8">
        <f t="shared" si="12"/>
        <v>0.96774597166829601</v>
      </c>
      <c r="AJ37" s="8">
        <f t="shared" si="13"/>
        <v>0.97857942129803865</v>
      </c>
      <c r="AK37" s="7">
        <v>0.94124655311523697</v>
      </c>
      <c r="AL37" s="8">
        <v>0.65664884882744201</v>
      </c>
      <c r="AM37" s="8">
        <v>0.95712753913884097</v>
      </c>
      <c r="AN37" s="8">
        <f t="shared" si="14"/>
        <v>0.95712753913884097</v>
      </c>
      <c r="AO37" s="9">
        <f t="shared" si="15"/>
        <v>0.98364771934559292</v>
      </c>
    </row>
    <row r="38" spans="1:41" x14ac:dyDescent="0.35">
      <c r="A38" s="20" t="s">
        <v>125</v>
      </c>
      <c r="B38" s="7">
        <v>0.75271867096989498</v>
      </c>
      <c r="C38" s="8">
        <v>0.377279403156074</v>
      </c>
      <c r="D38" s="8">
        <v>0.85285188934318601</v>
      </c>
      <c r="E38" s="8">
        <f t="shared" si="0"/>
        <v>0.85285188934318601</v>
      </c>
      <c r="F38" s="9">
        <f t="shared" si="1"/>
        <v>0.82913061158248191</v>
      </c>
      <c r="G38" s="7">
        <v>0.91834386969113302</v>
      </c>
      <c r="H38" s="57">
        <v>0.377279403156074</v>
      </c>
      <c r="I38" s="8">
        <v>0.85285188934318601</v>
      </c>
      <c r="J38" s="8">
        <f t="shared" si="2"/>
        <v>0.91834386969113302</v>
      </c>
      <c r="K38" s="8">
        <f t="shared" si="3"/>
        <v>0.87531411271474868</v>
      </c>
      <c r="L38" s="7">
        <v>0.73457372811707999</v>
      </c>
      <c r="M38" s="57">
        <v>0.34908759015539798</v>
      </c>
      <c r="N38" s="57">
        <v>0.85292380751011898</v>
      </c>
      <c r="O38" s="57">
        <f t="shared" si="4"/>
        <v>0.85292380751011898</v>
      </c>
      <c r="P38" s="9">
        <f t="shared" si="5"/>
        <v>0.8038143782541074</v>
      </c>
      <c r="Q38" s="7">
        <v>0.93071820177626696</v>
      </c>
      <c r="R38" s="8">
        <v>0.124551142209781</v>
      </c>
      <c r="S38" s="8">
        <v>0.23035060170945401</v>
      </c>
      <c r="T38" s="8">
        <f t="shared" si="6"/>
        <v>0.93071820177626696</v>
      </c>
      <c r="U38" s="9">
        <f t="shared" si="7"/>
        <v>0.29869700244831543</v>
      </c>
      <c r="V38" s="8">
        <v>8.3427348317149805E-2</v>
      </c>
      <c r="W38" s="8">
        <v>0.23762258321317001</v>
      </c>
      <c r="X38" s="8">
        <v>0.950921754175588</v>
      </c>
      <c r="Y38" s="8">
        <f t="shared" si="8"/>
        <v>0.950921754175588</v>
      </c>
      <c r="Z38" s="8">
        <f t="shared" si="9"/>
        <v>0.24235751187034893</v>
      </c>
      <c r="AA38" s="7">
        <v>0.80004766492494805</v>
      </c>
      <c r="AB38" s="8">
        <v>0.256702551127868</v>
      </c>
      <c r="AC38" s="8">
        <v>0.73022332117649102</v>
      </c>
      <c r="AD38" s="8">
        <f t="shared" si="10"/>
        <v>0.80004766492494805</v>
      </c>
      <c r="AE38" s="9">
        <f t="shared" si="11"/>
        <v>0.70444217936271869</v>
      </c>
      <c r="AF38" s="8">
        <v>0.202450428379335</v>
      </c>
      <c r="AG38" s="8">
        <v>0.73602170144412504</v>
      </c>
      <c r="AH38" s="8">
        <v>0.72554470411210903</v>
      </c>
      <c r="AI38" s="8">
        <f t="shared" si="12"/>
        <v>0.73602170144412504</v>
      </c>
      <c r="AJ38" s="8">
        <f t="shared" si="13"/>
        <v>0.61612813989333504</v>
      </c>
      <c r="AK38" s="7">
        <v>0.16408018238782399</v>
      </c>
      <c r="AL38" s="8">
        <v>0.67648608598689597</v>
      </c>
      <c r="AM38" s="8">
        <v>0.76511934288207095</v>
      </c>
      <c r="AN38" s="8">
        <f t="shared" si="14"/>
        <v>0.76511934288207095</v>
      </c>
      <c r="AO38" s="9">
        <f t="shared" si="15"/>
        <v>0.55257236875622939</v>
      </c>
    </row>
    <row r="39" spans="1:41" x14ac:dyDescent="0.35">
      <c r="A39" s="20" t="s">
        <v>126</v>
      </c>
      <c r="B39" s="7">
        <v>0.61433610950369499</v>
      </c>
      <c r="C39" s="8">
        <v>0.396188239735002</v>
      </c>
      <c r="D39" s="8">
        <v>0.862186670071038</v>
      </c>
      <c r="E39" s="8">
        <f t="shared" si="0"/>
        <v>0.862186670071038</v>
      </c>
      <c r="F39" s="9">
        <f t="shared" si="1"/>
        <v>0.7932934909727577</v>
      </c>
      <c r="G39" s="7">
        <v>0.52089610204956205</v>
      </c>
      <c r="H39" s="57">
        <v>0.396188239735002</v>
      </c>
      <c r="I39" s="8">
        <v>0.862186670071038</v>
      </c>
      <c r="J39" s="8">
        <f t="shared" si="2"/>
        <v>0.862186670071038</v>
      </c>
      <c r="K39" s="8">
        <f t="shared" si="3"/>
        <v>0.75025069641146613</v>
      </c>
      <c r="L39" s="7">
        <v>0.65443055826878804</v>
      </c>
      <c r="M39" s="57">
        <v>0.37633774841017598</v>
      </c>
      <c r="N39" s="57">
        <v>0.86225384272963201</v>
      </c>
      <c r="O39" s="57">
        <f t="shared" si="4"/>
        <v>0.86225384272963201</v>
      </c>
      <c r="P39" s="9">
        <f t="shared" si="5"/>
        <v>0.79633195293970993</v>
      </c>
      <c r="Q39" s="7">
        <v>0.84647541356184397</v>
      </c>
      <c r="R39" s="8">
        <v>0.68772358972798997</v>
      </c>
      <c r="S39" s="8">
        <v>0.51011663741870406</v>
      </c>
      <c r="T39" s="8">
        <f t="shared" si="6"/>
        <v>0.84647541356184397</v>
      </c>
      <c r="U39" s="9">
        <f t="shared" si="7"/>
        <v>0.87640234267554429</v>
      </c>
      <c r="V39" s="8">
        <v>0.19889083658645901</v>
      </c>
      <c r="W39" s="8">
        <v>0.253221657896535</v>
      </c>
      <c r="X39" s="8">
        <v>0.256025230059582</v>
      </c>
      <c r="Y39" s="8">
        <f t="shared" si="8"/>
        <v>0.256025230059582</v>
      </c>
      <c r="Z39" s="8">
        <f t="shared" si="9"/>
        <v>0.19104779022014717</v>
      </c>
      <c r="AA39" s="7">
        <v>0.53450689766506199</v>
      </c>
      <c r="AB39" s="8">
        <v>0.45407990017836802</v>
      </c>
      <c r="AC39" s="8">
        <v>0.568823442985535</v>
      </c>
      <c r="AD39" s="8">
        <f t="shared" si="10"/>
        <v>0.568823442985535</v>
      </c>
      <c r="AE39" s="9">
        <f t="shared" si="11"/>
        <v>0.68206855354612028</v>
      </c>
      <c r="AF39" s="8">
        <v>0.747621691379177</v>
      </c>
      <c r="AG39" s="8">
        <v>0.33105823382655503</v>
      </c>
      <c r="AH39" s="8">
        <v>0.73055325621589595</v>
      </c>
      <c r="AI39" s="8">
        <f t="shared" si="12"/>
        <v>0.747621691379177</v>
      </c>
      <c r="AJ39" s="8">
        <f t="shared" si="13"/>
        <v>0.75450911703883528</v>
      </c>
      <c r="AK39" s="7">
        <v>0.67785759875573204</v>
      </c>
      <c r="AL39" s="8">
        <v>0.40176727916419402</v>
      </c>
      <c r="AM39" s="8">
        <v>0.76347203552695198</v>
      </c>
      <c r="AN39" s="8">
        <f t="shared" si="14"/>
        <v>0.76347203552695198</v>
      </c>
      <c r="AO39" s="9">
        <f t="shared" si="15"/>
        <v>0.79093290972254149</v>
      </c>
    </row>
    <row r="40" spans="1:41" x14ac:dyDescent="0.35">
      <c r="A40" s="20" t="s">
        <v>127</v>
      </c>
      <c r="B40" s="7">
        <v>0.33787333991462398</v>
      </c>
      <c r="C40" s="8">
        <v>0.74773585239901996</v>
      </c>
      <c r="D40" s="8">
        <v>0.52266149846756904</v>
      </c>
      <c r="E40" s="8">
        <f t="shared" si="0"/>
        <v>0.74773585239901996</v>
      </c>
      <c r="F40" s="9">
        <f t="shared" si="1"/>
        <v>0.67001529205754817</v>
      </c>
      <c r="G40" s="7">
        <v>0.26740109915104698</v>
      </c>
      <c r="H40" s="57">
        <v>0.74773585239901996</v>
      </c>
      <c r="I40" s="8">
        <v>0.52266149846756904</v>
      </c>
      <c r="J40" s="8">
        <f t="shared" si="2"/>
        <v>0.74773585239901996</v>
      </c>
      <c r="K40" s="8">
        <f t="shared" si="3"/>
        <v>0.60706401949899325</v>
      </c>
      <c r="L40" s="7">
        <v>0.298388574826149</v>
      </c>
      <c r="M40" s="57">
        <v>0.73012112807326002</v>
      </c>
      <c r="N40" s="57">
        <v>0.52293954094254502</v>
      </c>
      <c r="O40" s="57">
        <f t="shared" si="4"/>
        <v>0.73012112807326002</v>
      </c>
      <c r="P40" s="9">
        <f t="shared" si="5"/>
        <v>0.63017906536381307</v>
      </c>
      <c r="Q40" s="7">
        <v>0.29136323259147701</v>
      </c>
      <c r="R40" s="8">
        <v>0.44624839737191702</v>
      </c>
      <c r="S40" s="8">
        <v>1.1198899069595101E-2</v>
      </c>
      <c r="T40" s="8">
        <f t="shared" si="6"/>
        <v>0.44624839737191702</v>
      </c>
      <c r="U40" s="9">
        <f t="shared" si="7"/>
        <v>4.2030683731197782E-2</v>
      </c>
      <c r="V40" s="8">
        <v>0.51407383993120603</v>
      </c>
      <c r="W40" s="8">
        <v>0.97128123788561405</v>
      </c>
      <c r="X40" s="8">
        <v>0.64532447673121596</v>
      </c>
      <c r="Y40" s="8">
        <f t="shared" si="8"/>
        <v>0.97128123788561405</v>
      </c>
      <c r="Z40" s="8">
        <f t="shared" si="9"/>
        <v>0.89377920391362409</v>
      </c>
      <c r="AA40" s="7">
        <v>0.52752245055965996</v>
      </c>
      <c r="AB40" s="8">
        <v>0.81573624276281997</v>
      </c>
      <c r="AC40" s="8">
        <v>0.90954956593810898</v>
      </c>
      <c r="AD40" s="8">
        <f t="shared" si="10"/>
        <v>0.90954956593810898</v>
      </c>
      <c r="AE40" s="9">
        <f t="shared" si="11"/>
        <v>0.93073631935727175</v>
      </c>
      <c r="AF40" s="8">
        <v>0.88907085891772597</v>
      </c>
      <c r="AG40" s="8">
        <v>0.90862797850715604</v>
      </c>
      <c r="AH40" s="8">
        <v>0.80202216934681303</v>
      </c>
      <c r="AI40" s="8">
        <f t="shared" si="12"/>
        <v>0.90862797850715604</v>
      </c>
      <c r="AJ40" s="8">
        <f t="shared" si="13"/>
        <v>0.99012422336329164</v>
      </c>
      <c r="AK40" s="7">
        <v>0.85337830303597695</v>
      </c>
      <c r="AL40" s="8">
        <v>0.66485215189199798</v>
      </c>
      <c r="AM40" s="8">
        <v>0.98884594503539003</v>
      </c>
      <c r="AN40" s="8">
        <f t="shared" si="14"/>
        <v>0.98884594503539003</v>
      </c>
      <c r="AO40" s="9">
        <f t="shared" si="15"/>
        <v>0.97900599412510181</v>
      </c>
    </row>
    <row r="41" spans="1:41" x14ac:dyDescent="0.35">
      <c r="A41" s="20" t="s">
        <v>128</v>
      </c>
      <c r="B41" s="7">
        <v>0.81355727429884706</v>
      </c>
      <c r="C41" s="8">
        <v>0.22276264614823499</v>
      </c>
      <c r="D41" s="8">
        <v>0.87846946480264498</v>
      </c>
      <c r="E41" s="8">
        <f t="shared" si="0"/>
        <v>0.87846946480264498</v>
      </c>
      <c r="F41" s="9">
        <f t="shared" si="1"/>
        <v>0.72054313464576714</v>
      </c>
      <c r="G41" s="7">
        <v>0.98392849176700903</v>
      </c>
      <c r="H41" s="57">
        <v>0.22276264614823499</v>
      </c>
      <c r="I41" s="8">
        <v>0.87846946480264498</v>
      </c>
      <c r="J41" s="8">
        <f t="shared" si="2"/>
        <v>0.98392849176700903</v>
      </c>
      <c r="K41" s="8">
        <f t="shared" si="3"/>
        <v>0.7710332859289859</v>
      </c>
      <c r="L41" s="7">
        <v>0.79846687835694596</v>
      </c>
      <c r="M41" s="57">
        <v>0.18797822316738899</v>
      </c>
      <c r="N41" s="57">
        <v>0.87852816368286302</v>
      </c>
      <c r="O41" s="57">
        <f t="shared" si="4"/>
        <v>0.87852816368286302</v>
      </c>
      <c r="P41" s="9">
        <f t="shared" si="5"/>
        <v>0.66963984563122425</v>
      </c>
      <c r="Q41" s="7">
        <v>0.73474830605430697</v>
      </c>
      <c r="R41" s="8">
        <v>0.54421777729190801</v>
      </c>
      <c r="S41" s="8">
        <v>2.9948895118745E-2</v>
      </c>
      <c r="T41" s="8">
        <f t="shared" si="6"/>
        <v>0.73474830605430697</v>
      </c>
      <c r="U41" s="9">
        <f t="shared" si="7"/>
        <v>0.18220356966375761</v>
      </c>
      <c r="V41" s="8">
        <v>8.1049030406541794E-2</v>
      </c>
      <c r="W41" s="8">
        <v>0.28112135868610899</v>
      </c>
      <c r="X41" s="8">
        <v>0.58214395407488995</v>
      </c>
      <c r="Y41" s="8">
        <f t="shared" si="8"/>
        <v>0.58214395407488995</v>
      </c>
      <c r="Z41" s="8">
        <f t="shared" si="9"/>
        <v>0.19452350739124391</v>
      </c>
      <c r="AA41" s="7">
        <v>0.50186849794978605</v>
      </c>
      <c r="AB41" s="8">
        <v>0.14804928440426099</v>
      </c>
      <c r="AC41" s="8">
        <v>0.24806077109746999</v>
      </c>
      <c r="AD41" s="8">
        <f t="shared" si="10"/>
        <v>0.50186849794978605</v>
      </c>
      <c r="AE41" s="9">
        <f t="shared" si="11"/>
        <v>0.23902658582123348</v>
      </c>
      <c r="AF41" s="8">
        <v>0.199246358014463</v>
      </c>
      <c r="AG41" s="8">
        <v>0.40316969046428303</v>
      </c>
      <c r="AH41" s="8">
        <v>0.27393466798789901</v>
      </c>
      <c r="AI41" s="8">
        <f t="shared" si="12"/>
        <v>0.40316969046428303</v>
      </c>
      <c r="AJ41" s="8">
        <f t="shared" si="13"/>
        <v>0.26624579923238278</v>
      </c>
      <c r="AK41" s="7">
        <v>0.199246358014463</v>
      </c>
      <c r="AL41" s="8">
        <v>0.58422487356047004</v>
      </c>
      <c r="AM41" s="8">
        <v>0.31458749983505901</v>
      </c>
      <c r="AN41" s="8">
        <f t="shared" si="14"/>
        <v>0.58422487356047004</v>
      </c>
      <c r="AO41" s="9">
        <f t="shared" si="15"/>
        <v>0.35798744089256029</v>
      </c>
    </row>
    <row r="42" spans="1:41" x14ac:dyDescent="0.35">
      <c r="A42" s="20" t="s">
        <v>129</v>
      </c>
      <c r="B42" s="7">
        <v>0.62989261023623699</v>
      </c>
      <c r="C42" s="8">
        <v>0.70026146887344498</v>
      </c>
      <c r="D42" s="8">
        <v>0.85545874780591402</v>
      </c>
      <c r="E42" s="8">
        <f t="shared" si="0"/>
        <v>0.85545874780591402</v>
      </c>
      <c r="F42" s="9">
        <f t="shared" si="1"/>
        <v>0.92430638807586551</v>
      </c>
      <c r="G42" s="7">
        <v>0.79224773095825396</v>
      </c>
      <c r="H42" s="57">
        <v>0.70026146887344498</v>
      </c>
      <c r="I42" s="8">
        <v>0.85545874780591402</v>
      </c>
      <c r="J42" s="8">
        <f t="shared" si="2"/>
        <v>0.85545874780591402</v>
      </c>
      <c r="K42" s="8">
        <f t="shared" si="3"/>
        <v>0.96011651740416593</v>
      </c>
      <c r="L42" s="7">
        <v>0.64250606736807403</v>
      </c>
      <c r="M42" s="57">
        <v>0.66292060417476195</v>
      </c>
      <c r="N42" s="57">
        <v>0.85552886779538095</v>
      </c>
      <c r="O42" s="57">
        <f t="shared" si="4"/>
        <v>0.85552886779538095</v>
      </c>
      <c r="P42" s="9">
        <f t="shared" si="5"/>
        <v>0.91794020749066363</v>
      </c>
      <c r="Q42" s="7">
        <v>0.66740034480841604</v>
      </c>
      <c r="R42" s="8">
        <v>0.38284787026377498</v>
      </c>
      <c r="S42" s="8">
        <v>0.111579077240575</v>
      </c>
      <c r="T42" s="8">
        <f t="shared" si="6"/>
        <v>0.66740034480841604</v>
      </c>
      <c r="U42" s="9">
        <f t="shared" si="7"/>
        <v>0.31034214853253261</v>
      </c>
      <c r="V42" s="8">
        <v>5.5213126648839199E-2</v>
      </c>
      <c r="W42" s="8">
        <v>0.120919709559636</v>
      </c>
      <c r="X42" s="8">
        <v>5.6212621387493E-2</v>
      </c>
      <c r="Y42" s="8">
        <f t="shared" si="8"/>
        <v>0.120919709559636</v>
      </c>
      <c r="Z42" s="8">
        <f t="shared" si="9"/>
        <v>1.5010491638207335E-2</v>
      </c>
      <c r="AA42" s="7">
        <v>0.53293717841516397</v>
      </c>
      <c r="AB42" s="8">
        <v>0.77260525135311897</v>
      </c>
      <c r="AC42" s="8">
        <v>0.95493385281016396</v>
      </c>
      <c r="AD42" s="8">
        <f t="shared" si="10"/>
        <v>0.95493385281016396</v>
      </c>
      <c r="AE42" s="9">
        <f t="shared" si="11"/>
        <v>0.93152325433211969</v>
      </c>
      <c r="AF42" s="8">
        <v>0.183032191776897</v>
      </c>
      <c r="AG42" s="8">
        <v>7.3659641685306906E-2</v>
      </c>
      <c r="AH42" s="8">
        <v>0.43436703472995902</v>
      </c>
      <c r="AI42" s="8">
        <f t="shared" si="12"/>
        <v>0.43436703472995902</v>
      </c>
      <c r="AJ42" s="8">
        <f t="shared" si="13"/>
        <v>0.11332509547583158</v>
      </c>
      <c r="AK42" s="7">
        <v>0.14816470440090301</v>
      </c>
      <c r="AL42" s="8">
        <v>0.11215646882717201</v>
      </c>
      <c r="AM42" s="8">
        <v>0.40133954475973499</v>
      </c>
      <c r="AN42" s="8">
        <f t="shared" si="14"/>
        <v>0.40133954475973499</v>
      </c>
      <c r="AO42" s="9">
        <f t="shared" si="15"/>
        <v>0.12379232798208384</v>
      </c>
    </row>
    <row r="43" spans="1:41" x14ac:dyDescent="0.35">
      <c r="A43" s="20" t="s">
        <v>130</v>
      </c>
      <c r="B43" s="7">
        <v>5.3860145055150299E-2</v>
      </c>
      <c r="C43" s="8">
        <v>0.124182129606468</v>
      </c>
      <c r="D43" s="8">
        <v>0.69387296066293003</v>
      </c>
      <c r="E43" s="8">
        <f t="shared" si="0"/>
        <v>0.69387296066293003</v>
      </c>
      <c r="F43" s="9">
        <f t="shared" si="1"/>
        <v>9.656197480494999E-2</v>
      </c>
      <c r="G43" s="7">
        <v>0.138605466133747</v>
      </c>
      <c r="H43" s="57">
        <v>0.124182129606468</v>
      </c>
      <c r="I43" s="8">
        <v>0.69387296066293003</v>
      </c>
      <c r="J43" s="8">
        <f t="shared" si="2"/>
        <v>0.69387296066293003</v>
      </c>
      <c r="K43" s="8">
        <f t="shared" si="3"/>
        <v>0.18188723363001591</v>
      </c>
      <c r="L43" s="7">
        <v>5.8897224440549997E-2</v>
      </c>
      <c r="M43" s="57">
        <v>0.12525821198468601</v>
      </c>
      <c r="N43" s="57">
        <v>0.69387296066293003</v>
      </c>
      <c r="O43" s="57">
        <f t="shared" si="4"/>
        <v>0.69387296066293003</v>
      </c>
      <c r="P43" s="9">
        <f t="shared" si="5"/>
        <v>0.10333418796623006</v>
      </c>
      <c r="Q43" s="7">
        <v>0.72458263792129396</v>
      </c>
      <c r="R43" s="8">
        <v>0.93882264712921604</v>
      </c>
      <c r="S43" s="8">
        <v>0.70701037612862805</v>
      </c>
      <c r="T43" s="8">
        <f t="shared" si="6"/>
        <v>0.93882264712921604</v>
      </c>
      <c r="U43" s="9">
        <f t="shared" si="7"/>
        <v>0.96185019335944144</v>
      </c>
      <c r="V43" s="8">
        <v>0.47306620476268402</v>
      </c>
      <c r="W43" s="8">
        <v>0.77060388020591997</v>
      </c>
      <c r="X43" s="8">
        <v>0.72691183608878895</v>
      </c>
      <c r="Y43" s="8">
        <f t="shared" si="8"/>
        <v>0.77060388020591997</v>
      </c>
      <c r="Z43" s="8">
        <f t="shared" si="9"/>
        <v>0.85060465379731054</v>
      </c>
      <c r="AA43" s="7">
        <v>0.56411958518001803</v>
      </c>
      <c r="AB43" s="8">
        <v>0.894695413712842</v>
      </c>
      <c r="AC43" s="8">
        <v>0.41598269265587201</v>
      </c>
      <c r="AD43" s="8">
        <f t="shared" si="10"/>
        <v>0.894695413712842</v>
      </c>
      <c r="AE43" s="9">
        <f t="shared" si="11"/>
        <v>0.7934187727246953</v>
      </c>
      <c r="AF43" s="8">
        <v>0.51158991462829095</v>
      </c>
      <c r="AG43" s="8">
        <v>0.80735492082414995</v>
      </c>
      <c r="AH43" s="8">
        <v>0.472056040512634</v>
      </c>
      <c r="AI43" s="8">
        <f t="shared" si="12"/>
        <v>0.80735492082414995</v>
      </c>
      <c r="AJ43" s="8">
        <f t="shared" si="13"/>
        <v>0.77430617914243172</v>
      </c>
      <c r="AK43" s="7">
        <v>0.45533818111526397</v>
      </c>
      <c r="AL43" s="8">
        <v>0.89125169573534802</v>
      </c>
      <c r="AM43" s="8">
        <v>0.44609132922347799</v>
      </c>
      <c r="AN43" s="8">
        <f t="shared" si="14"/>
        <v>0.89125169573534802</v>
      </c>
      <c r="AO43" s="9">
        <f t="shared" si="15"/>
        <v>0.75482575027351662</v>
      </c>
    </row>
    <row r="44" spans="1:41" x14ac:dyDescent="0.35">
      <c r="A44" s="20" t="s">
        <v>131</v>
      </c>
      <c r="B44" s="7">
        <v>0.30745307706082797</v>
      </c>
      <c r="C44" s="8">
        <v>0.234843647870949</v>
      </c>
      <c r="D44" s="8">
        <v>0.71203613978726998</v>
      </c>
      <c r="E44" s="8">
        <f t="shared" si="0"/>
        <v>0.71203613978726998</v>
      </c>
      <c r="F44" s="9">
        <f t="shared" si="1"/>
        <v>0.4304213531516462</v>
      </c>
      <c r="G44" s="7">
        <v>0.53421488671759298</v>
      </c>
      <c r="H44" s="57">
        <v>0.234843647870949</v>
      </c>
      <c r="I44" s="8">
        <v>0.71203613978726998</v>
      </c>
      <c r="J44" s="8">
        <f t="shared" si="2"/>
        <v>0.71203613978726998</v>
      </c>
      <c r="K44" s="8">
        <f t="shared" si="3"/>
        <v>0.56568547735193397</v>
      </c>
      <c r="L44" s="7">
        <v>0.26734269873570199</v>
      </c>
      <c r="M44" s="57">
        <v>0.22914631465285601</v>
      </c>
      <c r="N44" s="57">
        <v>0.71218544990238397</v>
      </c>
      <c r="O44" s="57">
        <f t="shared" si="4"/>
        <v>0.71218544990238397</v>
      </c>
      <c r="P44" s="9">
        <f t="shared" si="5"/>
        <v>0.39426822342458889</v>
      </c>
      <c r="Q44" s="7">
        <v>0.67451272676120699</v>
      </c>
      <c r="R44" s="8">
        <v>0.42677287370504202</v>
      </c>
      <c r="S44" s="8">
        <v>7.5838919348151703E-3</v>
      </c>
      <c r="T44" s="8">
        <f t="shared" si="6"/>
        <v>0.67451272676120699</v>
      </c>
      <c r="U44" s="9">
        <f t="shared" si="7"/>
        <v>5.6536543027019048E-2</v>
      </c>
      <c r="V44" s="8">
        <v>0.88056246648818104</v>
      </c>
      <c r="W44" s="8">
        <v>0.30810971107750801</v>
      </c>
      <c r="X44" s="8">
        <v>0.72174138260603904</v>
      </c>
      <c r="Y44" s="8">
        <f t="shared" si="8"/>
        <v>0.88056246648818104</v>
      </c>
      <c r="Z44" s="8">
        <f t="shared" si="9"/>
        <v>0.77542588552356762</v>
      </c>
      <c r="AA44" s="7">
        <v>0.32825915924828097</v>
      </c>
      <c r="AB44" s="8">
        <v>0.153394410571907</v>
      </c>
      <c r="AC44" s="8">
        <v>0.84400536585619002</v>
      </c>
      <c r="AD44" s="8">
        <f t="shared" si="10"/>
        <v>0.84400536585619002</v>
      </c>
      <c r="AE44" s="9">
        <f t="shared" si="11"/>
        <v>0.38867641754985316</v>
      </c>
      <c r="AF44" s="8">
        <v>0.91338038648349795</v>
      </c>
      <c r="AG44" s="8">
        <v>0.31022339983973102</v>
      </c>
      <c r="AH44" s="8">
        <v>0.34904007165079198</v>
      </c>
      <c r="AI44" s="8">
        <f t="shared" si="12"/>
        <v>0.91338038648349795</v>
      </c>
      <c r="AJ44" s="8">
        <f t="shared" si="13"/>
        <v>0.59242655551981849</v>
      </c>
      <c r="AK44" s="7">
        <v>0.97239949006714699</v>
      </c>
      <c r="AL44" s="8">
        <v>0.57977955297003003</v>
      </c>
      <c r="AM44" s="8">
        <v>0.25179923138289201</v>
      </c>
      <c r="AN44" s="8">
        <f t="shared" si="14"/>
        <v>0.97239949006714699</v>
      </c>
      <c r="AO44" s="9">
        <f t="shared" si="15"/>
        <v>0.68960680968016286</v>
      </c>
    </row>
    <row r="45" spans="1:41" x14ac:dyDescent="0.35">
      <c r="A45" s="20" t="s">
        <v>132</v>
      </c>
      <c r="B45" s="7">
        <v>0.999999999999999</v>
      </c>
      <c r="C45" s="8">
        <v>0.92628783779267299</v>
      </c>
      <c r="D45" s="8">
        <v>0.66627848723553895</v>
      </c>
      <c r="E45" s="8">
        <f t="shared" si="0"/>
        <v>0.999999999999999</v>
      </c>
      <c r="F45" s="9">
        <f t="shared" si="1"/>
        <v>0.9868958860466257</v>
      </c>
      <c r="G45" s="7">
        <v>0.80682065941549697</v>
      </c>
      <c r="H45" s="57">
        <v>0.92628783779267299</v>
      </c>
      <c r="I45" s="8">
        <v>0.66627848723553895</v>
      </c>
      <c r="J45" s="8">
        <f t="shared" si="2"/>
        <v>0.92628783779267299</v>
      </c>
      <c r="K45" s="8">
        <f t="shared" si="3"/>
        <v>0.96618951303655842</v>
      </c>
      <c r="L45" s="7">
        <v>0.98584427766542704</v>
      </c>
      <c r="M45" s="57">
        <v>0.91666541776046595</v>
      </c>
      <c r="N45" s="57">
        <v>0.66645957761973595</v>
      </c>
      <c r="O45" s="57">
        <f t="shared" si="4"/>
        <v>0.98584427766542704</v>
      </c>
      <c r="P45" s="9">
        <f t="shared" si="5"/>
        <v>0.98507251633709436</v>
      </c>
      <c r="Q45" s="7">
        <v>0.40293111686570299</v>
      </c>
      <c r="R45" s="8">
        <v>0.66066415336936601</v>
      </c>
      <c r="S45" s="8">
        <v>0.983742577334214</v>
      </c>
      <c r="T45" s="8">
        <f t="shared" si="6"/>
        <v>0.983742577334214</v>
      </c>
      <c r="U45" s="9">
        <f t="shared" si="7"/>
        <v>0.84782968468368614</v>
      </c>
      <c r="V45" s="8">
        <v>1.8928262082759301E-2</v>
      </c>
      <c r="W45" s="8">
        <v>0.81564909087751403</v>
      </c>
      <c r="X45" s="8">
        <v>0.77739597325467602</v>
      </c>
      <c r="Y45" s="8">
        <f t="shared" si="8"/>
        <v>0.81564909087751403</v>
      </c>
      <c r="Z45" s="8">
        <f t="shared" si="9"/>
        <v>0.18246403072821993</v>
      </c>
      <c r="AA45" s="7">
        <v>0.59226166778844203</v>
      </c>
      <c r="AB45" s="8">
        <v>0.50680237283616802</v>
      </c>
      <c r="AC45" s="8">
        <v>7.0389950248778102E-2</v>
      </c>
      <c r="AD45" s="8">
        <f t="shared" si="10"/>
        <v>0.59226166778844203</v>
      </c>
      <c r="AE45" s="9">
        <f t="shared" si="11"/>
        <v>0.25979116381708478</v>
      </c>
      <c r="AF45" s="8">
        <v>0.72012574307658705</v>
      </c>
      <c r="AG45" s="8">
        <v>0.91797234884251999</v>
      </c>
      <c r="AH45" s="8">
        <v>0.26971403090221902</v>
      </c>
      <c r="AI45" s="8">
        <f t="shared" si="12"/>
        <v>0.91797234884251999</v>
      </c>
      <c r="AJ45" s="8">
        <f t="shared" si="13"/>
        <v>0.75079243447328914</v>
      </c>
      <c r="AK45" s="7">
        <v>0.73892174569493496</v>
      </c>
      <c r="AL45" s="8">
        <v>0.93748751654907803</v>
      </c>
      <c r="AM45" s="8">
        <v>0.311114063085078</v>
      </c>
      <c r="AN45" s="8">
        <f t="shared" si="14"/>
        <v>0.93748751654907803</v>
      </c>
      <c r="AO45" s="9">
        <f t="shared" si="15"/>
        <v>0.80008463383061312</v>
      </c>
    </row>
    <row r="46" spans="1:41" x14ac:dyDescent="0.35">
      <c r="A46" s="20" t="s">
        <v>133</v>
      </c>
      <c r="B46" s="7">
        <v>0.48287166382664398</v>
      </c>
      <c r="C46" s="8">
        <v>0.78470688560156798</v>
      </c>
      <c r="D46" s="8">
        <v>0.74134274685700796</v>
      </c>
      <c r="E46" s="8">
        <f t="shared" si="0"/>
        <v>0.78470688560156798</v>
      </c>
      <c r="F46" s="9">
        <f t="shared" si="1"/>
        <v>0.86402295860990153</v>
      </c>
      <c r="G46" s="7">
        <v>0.38600777745613102</v>
      </c>
      <c r="H46" s="57">
        <v>0.78470688560156798</v>
      </c>
      <c r="I46" s="8">
        <v>0.74134274685700796</v>
      </c>
      <c r="J46" s="8">
        <f t="shared" si="2"/>
        <v>0.78470688560156798</v>
      </c>
      <c r="K46" s="8">
        <f t="shared" si="3"/>
        <v>0.81044287854666075</v>
      </c>
      <c r="L46" s="7">
        <v>0.43918040459218499</v>
      </c>
      <c r="M46" s="57">
        <v>0.77866278798210298</v>
      </c>
      <c r="N46" s="57">
        <v>0.74148063084701998</v>
      </c>
      <c r="O46" s="57">
        <f t="shared" si="4"/>
        <v>0.77866278798210298</v>
      </c>
      <c r="P46" s="9">
        <f t="shared" si="5"/>
        <v>0.84019235783118318</v>
      </c>
      <c r="Q46" s="7">
        <v>0.93461623564777097</v>
      </c>
      <c r="R46" s="8">
        <v>0.18671290316276001</v>
      </c>
      <c r="S46" s="8">
        <v>0.16704064637970401</v>
      </c>
      <c r="T46" s="8">
        <f t="shared" si="6"/>
        <v>0.93461623564777097</v>
      </c>
      <c r="U46" s="9">
        <f t="shared" si="7"/>
        <v>0.31436376988604953</v>
      </c>
      <c r="V46" s="8">
        <v>3.9887760423596902E-2</v>
      </c>
      <c r="W46" s="8">
        <v>0.47319233821391199</v>
      </c>
      <c r="X46" s="8">
        <v>0.97477278824937497</v>
      </c>
      <c r="Y46" s="8">
        <f t="shared" si="8"/>
        <v>0.97477278824937497</v>
      </c>
      <c r="Z46" s="8">
        <f t="shared" si="9"/>
        <v>0.23876488361453507</v>
      </c>
      <c r="AA46" s="7">
        <v>0.19290543661544099</v>
      </c>
      <c r="AB46" s="8">
        <v>0.56235033481420604</v>
      </c>
      <c r="AC46" s="8">
        <v>0.35090165922219302</v>
      </c>
      <c r="AD46" s="8">
        <f t="shared" si="10"/>
        <v>0.56235033481420604</v>
      </c>
      <c r="AE46" s="9">
        <f t="shared" si="11"/>
        <v>0.36580507134677154</v>
      </c>
      <c r="AF46" s="8">
        <v>0.53373570168486795</v>
      </c>
      <c r="AG46" s="8">
        <v>0.43131443652429002</v>
      </c>
      <c r="AH46" s="8">
        <v>0.48578005057763801</v>
      </c>
      <c r="AI46" s="8">
        <f t="shared" si="12"/>
        <v>0.53373570168486795</v>
      </c>
      <c r="AJ46" s="8">
        <f t="shared" si="13"/>
        <v>0.62518927421295967</v>
      </c>
      <c r="AK46" s="7">
        <v>0.43715730595423802</v>
      </c>
      <c r="AL46" s="8">
        <v>0.29951125675245399</v>
      </c>
      <c r="AM46" s="8">
        <v>0.56769401506723904</v>
      </c>
      <c r="AN46" s="8">
        <f t="shared" si="14"/>
        <v>0.56769401506723904</v>
      </c>
      <c r="AO46" s="9">
        <f t="shared" si="15"/>
        <v>0.51862084635735273</v>
      </c>
    </row>
    <row r="47" spans="1:41" x14ac:dyDescent="0.35">
      <c r="A47" s="20" t="s">
        <v>134</v>
      </c>
      <c r="B47" s="7">
        <v>0.63493615322547303</v>
      </c>
      <c r="C47" s="8">
        <v>0.48377782594420798</v>
      </c>
      <c r="D47" s="8">
        <v>0.69203240727109505</v>
      </c>
      <c r="E47" s="8">
        <f t="shared" si="0"/>
        <v>0.69203240727109505</v>
      </c>
      <c r="F47" s="9">
        <f t="shared" si="1"/>
        <v>0.79658194616230027</v>
      </c>
      <c r="G47" s="7">
        <v>0.37961206850760099</v>
      </c>
      <c r="H47" s="57">
        <v>0.48377782594420798</v>
      </c>
      <c r="I47" s="8">
        <v>0.69203240727109505</v>
      </c>
      <c r="J47" s="8">
        <f t="shared" si="2"/>
        <v>0.69203240727109505</v>
      </c>
      <c r="K47" s="8">
        <f t="shared" si="3"/>
        <v>0.65966827431535124</v>
      </c>
      <c r="L47" s="7">
        <v>0.61037336416946297</v>
      </c>
      <c r="M47" s="57">
        <v>0.456840929775852</v>
      </c>
      <c r="N47" s="57">
        <v>0.69219543042676301</v>
      </c>
      <c r="O47" s="57">
        <f t="shared" si="4"/>
        <v>0.69219543042676301</v>
      </c>
      <c r="P47" s="9">
        <f t="shared" si="5"/>
        <v>0.77166888208970241</v>
      </c>
      <c r="Q47" s="7">
        <v>0.895808164068012</v>
      </c>
      <c r="R47" s="8">
        <v>0.87871608314656602</v>
      </c>
      <c r="S47" s="8">
        <v>0.81158574690541996</v>
      </c>
      <c r="T47" s="8">
        <f t="shared" si="6"/>
        <v>0.895808164068012</v>
      </c>
      <c r="U47" s="9">
        <f t="shared" si="7"/>
        <v>0.98924372426857121</v>
      </c>
      <c r="V47" s="8">
        <v>0.138489851428758</v>
      </c>
      <c r="W47" s="8">
        <v>0.12381141179821201</v>
      </c>
      <c r="X47" s="8">
        <v>0.62947538510631895</v>
      </c>
      <c r="Y47" s="8">
        <f t="shared" si="8"/>
        <v>0.62947538510631895</v>
      </c>
      <c r="Z47" s="8">
        <f t="shared" si="9"/>
        <v>0.17036201765559777</v>
      </c>
      <c r="AA47" s="7">
        <v>0.31182331967417198</v>
      </c>
      <c r="AB47" s="8">
        <v>0.82241725687302003</v>
      </c>
      <c r="AC47" s="8">
        <v>0.22228277213976699</v>
      </c>
      <c r="AD47" s="8">
        <f t="shared" si="10"/>
        <v>0.82241725687302003</v>
      </c>
      <c r="AE47" s="9">
        <f t="shared" si="11"/>
        <v>0.45419130823890974</v>
      </c>
      <c r="AF47" s="8">
        <v>0.491890523334856</v>
      </c>
      <c r="AG47" s="8">
        <v>6.1233158298996601E-2</v>
      </c>
      <c r="AH47" s="8">
        <v>0.55329366802060598</v>
      </c>
      <c r="AI47" s="8">
        <f t="shared" si="12"/>
        <v>0.55329366802060598</v>
      </c>
      <c r="AJ47" s="8">
        <f t="shared" si="13"/>
        <v>0.22459068598884224</v>
      </c>
      <c r="AK47" s="7">
        <v>0.58222485670847601</v>
      </c>
      <c r="AL47" s="8">
        <v>0.15643860231454801</v>
      </c>
      <c r="AM47" s="8">
        <v>0.58753779655648597</v>
      </c>
      <c r="AN47" s="8">
        <f t="shared" si="14"/>
        <v>0.58753779655648597</v>
      </c>
      <c r="AO47" s="9">
        <f t="shared" si="15"/>
        <v>0.4395577733308178</v>
      </c>
    </row>
    <row r="48" spans="1:41" x14ac:dyDescent="0.35">
      <c r="A48" s="20" t="s">
        <v>135</v>
      </c>
      <c r="B48" s="7">
        <v>0.93163944395632703</v>
      </c>
      <c r="C48" s="8">
        <v>0.708563396882949</v>
      </c>
      <c r="D48" s="8">
        <v>0.76384603250084104</v>
      </c>
      <c r="E48" s="8">
        <f t="shared" si="0"/>
        <v>0.93163944395632703</v>
      </c>
      <c r="F48" s="9">
        <f t="shared" si="1"/>
        <v>0.96769169887717776</v>
      </c>
      <c r="G48" s="7">
        <v>0.53244718303268701</v>
      </c>
      <c r="H48" s="57">
        <v>0.708563396882949</v>
      </c>
      <c r="I48" s="8">
        <v>0.76384603250084104</v>
      </c>
      <c r="J48" s="8">
        <f t="shared" si="2"/>
        <v>0.76384603250084104</v>
      </c>
      <c r="K48" s="8">
        <f t="shared" si="3"/>
        <v>0.8697688987468124</v>
      </c>
      <c r="L48" s="7">
        <v>0.88916222581057203</v>
      </c>
      <c r="M48" s="57">
        <v>0.70026267992301505</v>
      </c>
      <c r="N48" s="57">
        <v>0.76396707110175799</v>
      </c>
      <c r="O48" s="57">
        <f t="shared" si="4"/>
        <v>0.88916222581057203</v>
      </c>
      <c r="P48" s="9">
        <f t="shared" si="5"/>
        <v>0.96041832291385609</v>
      </c>
      <c r="Q48" s="7">
        <v>0.54271852417428201</v>
      </c>
      <c r="R48" s="8">
        <v>0.69003276489569898</v>
      </c>
      <c r="S48" s="8">
        <v>0.80540638574674706</v>
      </c>
      <c r="T48" s="8">
        <f t="shared" si="6"/>
        <v>0.80540638574674706</v>
      </c>
      <c r="U48" s="9">
        <f t="shared" si="7"/>
        <v>0.87979295174455174</v>
      </c>
      <c r="V48" s="8">
        <v>0.98649287761104598</v>
      </c>
      <c r="W48" s="8">
        <v>0.336148938613759</v>
      </c>
      <c r="X48" s="8">
        <v>0.64496775510621596</v>
      </c>
      <c r="Y48" s="8">
        <f t="shared" si="8"/>
        <v>0.98649287761104598</v>
      </c>
      <c r="Z48" s="8">
        <f t="shared" si="9"/>
        <v>0.79814220622041665</v>
      </c>
      <c r="AA48" s="7">
        <v>0.89267635240231502</v>
      </c>
      <c r="AB48" s="8">
        <v>0.38479700736507699</v>
      </c>
      <c r="AC48" s="8">
        <v>0.49366661026831199</v>
      </c>
      <c r="AD48" s="8">
        <f t="shared" si="10"/>
        <v>0.89267635240231502</v>
      </c>
      <c r="AE48" s="9">
        <f t="shared" si="11"/>
        <v>0.73744869763703447</v>
      </c>
      <c r="AF48" s="8">
        <v>0.88700517005438795</v>
      </c>
      <c r="AG48" s="8">
        <v>6.1063801884656203E-2</v>
      </c>
      <c r="AH48" s="8">
        <v>0.45766313132397501</v>
      </c>
      <c r="AI48" s="8">
        <f t="shared" si="12"/>
        <v>0.88700517005438795</v>
      </c>
      <c r="AJ48" s="8">
        <f t="shared" si="13"/>
        <v>0.28587975414413447</v>
      </c>
      <c r="AK48" s="7">
        <v>0.97405054680488401</v>
      </c>
      <c r="AL48" s="8">
        <v>0.153096318743696</v>
      </c>
      <c r="AM48" s="8">
        <v>0.533394114471339</v>
      </c>
      <c r="AN48" s="8">
        <f t="shared" si="14"/>
        <v>0.97405054680488401</v>
      </c>
      <c r="AO48" s="9">
        <f t="shared" si="15"/>
        <v>0.53576511791110093</v>
      </c>
    </row>
    <row r="49" spans="1:41" x14ac:dyDescent="0.35">
      <c r="A49" s="20" t="s">
        <v>136</v>
      </c>
      <c r="B49" s="7">
        <v>0.59953034366862401</v>
      </c>
      <c r="C49" s="8">
        <v>0.98284854273987698</v>
      </c>
      <c r="D49" s="8">
        <v>0.56548497480520199</v>
      </c>
      <c r="E49" s="8">
        <f t="shared" si="0"/>
        <v>0.98284854273987698</v>
      </c>
      <c r="F49" s="9">
        <f t="shared" si="1"/>
        <v>0.90062151147402514</v>
      </c>
      <c r="G49" s="7">
        <v>0.84871493358908701</v>
      </c>
      <c r="H49" s="57">
        <v>0.98284854273987698</v>
      </c>
      <c r="I49" s="8">
        <v>0.56548497480520199</v>
      </c>
      <c r="J49" s="8">
        <f t="shared" si="2"/>
        <v>0.98284854273987698</v>
      </c>
      <c r="K49" s="8">
        <f t="shared" si="3"/>
        <v>0.95930785399463281</v>
      </c>
      <c r="L49" s="7">
        <v>0.54791863885023895</v>
      </c>
      <c r="M49" s="57">
        <v>0.99504885984776403</v>
      </c>
      <c r="N49" s="57">
        <v>0.56573114380724399</v>
      </c>
      <c r="O49" s="57">
        <f t="shared" si="4"/>
        <v>0.99504885984776403</v>
      </c>
      <c r="P49" s="9">
        <f t="shared" si="5"/>
        <v>0.88460093289309483</v>
      </c>
      <c r="Q49" s="7">
        <v>0.49252084165240101</v>
      </c>
      <c r="R49" s="8">
        <v>0.91441021124272803</v>
      </c>
      <c r="S49" s="8">
        <v>1.8165676653957401E-2</v>
      </c>
      <c r="T49" s="8">
        <f t="shared" si="6"/>
        <v>0.91441021124272803</v>
      </c>
      <c r="U49" s="9">
        <f t="shared" si="7"/>
        <v>0.14197932232971688</v>
      </c>
      <c r="V49" s="8">
        <v>0.101242014294899</v>
      </c>
      <c r="W49" s="8">
        <v>0.23955477872132899</v>
      </c>
      <c r="X49" s="8">
        <v>0.61738068149180303</v>
      </c>
      <c r="Y49" s="8">
        <f t="shared" si="8"/>
        <v>0.61738068149180303</v>
      </c>
      <c r="Z49" s="8">
        <f t="shared" si="9"/>
        <v>0.21004177849196082</v>
      </c>
      <c r="AA49" s="7">
        <v>0.10744752589606001</v>
      </c>
      <c r="AB49" s="8">
        <v>0.40800886653121798</v>
      </c>
      <c r="AC49" s="8">
        <v>4.6386562321511601E-2</v>
      </c>
      <c r="AD49" s="8">
        <f t="shared" si="10"/>
        <v>0.40800886653121798</v>
      </c>
      <c r="AE49" s="9">
        <f t="shared" si="11"/>
        <v>5.3697007337559111E-2</v>
      </c>
      <c r="AF49" s="8">
        <v>0.75124230373322098</v>
      </c>
      <c r="AG49" s="8">
        <v>0.159267840104794</v>
      </c>
      <c r="AH49" s="8">
        <v>0.27004092957647302</v>
      </c>
      <c r="AI49" s="8">
        <f t="shared" si="12"/>
        <v>0.75124230373322098</v>
      </c>
      <c r="AJ49" s="8">
        <f t="shared" si="13"/>
        <v>0.3335361275117662</v>
      </c>
      <c r="AK49" s="7">
        <v>0.78090398880663703</v>
      </c>
      <c r="AL49" s="8">
        <v>0.19218348242239899</v>
      </c>
      <c r="AM49" s="8">
        <v>0.25848017011594099</v>
      </c>
      <c r="AN49" s="8">
        <f t="shared" si="14"/>
        <v>0.78090398880663703</v>
      </c>
      <c r="AO49" s="9">
        <f t="shared" si="15"/>
        <v>0.36966003503946243</v>
      </c>
    </row>
    <row r="50" spans="1:41" x14ac:dyDescent="0.35">
      <c r="A50" s="20" t="s">
        <v>137</v>
      </c>
      <c r="B50" s="7">
        <v>0.45720411679628098</v>
      </c>
      <c r="C50" s="8">
        <v>0.50968621343277698</v>
      </c>
      <c r="D50" s="8">
        <v>0.74919301223580304</v>
      </c>
      <c r="E50" s="8">
        <f t="shared" si="0"/>
        <v>0.74919301223580304</v>
      </c>
      <c r="F50" s="9">
        <f t="shared" si="1"/>
        <v>0.74520820490576467</v>
      </c>
      <c r="G50" s="7">
        <v>0.62613241413346399</v>
      </c>
      <c r="H50" s="57">
        <v>0.50968621343277698</v>
      </c>
      <c r="I50" s="8">
        <v>0.74919301223580304</v>
      </c>
      <c r="J50" s="8">
        <f t="shared" si="2"/>
        <v>0.74919301223580304</v>
      </c>
      <c r="K50" s="8">
        <f t="shared" si="3"/>
        <v>0.82597888591931934</v>
      </c>
      <c r="L50" s="7">
        <v>0.42084299266599201</v>
      </c>
      <c r="M50" s="57">
        <v>0.50308752912439403</v>
      </c>
      <c r="N50" s="57">
        <v>0.74932183032549504</v>
      </c>
      <c r="O50" s="57">
        <f t="shared" si="4"/>
        <v>0.74932183032549504</v>
      </c>
      <c r="P50" s="9">
        <f t="shared" si="5"/>
        <v>0.71959907072756146</v>
      </c>
      <c r="Q50" s="7">
        <v>0.44070958220190598</v>
      </c>
      <c r="R50" s="8">
        <v>0.17704376457801899</v>
      </c>
      <c r="S50" s="8">
        <v>0.47092809784825301</v>
      </c>
      <c r="T50" s="8">
        <f t="shared" si="6"/>
        <v>0.47092809784825301</v>
      </c>
      <c r="U50" s="9">
        <f t="shared" si="7"/>
        <v>0.35866843219256883</v>
      </c>
      <c r="V50" s="8">
        <v>0.21056011041047901</v>
      </c>
      <c r="W50" s="8">
        <v>2.8945186467979899E-2</v>
      </c>
      <c r="X50" s="8">
        <v>0.67967924288725501</v>
      </c>
      <c r="Y50" s="8">
        <f t="shared" si="8"/>
        <v>0.67967924288725501</v>
      </c>
      <c r="Z50" s="8">
        <f t="shared" si="9"/>
        <v>8.921637838596741E-2</v>
      </c>
      <c r="AA50" s="7">
        <v>0.478201643221911</v>
      </c>
      <c r="AB50" s="8">
        <v>0.21624500577295</v>
      </c>
      <c r="AC50" s="8">
        <v>0.65154564028154804</v>
      </c>
      <c r="AD50" s="8">
        <f t="shared" si="10"/>
        <v>0.65154564028154804</v>
      </c>
      <c r="AE50" s="9">
        <f t="shared" si="11"/>
        <v>0.49424351046997061</v>
      </c>
      <c r="AF50" s="8">
        <v>0.51223329308172605</v>
      </c>
      <c r="AG50" s="8">
        <v>0.27258957745532297</v>
      </c>
      <c r="AH50" s="8">
        <v>0.393036509758179</v>
      </c>
      <c r="AI50" s="8">
        <f t="shared" si="12"/>
        <v>0.51223329308172605</v>
      </c>
      <c r="AJ50" s="8">
        <f t="shared" si="13"/>
        <v>0.44535820294645023</v>
      </c>
      <c r="AK50" s="7">
        <v>0.44235884174935503</v>
      </c>
      <c r="AL50" s="8">
        <v>0.63139680169020695</v>
      </c>
      <c r="AM50" s="8">
        <v>0.32720110906460598</v>
      </c>
      <c r="AN50" s="8">
        <f t="shared" si="14"/>
        <v>0.63139680169020695</v>
      </c>
      <c r="AO50" s="9">
        <f t="shared" si="15"/>
        <v>0.57163417963313812</v>
      </c>
    </row>
    <row r="51" spans="1:41" x14ac:dyDescent="0.35">
      <c r="A51" s="20" t="s">
        <v>138</v>
      </c>
      <c r="B51" s="7">
        <v>0.95524715458755505</v>
      </c>
      <c r="C51" s="8">
        <v>0.87614697443225198</v>
      </c>
      <c r="D51" s="8">
        <v>0.43424814784073901</v>
      </c>
      <c r="E51" s="8">
        <f t="shared" si="0"/>
        <v>0.95524715458755505</v>
      </c>
      <c r="F51" s="9">
        <f t="shared" si="1"/>
        <v>0.91745100790476775</v>
      </c>
      <c r="G51" s="7">
        <v>0.73432499216024205</v>
      </c>
      <c r="H51" s="57">
        <v>0.87614697443225198</v>
      </c>
      <c r="I51" s="8">
        <v>0.43424814784073901</v>
      </c>
      <c r="J51" s="8">
        <f t="shared" si="2"/>
        <v>0.87614697443225198</v>
      </c>
      <c r="K51" s="8">
        <f t="shared" si="3"/>
        <v>0.86279315409556545</v>
      </c>
      <c r="L51" s="7">
        <v>0.92349622737103199</v>
      </c>
      <c r="M51" s="57">
        <v>0.87338139938789905</v>
      </c>
      <c r="N51" s="57">
        <v>0.43424814784073901</v>
      </c>
      <c r="O51" s="57">
        <f t="shared" si="4"/>
        <v>0.92349622737103199</v>
      </c>
      <c r="P51" s="9">
        <f t="shared" si="5"/>
        <v>0.91044706149462373</v>
      </c>
      <c r="Q51" s="7">
        <v>0.73826640116592301</v>
      </c>
      <c r="R51" s="8">
        <v>0.81676551576501299</v>
      </c>
      <c r="S51" s="8">
        <v>0.68587267056955104</v>
      </c>
      <c r="T51" s="8">
        <f t="shared" si="6"/>
        <v>0.81676551576501299</v>
      </c>
      <c r="U51" s="9">
        <f t="shared" si="7"/>
        <v>0.93992645797542362</v>
      </c>
      <c r="V51" s="8">
        <v>7.2792414615615905E-2</v>
      </c>
      <c r="W51" s="8">
        <v>0.70284092477758098</v>
      </c>
      <c r="X51" s="8">
        <v>0.211169997232109</v>
      </c>
      <c r="Y51" s="8">
        <f t="shared" si="8"/>
        <v>0.70284092477758098</v>
      </c>
      <c r="Z51" s="8">
        <f t="shared" si="9"/>
        <v>0.17046858175043755</v>
      </c>
      <c r="AA51" s="7">
        <v>0.94141686833236704</v>
      </c>
      <c r="AB51" s="8">
        <v>0.71691500959132404</v>
      </c>
      <c r="AC51" s="8">
        <v>0.17758427455633799</v>
      </c>
      <c r="AD51" s="8">
        <f t="shared" si="10"/>
        <v>0.94141686833236704</v>
      </c>
      <c r="AE51" s="9">
        <f t="shared" si="11"/>
        <v>0.6438353179504559</v>
      </c>
      <c r="AF51" s="8">
        <v>0.87726864284091099</v>
      </c>
      <c r="AG51" s="8">
        <v>0.53997718680833096</v>
      </c>
      <c r="AH51" s="8">
        <v>0.24053400244127501</v>
      </c>
      <c r="AI51" s="8">
        <f t="shared" si="12"/>
        <v>0.87726864284091099</v>
      </c>
      <c r="AJ51" s="8">
        <f t="shared" si="13"/>
        <v>0.63021366652404898</v>
      </c>
      <c r="AK51" s="7">
        <v>0.77626344064182395</v>
      </c>
      <c r="AL51" s="8">
        <v>0.54589666111339596</v>
      </c>
      <c r="AM51" s="8">
        <v>0.24594885978354999</v>
      </c>
      <c r="AN51" s="8">
        <f t="shared" si="14"/>
        <v>0.77626344064182395</v>
      </c>
      <c r="AO51" s="9">
        <f t="shared" si="15"/>
        <v>0.60634760130090171</v>
      </c>
    </row>
    <row r="52" spans="1:41" x14ac:dyDescent="0.35">
      <c r="A52" s="20" t="s">
        <v>139</v>
      </c>
      <c r="B52" s="7">
        <v>0.58094399011879205</v>
      </c>
      <c r="C52" s="8">
        <v>0.84201710204605396</v>
      </c>
      <c r="D52" s="8">
        <v>0.52976304797419804</v>
      </c>
      <c r="E52" s="8">
        <f t="shared" si="0"/>
        <v>0.84201710204605396</v>
      </c>
      <c r="F52" s="9">
        <f t="shared" si="1"/>
        <v>0.84535720802962355</v>
      </c>
      <c r="G52" s="7">
        <v>0.46859047217515998</v>
      </c>
      <c r="H52" s="57">
        <v>0.84201710204605396</v>
      </c>
      <c r="I52" s="8">
        <v>0.52976304797419804</v>
      </c>
      <c r="J52" s="8">
        <f t="shared" si="2"/>
        <v>0.84201710204605396</v>
      </c>
      <c r="K52" s="8">
        <f t="shared" si="3"/>
        <v>0.79228406738998503</v>
      </c>
      <c r="L52" s="7">
        <v>0.59550085283990795</v>
      </c>
      <c r="M52" s="57">
        <v>0.85087519227361896</v>
      </c>
      <c r="N52" s="57">
        <v>0.529246468170113</v>
      </c>
      <c r="O52" s="57">
        <f t="shared" si="4"/>
        <v>0.85087519227361896</v>
      </c>
      <c r="P52" s="9">
        <f t="shared" si="5"/>
        <v>0.85337884016994314</v>
      </c>
      <c r="Q52" s="7">
        <v>0.749810733318371</v>
      </c>
      <c r="R52" s="8">
        <v>0.86397288670521399</v>
      </c>
      <c r="S52" s="8">
        <v>0.92877393426836596</v>
      </c>
      <c r="T52" s="8">
        <f t="shared" si="6"/>
        <v>0.92877393426836596</v>
      </c>
      <c r="U52" s="9">
        <f t="shared" si="7"/>
        <v>0.98499553574336629</v>
      </c>
      <c r="V52" s="8">
        <v>0.19955181784876599</v>
      </c>
      <c r="W52" s="8">
        <v>0.56816865007686601</v>
      </c>
      <c r="X52" s="8">
        <v>0.14831643113582799</v>
      </c>
      <c r="Y52" s="8">
        <f t="shared" si="8"/>
        <v>0.56816865007686601</v>
      </c>
      <c r="Z52" s="8">
        <f t="shared" si="9"/>
        <v>0.22585169101441838</v>
      </c>
      <c r="AA52" s="7">
        <v>0.46560193239256298</v>
      </c>
      <c r="AB52" s="8">
        <v>0.23316131722203601</v>
      </c>
      <c r="AC52" s="8">
        <v>0.456250289933814</v>
      </c>
      <c r="AD52" s="8">
        <f t="shared" si="10"/>
        <v>0.46560193239256298</v>
      </c>
      <c r="AE52" s="9">
        <f t="shared" si="11"/>
        <v>0.42203441915612783</v>
      </c>
      <c r="AF52" s="8">
        <v>0.96605367399901099</v>
      </c>
      <c r="AG52" s="8">
        <v>6.4269645309045498E-2</v>
      </c>
      <c r="AH52" s="8">
        <v>0.23579864881418899</v>
      </c>
      <c r="AI52" s="8">
        <f t="shared" si="12"/>
        <v>0.96605367399901099</v>
      </c>
      <c r="AJ52" s="8">
        <f t="shared" si="13"/>
        <v>0.20708614172273831</v>
      </c>
      <c r="AK52" s="7">
        <v>0.87804111891995196</v>
      </c>
      <c r="AL52" s="8">
        <v>6.0982893469441003E-2</v>
      </c>
      <c r="AM52" s="8">
        <v>0.20435299243302901</v>
      </c>
      <c r="AN52" s="8">
        <f t="shared" si="14"/>
        <v>0.87804111891995196</v>
      </c>
      <c r="AO52" s="9">
        <f t="shared" si="15"/>
        <v>0.17188338971281047</v>
      </c>
    </row>
    <row r="53" spans="1:41" x14ac:dyDescent="0.35">
      <c r="A53" s="20" t="s">
        <v>18</v>
      </c>
      <c r="B53" s="7">
        <v>0.27665135167535598</v>
      </c>
      <c r="C53" s="8">
        <v>0.29909951364496801</v>
      </c>
      <c r="D53" s="8">
        <v>0.91550968058724103</v>
      </c>
      <c r="E53" s="8">
        <f t="shared" si="0"/>
        <v>0.91550968058724103</v>
      </c>
      <c r="F53" s="9">
        <f t="shared" si="1"/>
        <v>0.52339880150122675</v>
      </c>
      <c r="G53" s="7">
        <v>0.362926547362871</v>
      </c>
      <c r="H53" s="57">
        <v>0.29909951364496801</v>
      </c>
      <c r="I53" s="8">
        <v>0.91550968058724103</v>
      </c>
      <c r="J53" s="8">
        <f t="shared" si="2"/>
        <v>0.91550968058724103</v>
      </c>
      <c r="K53" s="8">
        <f t="shared" si="3"/>
        <v>0.59370440724037477</v>
      </c>
      <c r="L53" s="7">
        <v>0.29940322900121402</v>
      </c>
      <c r="M53" s="57">
        <v>0.30308646599942501</v>
      </c>
      <c r="N53" s="57">
        <v>0.91555036103598497</v>
      </c>
      <c r="O53" s="57">
        <f t="shared" si="4"/>
        <v>0.91555036103598497</v>
      </c>
      <c r="P53" s="9">
        <f t="shared" si="5"/>
        <v>0.54691269837915601</v>
      </c>
      <c r="Q53" s="7">
        <v>0.97086843143386004</v>
      </c>
      <c r="R53" s="8">
        <v>0.328990531424389</v>
      </c>
      <c r="S53" s="8">
        <v>0.59128087494034098</v>
      </c>
      <c r="T53" s="8">
        <f t="shared" si="6"/>
        <v>0.97086843143386004</v>
      </c>
      <c r="U53" s="9">
        <f t="shared" si="7"/>
        <v>0.76597239428623887</v>
      </c>
      <c r="V53" s="8">
        <v>0.23968973477622299</v>
      </c>
      <c r="W53" s="8">
        <v>0.232298602394858</v>
      </c>
      <c r="X53" s="8">
        <v>0.32294373908648599</v>
      </c>
      <c r="Y53" s="8">
        <f t="shared" si="8"/>
        <v>0.32294373908648599</v>
      </c>
      <c r="Z53" s="8">
        <f t="shared" si="9"/>
        <v>0.23541690088200418</v>
      </c>
      <c r="AA53" s="7">
        <v>0.73323259528613405</v>
      </c>
      <c r="AB53" s="8">
        <v>0.84526510922938103</v>
      </c>
      <c r="AC53" s="8">
        <v>0.95940983398410395</v>
      </c>
      <c r="AD53" s="8">
        <f t="shared" si="10"/>
        <v>0.95940983398410395</v>
      </c>
      <c r="AE53" s="9">
        <f t="shared" si="11"/>
        <v>0.98406373394197744</v>
      </c>
      <c r="AF53" s="8">
        <v>7.7112957905788704E-2</v>
      </c>
      <c r="AG53" s="8">
        <v>0.33294349964394099</v>
      </c>
      <c r="AH53" s="8">
        <v>9.2536617786714195E-2</v>
      </c>
      <c r="AI53" s="8">
        <f t="shared" si="12"/>
        <v>0.33294349964394099</v>
      </c>
      <c r="AJ53" s="8">
        <f t="shared" si="13"/>
        <v>6.0102789709488125E-2</v>
      </c>
      <c r="AK53" s="7">
        <v>6.55375013733379E-2</v>
      </c>
      <c r="AL53" s="8">
        <v>0.17062053813645101</v>
      </c>
      <c r="AM53" s="8">
        <v>8.8816726161033394E-2</v>
      </c>
      <c r="AN53" s="8">
        <f t="shared" si="14"/>
        <v>0.17062053813645101</v>
      </c>
      <c r="AO53" s="9">
        <f t="shared" si="15"/>
        <v>3.1602763469694484E-2</v>
      </c>
    </row>
    <row r="54" spans="1:41" x14ac:dyDescent="0.35">
      <c r="A54" s="20" t="s">
        <v>19</v>
      </c>
      <c r="B54" s="7">
        <v>0.429592269778791</v>
      </c>
      <c r="C54" s="8">
        <v>0.657314248470243</v>
      </c>
      <c r="D54" s="8">
        <v>0.76958489465899305</v>
      </c>
      <c r="E54" s="8">
        <f t="shared" si="0"/>
        <v>0.76958489465899305</v>
      </c>
      <c r="F54" s="9">
        <f t="shared" si="1"/>
        <v>0.80218730215235357</v>
      </c>
      <c r="G54" s="7">
        <v>0.386954029016288</v>
      </c>
      <c r="H54" s="57">
        <v>0.657314248470243</v>
      </c>
      <c r="I54" s="8">
        <v>0.76958489465899305</v>
      </c>
      <c r="J54" s="8">
        <f t="shared" si="2"/>
        <v>0.76958489465899305</v>
      </c>
      <c r="K54" s="8">
        <f t="shared" si="3"/>
        <v>0.77533105043092432</v>
      </c>
      <c r="L54" s="7">
        <v>0.41646094338304401</v>
      </c>
      <c r="M54" s="57">
        <v>0.64372696447033495</v>
      </c>
      <c r="N54" s="57">
        <v>0.76970144100175097</v>
      </c>
      <c r="O54" s="57">
        <f t="shared" si="4"/>
        <v>0.76970144100175097</v>
      </c>
      <c r="P54" s="9">
        <f t="shared" si="5"/>
        <v>0.7889776199548737</v>
      </c>
      <c r="Q54" s="7">
        <v>0.18027699111872</v>
      </c>
      <c r="R54" s="8">
        <v>2.8865412628045199E-2</v>
      </c>
      <c r="S54" s="8">
        <v>0.62740174279515604</v>
      </c>
      <c r="T54" s="8">
        <f t="shared" si="6"/>
        <v>0.62740174279515604</v>
      </c>
      <c r="U54" s="9">
        <f t="shared" si="7"/>
        <v>7.5449867298621354E-2</v>
      </c>
      <c r="V54" s="8">
        <v>0.334328993342623</v>
      </c>
      <c r="W54" s="8">
        <v>0.40648266437087299</v>
      </c>
      <c r="X54" s="8">
        <v>8.4720012798079405E-2</v>
      </c>
      <c r="Y54" s="8">
        <f t="shared" si="8"/>
        <v>0.40648266437087299</v>
      </c>
      <c r="Z54" s="8">
        <f t="shared" si="9"/>
        <v>0.17763961485313673</v>
      </c>
      <c r="AA54" s="7">
        <v>0.63905124624716603</v>
      </c>
      <c r="AB54" s="8">
        <v>4.5316683784533199E-2</v>
      </c>
      <c r="AC54" s="8">
        <v>0.10193692579925299</v>
      </c>
      <c r="AD54" s="8">
        <f t="shared" si="10"/>
        <v>0.63905124624716603</v>
      </c>
      <c r="AE54" s="9">
        <f t="shared" si="11"/>
        <v>7.023552657815324E-2</v>
      </c>
      <c r="AF54" s="8">
        <v>0.88006687039932596</v>
      </c>
      <c r="AG54" s="8">
        <v>0.43259003939478902</v>
      </c>
      <c r="AH54" s="8">
        <v>0.139131559593002</v>
      </c>
      <c r="AI54" s="8">
        <f t="shared" si="12"/>
        <v>0.88006687039932596</v>
      </c>
      <c r="AJ54" s="8">
        <f t="shared" si="13"/>
        <v>0.43721002891855065</v>
      </c>
      <c r="AK54" s="7">
        <v>0.93254461632088603</v>
      </c>
      <c r="AL54" s="8">
        <v>0.74336126477499698</v>
      </c>
      <c r="AM54" s="8">
        <v>0.121940910841477</v>
      </c>
      <c r="AN54" s="8">
        <f t="shared" si="14"/>
        <v>0.93254461632088603</v>
      </c>
      <c r="AO54" s="9">
        <f t="shared" si="15"/>
        <v>0.55136877414023766</v>
      </c>
    </row>
    <row r="55" spans="1:41" x14ac:dyDescent="0.35">
      <c r="A55" s="20" t="s">
        <v>20</v>
      </c>
      <c r="B55" s="7">
        <v>0.56727533540666697</v>
      </c>
      <c r="C55" s="8">
        <v>0.346489743361442</v>
      </c>
      <c r="D55" s="8">
        <v>0.81215835892181099</v>
      </c>
      <c r="E55" s="8">
        <f t="shared" si="0"/>
        <v>0.81215835892181099</v>
      </c>
      <c r="F55" s="9">
        <f t="shared" si="1"/>
        <v>0.72126582980945952</v>
      </c>
      <c r="G55" s="7">
        <v>0.466241233067683</v>
      </c>
      <c r="H55" s="57">
        <v>0.346489743361442</v>
      </c>
      <c r="I55" s="8">
        <v>0.81215835892181099</v>
      </c>
      <c r="J55" s="8">
        <f t="shared" si="2"/>
        <v>0.81215835892181099</v>
      </c>
      <c r="K55" s="8">
        <f t="shared" si="3"/>
        <v>0.66828247785902151</v>
      </c>
      <c r="L55" s="7">
        <v>0.58965096931996097</v>
      </c>
      <c r="M55" s="57">
        <v>0.33418372971628602</v>
      </c>
      <c r="N55" s="57">
        <v>0.810498440874999</v>
      </c>
      <c r="O55" s="57">
        <f t="shared" si="4"/>
        <v>0.810498440874999</v>
      </c>
      <c r="P55" s="9">
        <f t="shared" si="5"/>
        <v>0.7213942192965298</v>
      </c>
      <c r="Q55" s="7">
        <v>0.96978015207500901</v>
      </c>
      <c r="R55" s="8">
        <v>0.23906228443840399</v>
      </c>
      <c r="S55" s="8">
        <v>0.39554369036957399</v>
      </c>
      <c r="T55" s="8">
        <f t="shared" si="6"/>
        <v>0.96978015207500901</v>
      </c>
      <c r="U55" s="9">
        <f t="shared" si="7"/>
        <v>0.57253006337943757</v>
      </c>
      <c r="V55" s="8">
        <v>0.19049100156770299</v>
      </c>
      <c r="W55" s="8">
        <v>0.26230915290768803</v>
      </c>
      <c r="X55" s="8">
        <v>0.201303988391901</v>
      </c>
      <c r="Y55" s="8">
        <f t="shared" si="8"/>
        <v>0.26230915290768803</v>
      </c>
      <c r="Z55" s="8">
        <f t="shared" si="9"/>
        <v>0.16271093182041074</v>
      </c>
      <c r="AA55" s="7">
        <v>0.45488035723424902</v>
      </c>
      <c r="AB55" s="8">
        <v>0.137966460484195</v>
      </c>
      <c r="AC55" s="8">
        <v>9.1606313468575902E-4</v>
      </c>
      <c r="AD55" s="8">
        <f t="shared" si="10"/>
        <v>0.45488035723424902</v>
      </c>
      <c r="AE55" s="9">
        <f t="shared" si="11"/>
        <v>3.3592087738831822E-3</v>
      </c>
      <c r="AF55" s="8">
        <v>0.86345760947288297</v>
      </c>
      <c r="AG55" s="8">
        <v>0.72630905108536203</v>
      </c>
      <c r="AH55" s="8">
        <v>0.85105022582269496</v>
      </c>
      <c r="AI55" s="8">
        <f t="shared" si="12"/>
        <v>0.86345760947288297</v>
      </c>
      <c r="AJ55" s="8">
        <f t="shared" si="13"/>
        <v>0.97404163354454953</v>
      </c>
      <c r="AK55" s="7">
        <v>0.94525914273538403</v>
      </c>
      <c r="AL55" s="8">
        <v>0.76659436453019203</v>
      </c>
      <c r="AM55" s="8">
        <v>0.83504468225128103</v>
      </c>
      <c r="AN55" s="8">
        <f t="shared" si="14"/>
        <v>0.94525914273538403</v>
      </c>
      <c r="AO55" s="9">
        <f t="shared" si="15"/>
        <v>0.98543248054757471</v>
      </c>
    </row>
    <row r="56" spans="1:41" x14ac:dyDescent="0.35">
      <c r="A56" s="20" t="s">
        <v>21</v>
      </c>
      <c r="B56" s="7">
        <v>0.53730061812407104</v>
      </c>
      <c r="C56" s="8">
        <v>0.19276004906732999</v>
      </c>
      <c r="D56" s="8">
        <v>0.52579455998864699</v>
      </c>
      <c r="E56" s="8">
        <f t="shared" si="0"/>
        <v>0.53730061812407104</v>
      </c>
      <c r="F56" s="9">
        <f t="shared" si="1"/>
        <v>0.44357202629032244</v>
      </c>
      <c r="G56" s="7">
        <v>0.83258185532647899</v>
      </c>
      <c r="H56" s="57">
        <v>0.19276004906732999</v>
      </c>
      <c r="I56" s="8">
        <v>0.52579455998864699</v>
      </c>
      <c r="J56" s="8">
        <f t="shared" si="2"/>
        <v>0.83258185532647899</v>
      </c>
      <c r="K56" s="8">
        <f t="shared" si="3"/>
        <v>0.55091801442376498</v>
      </c>
      <c r="L56" s="7">
        <v>0.53267940011197101</v>
      </c>
      <c r="M56" s="57">
        <v>0.19042576673975201</v>
      </c>
      <c r="N56" s="57">
        <v>0.52496988630444497</v>
      </c>
      <c r="O56" s="57">
        <f t="shared" si="4"/>
        <v>0.53267940011197101</v>
      </c>
      <c r="P56" s="9">
        <f t="shared" si="5"/>
        <v>0.43842610039626406</v>
      </c>
      <c r="Q56" s="7">
        <v>0.41454015605947803</v>
      </c>
      <c r="R56" s="8">
        <v>0.33710519516241699</v>
      </c>
      <c r="S56" s="8">
        <v>0.25489321348906002</v>
      </c>
      <c r="T56" s="8">
        <f t="shared" si="6"/>
        <v>0.41454015605947803</v>
      </c>
      <c r="U56" s="9">
        <f t="shared" si="7"/>
        <v>0.35247441960215131</v>
      </c>
      <c r="V56" s="8">
        <v>0.23217065636440201</v>
      </c>
      <c r="W56" s="8">
        <v>0.615057015993559</v>
      </c>
      <c r="X56" s="8">
        <v>0.16461675895146299</v>
      </c>
      <c r="Y56" s="8">
        <f t="shared" si="8"/>
        <v>0.615057015993559</v>
      </c>
      <c r="Z56" s="8">
        <f t="shared" si="9"/>
        <v>0.2769927043736522</v>
      </c>
      <c r="AA56" s="7">
        <v>0.41751340128935499</v>
      </c>
      <c r="AB56" s="8">
        <v>0.80241432494440701</v>
      </c>
      <c r="AC56" s="8">
        <v>0.10181873381299</v>
      </c>
      <c r="AD56" s="8">
        <f t="shared" si="10"/>
        <v>0.80241432494440701</v>
      </c>
      <c r="AE56" s="9">
        <f t="shared" si="11"/>
        <v>0.34397755158274179</v>
      </c>
      <c r="AF56" s="8">
        <v>0.74860908569953499</v>
      </c>
      <c r="AG56" s="8">
        <v>0.55405941517747404</v>
      </c>
      <c r="AH56" s="8">
        <v>0.74812193121512505</v>
      </c>
      <c r="AI56" s="8">
        <f t="shared" si="12"/>
        <v>0.74860908569953499</v>
      </c>
      <c r="AJ56" s="8">
        <f t="shared" si="13"/>
        <v>0.88588208891562403</v>
      </c>
      <c r="AK56" s="7">
        <v>0.89377125624854503</v>
      </c>
      <c r="AL56" s="8">
        <v>0.38479673597283098</v>
      </c>
      <c r="AM56" s="8">
        <v>0.79587186603192805</v>
      </c>
      <c r="AN56" s="8">
        <f t="shared" si="14"/>
        <v>0.89377125624854503</v>
      </c>
      <c r="AO56" s="9">
        <f t="shared" si="15"/>
        <v>0.85811019463015037</v>
      </c>
    </row>
    <row r="57" spans="1:41" x14ac:dyDescent="0.35">
      <c r="A57" s="20" t="s">
        <v>22</v>
      </c>
      <c r="B57" s="7">
        <v>0.84739307067278402</v>
      </c>
      <c r="C57" s="8">
        <v>0.88950551556119495</v>
      </c>
      <c r="D57" s="8">
        <v>0.87465979801132199</v>
      </c>
      <c r="E57" s="8">
        <f t="shared" si="0"/>
        <v>0.88950551556119495</v>
      </c>
      <c r="F57" s="9">
        <f t="shared" si="1"/>
        <v>0.99115376353686779</v>
      </c>
      <c r="G57" s="7">
        <v>0.45994950308833898</v>
      </c>
      <c r="H57" s="57">
        <v>0.88950551556119495</v>
      </c>
      <c r="I57" s="8">
        <v>0.87465979801132199</v>
      </c>
      <c r="J57" s="8">
        <f t="shared" si="2"/>
        <v>0.88950551556119495</v>
      </c>
      <c r="K57" s="8">
        <f t="shared" si="3"/>
        <v>0.91454330889290825</v>
      </c>
      <c r="L57" s="7">
        <v>0.86644447366681598</v>
      </c>
      <c r="M57" s="57">
        <v>0.89529379562113098</v>
      </c>
      <c r="N57" s="57">
        <v>0.87472187196170004</v>
      </c>
      <c r="O57" s="57">
        <f t="shared" si="4"/>
        <v>0.89529379562113098</v>
      </c>
      <c r="P57" s="9">
        <f t="shared" si="5"/>
        <v>0.99271148964758604</v>
      </c>
      <c r="Q57" s="7">
        <v>0.96531939073241402</v>
      </c>
      <c r="R57" s="8">
        <v>0.25142120838216198</v>
      </c>
      <c r="S57" s="8">
        <v>0.26350492420087201</v>
      </c>
      <c r="T57" s="8">
        <f t="shared" si="6"/>
        <v>0.96531939073241402</v>
      </c>
      <c r="U57" s="9">
        <f t="shared" si="7"/>
        <v>0.48155216640274789</v>
      </c>
      <c r="V57" s="8">
        <v>0.45611290363736201</v>
      </c>
      <c r="W57" s="8">
        <v>0.65126766037601502</v>
      </c>
      <c r="X57" s="8">
        <v>0.80542102884501798</v>
      </c>
      <c r="Y57" s="8">
        <f t="shared" si="8"/>
        <v>0.80542102884501798</v>
      </c>
      <c r="Z57" s="8">
        <f t="shared" si="9"/>
        <v>0.82614346157219598</v>
      </c>
      <c r="AA57" s="7">
        <v>3.9934969485404703E-2</v>
      </c>
      <c r="AB57" s="8">
        <v>0.83222650358637895</v>
      </c>
      <c r="AC57" s="8">
        <v>0.66461795565704995</v>
      </c>
      <c r="AD57" s="8">
        <f t="shared" si="10"/>
        <v>0.83222650358637895</v>
      </c>
      <c r="AE57" s="9">
        <f t="shared" si="11"/>
        <v>0.26685214696592396</v>
      </c>
      <c r="AF57" s="8">
        <v>0.77740828133770001</v>
      </c>
      <c r="AG57" s="8">
        <v>0.970789248774238</v>
      </c>
      <c r="AH57" s="8">
        <v>0.50808727085883798</v>
      </c>
      <c r="AI57" s="8">
        <f t="shared" si="12"/>
        <v>0.970789248774238</v>
      </c>
      <c r="AJ57" s="8">
        <f t="shared" si="13"/>
        <v>0.92716492582391041</v>
      </c>
      <c r="AK57" s="7">
        <v>0.69778185937974502</v>
      </c>
      <c r="AL57" s="8">
        <v>0.93769658465432104</v>
      </c>
      <c r="AM57" s="8">
        <v>0.71212976134611605</v>
      </c>
      <c r="AN57" s="8">
        <f t="shared" si="14"/>
        <v>0.93769658465432104</v>
      </c>
      <c r="AO57" s="9">
        <f t="shared" si="15"/>
        <v>0.95765744308949385</v>
      </c>
    </row>
    <row r="58" spans="1:41" x14ac:dyDescent="0.35">
      <c r="A58" s="20" t="s">
        <v>23</v>
      </c>
      <c r="B58" s="7">
        <v>0.58905328852838501</v>
      </c>
      <c r="C58" s="8">
        <v>0.233309957493892</v>
      </c>
      <c r="D58" s="8">
        <v>0.84840912229557597</v>
      </c>
      <c r="E58" s="8">
        <f t="shared" si="0"/>
        <v>0.84840912229557597</v>
      </c>
      <c r="F58" s="9">
        <f t="shared" si="1"/>
        <v>0.63641339933228824</v>
      </c>
      <c r="G58" s="7">
        <v>0.79722598240251397</v>
      </c>
      <c r="H58" s="57">
        <v>0.233309957493892</v>
      </c>
      <c r="I58" s="8">
        <v>0.84840912229557597</v>
      </c>
      <c r="J58" s="8">
        <f t="shared" si="2"/>
        <v>0.84840912229557597</v>
      </c>
      <c r="K58" s="8">
        <f t="shared" si="3"/>
        <v>0.71816739644790284</v>
      </c>
      <c r="L58" s="7">
        <v>0.559290992442801</v>
      </c>
      <c r="M58" s="57">
        <v>0.242291653564738</v>
      </c>
      <c r="N58" s="57">
        <v>0.84848483209158698</v>
      </c>
      <c r="O58" s="57">
        <f t="shared" si="4"/>
        <v>0.84848483209158698</v>
      </c>
      <c r="P58" s="9">
        <f t="shared" si="5"/>
        <v>0.63265040641830383</v>
      </c>
      <c r="Q58" s="7">
        <v>0.74110752154950599</v>
      </c>
      <c r="R58" s="8">
        <v>0.47696757527913503</v>
      </c>
      <c r="S58" s="8">
        <v>2.7261042304333499E-2</v>
      </c>
      <c r="T58" s="8">
        <f t="shared" si="6"/>
        <v>0.74110752154950599</v>
      </c>
      <c r="U58" s="9">
        <f t="shared" si="7"/>
        <v>0.15820267798024168</v>
      </c>
      <c r="V58" s="8">
        <v>0.47308270850829698</v>
      </c>
      <c r="W58" s="8">
        <v>0.44058380020439603</v>
      </c>
      <c r="X58" s="8">
        <v>0.92480500751816397</v>
      </c>
      <c r="Y58" s="8">
        <f t="shared" si="8"/>
        <v>0.92480500751816397</v>
      </c>
      <c r="Z58" s="8">
        <f t="shared" si="9"/>
        <v>0.77132395686937083</v>
      </c>
      <c r="AA58" s="7">
        <v>0.64730679358825505</v>
      </c>
      <c r="AB58" s="8">
        <v>4.0019598807712699E-2</v>
      </c>
      <c r="AC58" s="8">
        <v>0.42375817601987098</v>
      </c>
      <c r="AD58" s="8">
        <f t="shared" si="10"/>
        <v>0.64730679358825505</v>
      </c>
      <c r="AE58" s="9">
        <f t="shared" si="11"/>
        <v>0.17224251649403421</v>
      </c>
      <c r="AF58" s="8">
        <v>0.15769160445504801</v>
      </c>
      <c r="AG58" s="8">
        <v>0.76076729042348101</v>
      </c>
      <c r="AH58" s="8">
        <v>0.36432528260020602</v>
      </c>
      <c r="AI58" s="8">
        <f t="shared" si="12"/>
        <v>0.76076729042348101</v>
      </c>
      <c r="AJ58" s="8">
        <f t="shared" si="13"/>
        <v>0.39465041956505198</v>
      </c>
      <c r="AK58" s="7">
        <v>0.126643699048578</v>
      </c>
      <c r="AL58" s="8">
        <v>0.74283989528031102</v>
      </c>
      <c r="AM58" s="8">
        <v>0.38389261178279899</v>
      </c>
      <c r="AN58" s="8">
        <f t="shared" si="14"/>
        <v>0.74283989528031102</v>
      </c>
      <c r="AO58" s="9">
        <f t="shared" si="15"/>
        <v>0.35521758738576747</v>
      </c>
    </row>
    <row r="59" spans="1:41" x14ac:dyDescent="0.35">
      <c r="A59" s="20" t="s">
        <v>24</v>
      </c>
      <c r="B59" s="7">
        <v>0.95757337677958498</v>
      </c>
      <c r="C59" s="8">
        <v>0.24487673366223101</v>
      </c>
      <c r="D59" s="8">
        <v>0.70607557589315395</v>
      </c>
      <c r="E59" s="8">
        <f t="shared" si="0"/>
        <v>0.95757337677958498</v>
      </c>
      <c r="F59" s="9">
        <f t="shared" si="1"/>
        <v>0.73105318401671915</v>
      </c>
      <c r="G59" s="7">
        <v>0.74770572357311504</v>
      </c>
      <c r="H59" s="57">
        <v>0.24487673366223101</v>
      </c>
      <c r="I59" s="8">
        <v>0.70607557589315395</v>
      </c>
      <c r="J59" s="8">
        <f t="shared" si="2"/>
        <v>0.74770572357311504</v>
      </c>
      <c r="K59" s="8">
        <f t="shared" si="3"/>
        <v>0.66428749556922739</v>
      </c>
      <c r="L59" s="7">
        <v>0.98881129238086796</v>
      </c>
      <c r="M59" s="57">
        <v>0.25541434198962698</v>
      </c>
      <c r="N59" s="57">
        <v>0.70623145086803096</v>
      </c>
      <c r="O59" s="57">
        <f t="shared" si="4"/>
        <v>0.98881129238086796</v>
      </c>
      <c r="P59" s="9">
        <f t="shared" si="5"/>
        <v>0.75089269260087776</v>
      </c>
      <c r="Q59" s="7">
        <v>0.43891477022898101</v>
      </c>
      <c r="R59" s="8">
        <v>0.77475801124924204</v>
      </c>
      <c r="S59" s="8">
        <v>2.0176829527056399E-2</v>
      </c>
      <c r="T59" s="8">
        <f t="shared" si="6"/>
        <v>0.77475801124924204</v>
      </c>
      <c r="U59" s="9">
        <f t="shared" si="7"/>
        <v>0.12618691329635956</v>
      </c>
      <c r="V59" s="8">
        <v>0.42330268761221501</v>
      </c>
      <c r="W59" s="8">
        <v>0.76669605504973104</v>
      </c>
      <c r="X59" s="8">
        <v>7.0449782052420902E-3</v>
      </c>
      <c r="Y59" s="8">
        <f t="shared" si="8"/>
        <v>0.76669605504973104</v>
      </c>
      <c r="Z59" s="8">
        <f t="shared" si="9"/>
        <v>5.8460440157905857E-2</v>
      </c>
      <c r="AA59" s="7">
        <v>5.0144132491030002E-2</v>
      </c>
      <c r="AB59" s="8">
        <v>0.177166334622258</v>
      </c>
      <c r="AC59" s="8">
        <v>0.251016733335576</v>
      </c>
      <c r="AD59" s="8">
        <f t="shared" si="10"/>
        <v>0.251016733335576</v>
      </c>
      <c r="AE59" s="9">
        <f t="shared" si="11"/>
        <v>5.7413202149959375E-2</v>
      </c>
      <c r="AF59" s="8">
        <v>0.881125149845428</v>
      </c>
      <c r="AG59" s="8">
        <v>0.12742925910512101</v>
      </c>
      <c r="AH59" s="8">
        <v>0.208011694254948</v>
      </c>
      <c r="AI59" s="8">
        <f t="shared" si="12"/>
        <v>0.881125149845428</v>
      </c>
      <c r="AJ59" s="8">
        <f t="shared" si="13"/>
        <v>0.27592757310823557</v>
      </c>
      <c r="AK59" s="7">
        <v>0.983552767890014</v>
      </c>
      <c r="AL59" s="8">
        <v>8.4669760673795599E-2</v>
      </c>
      <c r="AM59" s="8">
        <v>0.22133151691983999</v>
      </c>
      <c r="AN59" s="8">
        <f t="shared" si="14"/>
        <v>0.983552767890014</v>
      </c>
      <c r="AO59" s="9">
        <f t="shared" si="15"/>
        <v>0.23903163538516115</v>
      </c>
    </row>
    <row r="60" spans="1:41" x14ac:dyDescent="0.35">
      <c r="A60" s="20" t="s">
        <v>25</v>
      </c>
      <c r="B60" s="7">
        <v>0.25822144014830001</v>
      </c>
      <c r="C60" s="8">
        <v>0.66858987477390397</v>
      </c>
      <c r="D60" s="8">
        <v>0.38574472587353498</v>
      </c>
      <c r="E60" s="8">
        <f t="shared" si="0"/>
        <v>0.66858987477390397</v>
      </c>
      <c r="F60" s="9">
        <f t="shared" si="1"/>
        <v>0.49139754410211378</v>
      </c>
      <c r="G60" s="7">
        <v>0.140620699305985</v>
      </c>
      <c r="H60" s="57">
        <v>0.66858987477390397</v>
      </c>
      <c r="I60" s="8">
        <v>0.38574472587353498</v>
      </c>
      <c r="J60" s="8">
        <f t="shared" si="2"/>
        <v>0.66858987477390397</v>
      </c>
      <c r="K60" s="8">
        <f t="shared" si="3"/>
        <v>0.35605313764040336</v>
      </c>
      <c r="L60" s="7">
        <v>0.29223380228781198</v>
      </c>
      <c r="M60" s="57">
        <v>0.75419411041053497</v>
      </c>
      <c r="N60" s="57">
        <v>0.38542138963971501</v>
      </c>
      <c r="O60" s="57">
        <f t="shared" si="4"/>
        <v>0.75419411041053497</v>
      </c>
      <c r="P60" s="9">
        <f t="shared" si="5"/>
        <v>0.55263493004617137</v>
      </c>
      <c r="Q60" s="7">
        <v>0.22633533485878801</v>
      </c>
      <c r="R60" s="8">
        <v>0.29014752325616899</v>
      </c>
      <c r="S60" s="8">
        <v>3.1149811080428101E-2</v>
      </c>
      <c r="T60" s="8">
        <f t="shared" si="6"/>
        <v>0.29014752325616899</v>
      </c>
      <c r="U60" s="9">
        <f t="shared" si="7"/>
        <v>5.3928469897664533E-2</v>
      </c>
      <c r="V60" s="8">
        <v>0.73252633668874301</v>
      </c>
      <c r="W60" s="8">
        <v>0.67536880926642995</v>
      </c>
      <c r="X60" s="8">
        <v>0.29595420167872999</v>
      </c>
      <c r="Y60" s="8">
        <f t="shared" si="8"/>
        <v>0.73252633668874301</v>
      </c>
      <c r="Z60" s="8">
        <f t="shared" si="9"/>
        <v>0.69796619562937789</v>
      </c>
      <c r="AA60" s="7">
        <v>0.51808506894768402</v>
      </c>
      <c r="AB60" s="8">
        <v>0.23368689767592399</v>
      </c>
      <c r="AC60" s="8">
        <v>0.89570040078054103</v>
      </c>
      <c r="AD60" s="8">
        <f t="shared" si="10"/>
        <v>0.89570040078054103</v>
      </c>
      <c r="AE60" s="9">
        <f t="shared" si="11"/>
        <v>0.61694424585469299</v>
      </c>
      <c r="AF60" s="8">
        <v>0.92858745034451395</v>
      </c>
      <c r="AG60" s="8">
        <v>0.285692926605289</v>
      </c>
      <c r="AH60" s="8">
        <v>0.44689204803973398</v>
      </c>
      <c r="AI60" s="8">
        <f t="shared" si="12"/>
        <v>0.92858745034451395</v>
      </c>
      <c r="AJ60" s="8">
        <f t="shared" si="13"/>
        <v>0.64089923868758836</v>
      </c>
      <c r="AK60" s="7">
        <v>0.950806459126597</v>
      </c>
      <c r="AL60" s="8">
        <v>0.41669325458658102</v>
      </c>
      <c r="AM60" s="8">
        <v>0.33291198418697199</v>
      </c>
      <c r="AN60" s="8">
        <f t="shared" si="14"/>
        <v>0.950806459126597</v>
      </c>
      <c r="AO60" s="9">
        <f t="shared" si="15"/>
        <v>0.66971330640822546</v>
      </c>
    </row>
    <row r="61" spans="1:41" x14ac:dyDescent="0.35">
      <c r="A61" s="20" t="s">
        <v>26</v>
      </c>
      <c r="B61" s="7">
        <v>0.41139228759327401</v>
      </c>
      <c r="C61" s="8">
        <v>0.56180426307886799</v>
      </c>
      <c r="D61" s="8">
        <v>0.54229595376553896</v>
      </c>
      <c r="E61" s="8">
        <f t="shared" si="0"/>
        <v>0.56180426307886799</v>
      </c>
      <c r="F61" s="9">
        <f t="shared" si="1"/>
        <v>0.65591158422142559</v>
      </c>
      <c r="G61" s="7">
        <v>0.27965532007259197</v>
      </c>
      <c r="H61" s="57">
        <v>0.56180426307886799</v>
      </c>
      <c r="I61" s="8">
        <v>0.54229595376553896</v>
      </c>
      <c r="J61" s="8">
        <f t="shared" si="2"/>
        <v>0.56180426307886799</v>
      </c>
      <c r="K61" s="8">
        <f t="shared" si="3"/>
        <v>0.55340520099916368</v>
      </c>
      <c r="L61" s="7">
        <v>0.40789976689865798</v>
      </c>
      <c r="M61" s="57">
        <v>0.572400479300882</v>
      </c>
      <c r="N61" s="57">
        <v>0.54256235085106197</v>
      </c>
      <c r="O61" s="57">
        <f t="shared" si="4"/>
        <v>0.572400479300882</v>
      </c>
      <c r="P61" s="9">
        <f t="shared" si="5"/>
        <v>0.65879083166148478</v>
      </c>
      <c r="Q61" s="7">
        <v>0.68615800922385695</v>
      </c>
      <c r="R61" s="8">
        <v>0.46172654897459597</v>
      </c>
      <c r="S61" s="8">
        <v>0.16141976515678</v>
      </c>
      <c r="T61" s="8">
        <f t="shared" si="6"/>
        <v>0.68615800922385695</v>
      </c>
      <c r="U61" s="9">
        <f t="shared" si="7"/>
        <v>0.4292263693792594</v>
      </c>
      <c r="V61" s="8">
        <v>0.39488111096336298</v>
      </c>
      <c r="W61" s="8">
        <v>0.32161308963662599</v>
      </c>
      <c r="X61" s="8">
        <v>0.31391239325971398</v>
      </c>
      <c r="Y61" s="8">
        <f t="shared" si="8"/>
        <v>0.39488111096336298</v>
      </c>
      <c r="Z61" s="8">
        <f t="shared" si="9"/>
        <v>0.37528614314632169</v>
      </c>
      <c r="AA61" s="7">
        <v>0.15674016609031199</v>
      </c>
      <c r="AB61" s="8">
        <v>0.34504614820584201</v>
      </c>
      <c r="AC61" s="8">
        <v>0.52206923805715699</v>
      </c>
      <c r="AD61" s="8">
        <f t="shared" si="10"/>
        <v>0.52206923805715699</v>
      </c>
      <c r="AE61" s="9">
        <f t="shared" si="11"/>
        <v>0.30859706966779643</v>
      </c>
      <c r="AF61" s="8">
        <v>0.82887648253738799</v>
      </c>
      <c r="AG61" s="8">
        <v>0.689655763514751</v>
      </c>
      <c r="AH61" s="8">
        <v>8.6419558168752394E-2</v>
      </c>
      <c r="AI61" s="8">
        <f t="shared" si="12"/>
        <v>0.82887648253738799</v>
      </c>
      <c r="AJ61" s="8">
        <f t="shared" si="13"/>
        <v>0.42144748991639802</v>
      </c>
      <c r="AK61" s="7">
        <v>0.87902068779531295</v>
      </c>
      <c r="AL61" s="8">
        <v>0.59019097321835701</v>
      </c>
      <c r="AM61" s="8">
        <v>9.60406892282306E-2</v>
      </c>
      <c r="AN61" s="8">
        <f t="shared" si="14"/>
        <v>0.87902068779531295</v>
      </c>
      <c r="AO61" s="9">
        <f t="shared" si="15"/>
        <v>0.42336053398209739</v>
      </c>
    </row>
    <row r="62" spans="1:41" x14ac:dyDescent="0.35">
      <c r="A62" s="20" t="s">
        <v>27</v>
      </c>
      <c r="B62" s="7">
        <v>0.98465304893111105</v>
      </c>
      <c r="C62" s="8">
        <v>0.68197147433526895</v>
      </c>
      <c r="D62" s="8">
        <v>0.81379174318698499</v>
      </c>
      <c r="E62" s="8">
        <f t="shared" si="0"/>
        <v>0.98465304893111105</v>
      </c>
      <c r="F62" s="9">
        <f t="shared" si="1"/>
        <v>0.97645938041908287</v>
      </c>
      <c r="G62" s="7">
        <v>0.81974735415188005</v>
      </c>
      <c r="H62" s="57">
        <v>0.68197147433526895</v>
      </c>
      <c r="I62" s="8">
        <v>0.81379174318698499</v>
      </c>
      <c r="J62" s="8">
        <f t="shared" si="2"/>
        <v>0.81974735415188005</v>
      </c>
      <c r="K62" s="8">
        <f t="shared" si="3"/>
        <v>0.95434691924483861</v>
      </c>
      <c r="L62" s="7">
        <v>0.96307922716309802</v>
      </c>
      <c r="M62" s="57">
        <v>0.70576173887742299</v>
      </c>
      <c r="N62" s="57">
        <v>0.81388631045703197</v>
      </c>
      <c r="O62" s="57">
        <f t="shared" si="4"/>
        <v>0.96307922716309802</v>
      </c>
      <c r="P62" s="9">
        <f t="shared" si="5"/>
        <v>0.97766454434263428</v>
      </c>
      <c r="Q62" s="7">
        <v>0.667240128415724</v>
      </c>
      <c r="R62" s="8">
        <v>0.84572508144946301</v>
      </c>
      <c r="S62" s="8">
        <v>0.36030885099961801</v>
      </c>
      <c r="T62" s="8">
        <f t="shared" si="6"/>
        <v>0.84572508144946301</v>
      </c>
      <c r="U62" s="9">
        <f t="shared" si="7"/>
        <v>0.78517622953217348</v>
      </c>
      <c r="V62" s="8">
        <v>0.66927960254867802</v>
      </c>
      <c r="W62" s="8">
        <v>0.18656730934567201</v>
      </c>
      <c r="X62" s="8">
        <v>0.173347557033244</v>
      </c>
      <c r="Y62" s="8">
        <f t="shared" si="8"/>
        <v>0.66927960254867802</v>
      </c>
      <c r="Z62" s="8">
        <f t="shared" si="9"/>
        <v>0.26361244327740696</v>
      </c>
      <c r="AA62" s="7">
        <v>0.45472389274428998</v>
      </c>
      <c r="AB62" s="8">
        <v>0.24789505912401899</v>
      </c>
      <c r="AC62" s="8">
        <v>0.263204031339549</v>
      </c>
      <c r="AD62" s="8">
        <f t="shared" si="10"/>
        <v>0.45472389274428998</v>
      </c>
      <c r="AE62" s="9">
        <f t="shared" si="11"/>
        <v>0.31759677707800194</v>
      </c>
      <c r="AF62" s="8">
        <v>0.46273879077238</v>
      </c>
      <c r="AG62" s="8">
        <v>5.99767197047021E-2</v>
      </c>
      <c r="AH62" s="8">
        <v>0.419115387402483</v>
      </c>
      <c r="AI62" s="8">
        <f t="shared" si="12"/>
        <v>0.46273879077238</v>
      </c>
      <c r="AJ62" s="8">
        <f t="shared" si="13"/>
        <v>0.17881853939383296</v>
      </c>
      <c r="AK62" s="7">
        <v>0.52510041154755605</v>
      </c>
      <c r="AL62" s="8">
        <v>9.1649366182135705E-2</v>
      </c>
      <c r="AM62" s="8">
        <v>0.39099825004798699</v>
      </c>
      <c r="AN62" s="8">
        <f t="shared" si="14"/>
        <v>0.52510041154755605</v>
      </c>
      <c r="AO62" s="9">
        <f t="shared" si="15"/>
        <v>0.24208577375341489</v>
      </c>
    </row>
    <row r="63" spans="1:41" x14ac:dyDescent="0.35">
      <c r="A63" s="20" t="s">
        <v>28</v>
      </c>
      <c r="B63" s="7">
        <v>0.38364018594866101</v>
      </c>
      <c r="C63" s="8">
        <v>0.82828937971964101</v>
      </c>
      <c r="D63" s="8">
        <v>0.62142148254255203</v>
      </c>
      <c r="E63" s="8">
        <f t="shared" si="0"/>
        <v>0.82828937971964101</v>
      </c>
      <c r="F63" s="9">
        <f t="shared" si="1"/>
        <v>0.77760878108722808</v>
      </c>
      <c r="G63" s="7">
        <v>0.16737506785213799</v>
      </c>
      <c r="H63" s="57">
        <v>0.82828937971964101</v>
      </c>
      <c r="I63" s="8">
        <v>0.62142148254255203</v>
      </c>
      <c r="J63" s="8">
        <f t="shared" si="2"/>
        <v>0.82828937971964101</v>
      </c>
      <c r="K63" s="8">
        <f t="shared" si="3"/>
        <v>0.5562725572365379</v>
      </c>
      <c r="L63" s="7">
        <v>0.43058658278489298</v>
      </c>
      <c r="M63" s="57">
        <v>0.82366825358981399</v>
      </c>
      <c r="N63" s="57">
        <v>0.62078294463672901</v>
      </c>
      <c r="O63" s="57">
        <f t="shared" si="4"/>
        <v>0.82366825358981399</v>
      </c>
      <c r="P63" s="9">
        <f t="shared" si="5"/>
        <v>0.80548375898393121</v>
      </c>
      <c r="Q63" s="7">
        <v>0.29464208087328703</v>
      </c>
      <c r="R63" s="8">
        <v>0.14483461882877299</v>
      </c>
      <c r="S63" s="8">
        <v>1.78315283498136E-3</v>
      </c>
      <c r="T63" s="8">
        <f t="shared" si="6"/>
        <v>0.29464208087328703</v>
      </c>
      <c r="U63" s="9">
        <f t="shared" si="7"/>
        <v>4.2196304641752835E-3</v>
      </c>
      <c r="V63" s="8">
        <v>9.1950531987062198E-2</v>
      </c>
      <c r="W63" s="8">
        <v>0.32466045061070298</v>
      </c>
      <c r="X63" s="8">
        <v>0.20536874668141999</v>
      </c>
      <c r="Y63" s="8">
        <f t="shared" si="8"/>
        <v>0.32466045061070298</v>
      </c>
      <c r="Z63" s="8">
        <f t="shared" si="9"/>
        <v>0.11692087748505708</v>
      </c>
      <c r="AA63" s="7">
        <v>0.62159927827671702</v>
      </c>
      <c r="AB63" s="8">
        <v>0.55800004453145602</v>
      </c>
      <c r="AC63" s="8">
        <v>0.583477631094795</v>
      </c>
      <c r="AD63" s="8">
        <f t="shared" si="10"/>
        <v>0.62159927827671702</v>
      </c>
      <c r="AE63" s="9">
        <f t="shared" si="11"/>
        <v>0.78397722733995523</v>
      </c>
      <c r="AF63" s="8">
        <v>0.76110723659558799</v>
      </c>
      <c r="AG63" s="8">
        <v>0.83661720770804704</v>
      </c>
      <c r="AH63" s="8">
        <v>0.19459015288934201</v>
      </c>
      <c r="AI63" s="8">
        <f t="shared" si="12"/>
        <v>0.83661720770804704</v>
      </c>
      <c r="AJ63" s="8">
        <f t="shared" si="13"/>
        <v>0.65281047021830285</v>
      </c>
      <c r="AK63" s="7">
        <v>0.66499583951353103</v>
      </c>
      <c r="AL63" s="8">
        <v>0.91682381188529505</v>
      </c>
      <c r="AM63" s="8">
        <v>0.16057002524398101</v>
      </c>
      <c r="AN63" s="8">
        <f t="shared" si="14"/>
        <v>0.91682381188529505</v>
      </c>
      <c r="AO63" s="9">
        <f t="shared" si="15"/>
        <v>0.58972697566985688</v>
      </c>
    </row>
    <row r="64" spans="1:41" x14ac:dyDescent="0.35">
      <c r="A64" s="20" t="s">
        <v>29</v>
      </c>
      <c r="B64" s="7">
        <v>0.76612194799695599</v>
      </c>
      <c r="C64" s="8">
        <v>0.54244665635176803</v>
      </c>
      <c r="D64" s="8">
        <v>0.887683349539927</v>
      </c>
      <c r="E64" s="8">
        <f t="shared" si="0"/>
        <v>0.887683349539927</v>
      </c>
      <c r="F64" s="9">
        <f t="shared" si="1"/>
        <v>0.92020931058630095</v>
      </c>
      <c r="G64" s="7">
        <v>0.67836653253851098</v>
      </c>
      <c r="H64" s="57">
        <v>0.54244665635176803</v>
      </c>
      <c r="I64" s="8">
        <v>0.887683349539927</v>
      </c>
      <c r="J64" s="8">
        <f t="shared" si="2"/>
        <v>0.887683349539927</v>
      </c>
      <c r="K64" s="8">
        <f t="shared" si="3"/>
        <v>0.89658633198675375</v>
      </c>
      <c r="L64" s="7">
        <v>0.74024210647179201</v>
      </c>
      <c r="M64" s="57">
        <v>0.53635844589888604</v>
      </c>
      <c r="N64" s="57">
        <v>0.88773879619446805</v>
      </c>
      <c r="O64" s="57">
        <f t="shared" si="4"/>
        <v>0.88773879619446805</v>
      </c>
      <c r="P64" s="9">
        <f t="shared" si="5"/>
        <v>0.91165834597405471</v>
      </c>
      <c r="Q64" s="7">
        <v>2.7433965747369799E-2</v>
      </c>
      <c r="R64" s="8">
        <v>0.39709444677391698</v>
      </c>
      <c r="S64" s="8">
        <v>0.99526093338590405</v>
      </c>
      <c r="T64" s="8">
        <f t="shared" si="6"/>
        <v>0.99526093338590405</v>
      </c>
      <c r="U64" s="9">
        <f t="shared" si="7"/>
        <v>0.17086269416636024</v>
      </c>
      <c r="V64" s="8">
        <v>0.69556913229561901</v>
      </c>
      <c r="W64" s="8">
        <v>0.30648582770185601</v>
      </c>
      <c r="X64" s="8">
        <v>0.27161183470139399</v>
      </c>
      <c r="Y64" s="8">
        <f t="shared" si="8"/>
        <v>0.69556913229561901</v>
      </c>
      <c r="Z64" s="8">
        <f t="shared" si="9"/>
        <v>0.45785820110984521</v>
      </c>
      <c r="AA64" s="7">
        <v>9.7716964706402495E-2</v>
      </c>
      <c r="AB64" s="8">
        <v>8.7228466459943102E-2</v>
      </c>
      <c r="AC64" s="8">
        <v>6.8641637976075906E-2</v>
      </c>
      <c r="AD64" s="8">
        <f t="shared" si="10"/>
        <v>9.7716964706402495E-2</v>
      </c>
      <c r="AE64" s="9">
        <f t="shared" si="11"/>
        <v>2.1149820439375189E-2</v>
      </c>
      <c r="AF64" s="8">
        <v>0.61287384188237704</v>
      </c>
      <c r="AG64" s="8">
        <v>0.74987406487181096</v>
      </c>
      <c r="AH64" s="8">
        <v>0.751653957897509</v>
      </c>
      <c r="AI64" s="8">
        <f t="shared" si="12"/>
        <v>0.751653957897509</v>
      </c>
      <c r="AJ64" s="8">
        <f t="shared" si="13"/>
        <v>0.90776771075355567</v>
      </c>
      <c r="AK64" s="7">
        <v>0.65946840061423495</v>
      </c>
      <c r="AL64" s="8">
        <v>0.997471194064942</v>
      </c>
      <c r="AM64" s="8">
        <v>0.944396269557919</v>
      </c>
      <c r="AN64" s="8">
        <f t="shared" si="14"/>
        <v>0.997471194064942</v>
      </c>
      <c r="AO64" s="9">
        <f t="shared" si="15"/>
        <v>0.98736218698497014</v>
      </c>
    </row>
    <row r="65" spans="1:41" x14ac:dyDescent="0.35">
      <c r="A65" s="20" t="s">
        <v>30</v>
      </c>
      <c r="B65" s="7">
        <v>0.618955928472671</v>
      </c>
      <c r="C65" s="8">
        <v>0.19452961888675099</v>
      </c>
      <c r="D65" s="8">
        <v>6.9493730247827401E-2</v>
      </c>
      <c r="E65" s="8">
        <f t="shared" si="0"/>
        <v>0.618955928472671</v>
      </c>
      <c r="F65" s="9">
        <f t="shared" si="1"/>
        <v>0.14411961460593681</v>
      </c>
      <c r="G65" s="7">
        <v>0.58584606678919404</v>
      </c>
      <c r="H65" s="57">
        <v>0.19452961888675099</v>
      </c>
      <c r="I65" s="8">
        <v>6.9493730247827401E-2</v>
      </c>
      <c r="J65" s="8">
        <f t="shared" si="2"/>
        <v>0.58584606678919404</v>
      </c>
      <c r="K65" s="8">
        <f t="shared" si="3"/>
        <v>0.13894032118579736</v>
      </c>
      <c r="L65" s="7">
        <v>0.59821897604474605</v>
      </c>
      <c r="M65" s="57">
        <v>0.18553725932134299</v>
      </c>
      <c r="N65" s="57">
        <v>6.9357501751653505E-2</v>
      </c>
      <c r="O65" s="57">
        <f t="shared" si="4"/>
        <v>0.59821897604474605</v>
      </c>
      <c r="P65" s="9">
        <f t="shared" si="5"/>
        <v>0.13633024941907257</v>
      </c>
      <c r="Q65" s="7">
        <v>0.18455389491858901</v>
      </c>
      <c r="R65" s="8">
        <v>0.16710861658822701</v>
      </c>
      <c r="S65" s="8">
        <v>0.97004008110625795</v>
      </c>
      <c r="T65" s="8">
        <f t="shared" si="6"/>
        <v>0.97004008110625795</v>
      </c>
      <c r="U65" s="9">
        <f t="shared" si="7"/>
        <v>0.31912260264738623</v>
      </c>
      <c r="V65" s="8">
        <v>0.53454269142430799</v>
      </c>
      <c r="W65" s="8">
        <v>0.46146885005913402</v>
      </c>
      <c r="X65" s="8">
        <v>0.107495475342629</v>
      </c>
      <c r="Y65" s="8">
        <f t="shared" si="8"/>
        <v>0.53454269142430799</v>
      </c>
      <c r="Z65" s="8">
        <f t="shared" si="9"/>
        <v>0.29747207410932974</v>
      </c>
      <c r="AA65" s="7">
        <v>0.103254855761437</v>
      </c>
      <c r="AB65" s="8">
        <v>1.2807062736593299E-5</v>
      </c>
      <c r="AC65" s="8">
        <v>0.628229604470534</v>
      </c>
      <c r="AD65" s="8">
        <f t="shared" si="10"/>
        <v>0.628229604470534</v>
      </c>
      <c r="AE65" s="9">
        <f t="shared" si="11"/>
        <v>9.388793860587441E-5</v>
      </c>
      <c r="AF65" s="8">
        <v>0.82927982536307299</v>
      </c>
      <c r="AG65" s="8">
        <v>0.80187071005483601</v>
      </c>
      <c r="AH65" s="8">
        <v>0.98396751562753504</v>
      </c>
      <c r="AI65" s="8">
        <f t="shared" si="12"/>
        <v>0.98396751562753504</v>
      </c>
      <c r="AJ65" s="8">
        <f t="shared" si="13"/>
        <v>0.99071458056537109</v>
      </c>
      <c r="AK65" s="7">
        <v>0.85793736532648401</v>
      </c>
      <c r="AL65" s="8">
        <v>0.58955134476645499</v>
      </c>
      <c r="AM65" s="8">
        <v>0.87442749409516396</v>
      </c>
      <c r="AN65" s="8">
        <f t="shared" si="14"/>
        <v>0.87442749409516396</v>
      </c>
      <c r="AO65" s="9">
        <f t="shared" si="15"/>
        <v>0.95027823762884556</v>
      </c>
    </row>
    <row r="66" spans="1:41" x14ac:dyDescent="0.35">
      <c r="A66" s="20" t="s">
        <v>31</v>
      </c>
      <c r="B66" s="7">
        <v>0.71622661622178097</v>
      </c>
      <c r="C66" s="8">
        <v>0.426295284477267</v>
      </c>
      <c r="D66" s="8">
        <v>0.30511622684623302</v>
      </c>
      <c r="E66" s="8">
        <f t="shared" si="0"/>
        <v>0.71622661622178097</v>
      </c>
      <c r="F66" s="9">
        <f t="shared" si="1"/>
        <v>0.57666201614258261</v>
      </c>
      <c r="G66" s="7">
        <v>0.90966343098553204</v>
      </c>
      <c r="H66" s="57">
        <v>0.426295284477267</v>
      </c>
      <c r="I66" s="8">
        <v>0.30511622684623302</v>
      </c>
      <c r="J66" s="8">
        <f t="shared" si="2"/>
        <v>0.90966343098553204</v>
      </c>
      <c r="K66" s="8">
        <f t="shared" si="3"/>
        <v>0.64036034318600599</v>
      </c>
      <c r="L66" s="7">
        <v>0.71930690868237601</v>
      </c>
      <c r="M66" s="57">
        <v>0.43206248984193601</v>
      </c>
      <c r="N66" s="57">
        <v>0.30490643697610798</v>
      </c>
      <c r="O66" s="57">
        <f t="shared" si="4"/>
        <v>0.71930690868237601</v>
      </c>
      <c r="P66" s="9">
        <f t="shared" si="5"/>
        <v>0.58113957300965624</v>
      </c>
      <c r="Q66" s="7">
        <v>0.92830089630836599</v>
      </c>
      <c r="R66" s="8">
        <v>0.70415910209108801</v>
      </c>
      <c r="S66" s="8">
        <v>0.57539397700214501</v>
      </c>
      <c r="T66" s="8">
        <f t="shared" si="6"/>
        <v>0.92830089630836599</v>
      </c>
      <c r="U66" s="9">
        <f t="shared" si="7"/>
        <v>0.92372730546218174</v>
      </c>
      <c r="V66" s="8">
        <v>0.29066043273874997</v>
      </c>
      <c r="W66" s="8">
        <v>0.88966778476796304</v>
      </c>
      <c r="X66" s="8">
        <v>0.68605691882491904</v>
      </c>
      <c r="Y66" s="8">
        <f t="shared" si="8"/>
        <v>0.88966778476796304</v>
      </c>
      <c r="Z66" s="8">
        <f t="shared" si="9"/>
        <v>0.74946901175456904</v>
      </c>
      <c r="AA66" s="7">
        <v>0.142665687629671</v>
      </c>
      <c r="AB66" s="8">
        <v>8.2737685827763599E-2</v>
      </c>
      <c r="AC66" s="8">
        <v>0.29863091128486602</v>
      </c>
      <c r="AD66" s="8">
        <f t="shared" si="10"/>
        <v>0.29863091128486602</v>
      </c>
      <c r="AE66" s="9">
        <f t="shared" si="11"/>
        <v>7.9654659084902102E-2</v>
      </c>
      <c r="AF66" s="8">
        <v>0.88035256711674204</v>
      </c>
      <c r="AG66" s="8">
        <v>7.2689197636179703E-2</v>
      </c>
      <c r="AH66" s="8">
        <v>0.90391480460203</v>
      </c>
      <c r="AI66" s="8">
        <f t="shared" si="12"/>
        <v>0.90391480460203</v>
      </c>
      <c r="AJ66" s="8">
        <f t="shared" si="13"/>
        <v>0.45761725008147836</v>
      </c>
      <c r="AK66" s="7">
        <v>0.98328662142878598</v>
      </c>
      <c r="AL66" s="8">
        <v>5.3053189292945599E-2</v>
      </c>
      <c r="AM66" s="8">
        <v>0.95856447224048702</v>
      </c>
      <c r="AN66" s="8">
        <f t="shared" si="14"/>
        <v>0.98328662142878598</v>
      </c>
      <c r="AO66" s="9">
        <f t="shared" si="15"/>
        <v>0.42416909926373181</v>
      </c>
    </row>
    <row r="67" spans="1:41" x14ac:dyDescent="0.35">
      <c r="A67" s="20" t="s">
        <v>32</v>
      </c>
      <c r="B67" s="7">
        <v>0.94771351913847501</v>
      </c>
      <c r="C67" s="8">
        <v>8.9986067355248806E-2</v>
      </c>
      <c r="D67" s="8">
        <v>0.25919576249147802</v>
      </c>
      <c r="E67" s="8">
        <f t="shared" si="0"/>
        <v>0.94771351913847501</v>
      </c>
      <c r="F67" s="9">
        <f t="shared" si="1"/>
        <v>0.26696797623510815</v>
      </c>
      <c r="G67" s="7">
        <v>0.53347505085008096</v>
      </c>
      <c r="H67" s="57">
        <v>8.9986067355248806E-2</v>
      </c>
      <c r="I67" s="8">
        <v>0.25919576249147802</v>
      </c>
      <c r="J67" s="8">
        <f t="shared" si="2"/>
        <v>0.53347505085008096</v>
      </c>
      <c r="K67" s="8">
        <f t="shared" si="3"/>
        <v>0.18673882969810429</v>
      </c>
      <c r="L67" s="7">
        <v>0.94516150733521997</v>
      </c>
      <c r="M67" s="57">
        <v>8.8347975712605401E-2</v>
      </c>
      <c r="N67" s="57">
        <v>0.25919576249147802</v>
      </c>
      <c r="O67" s="57">
        <f t="shared" si="4"/>
        <v>0.94516150733521997</v>
      </c>
      <c r="P67" s="9">
        <f t="shared" si="5"/>
        <v>0.26360133673741504</v>
      </c>
      <c r="Q67" s="7">
        <v>0.52999094454742601</v>
      </c>
      <c r="R67" s="8">
        <v>0.46329628859792699</v>
      </c>
      <c r="S67" s="8">
        <v>0.449271964702187</v>
      </c>
      <c r="T67" s="8">
        <f t="shared" si="6"/>
        <v>0.52999094454742601</v>
      </c>
      <c r="U67" s="9">
        <f t="shared" si="7"/>
        <v>0.62153128258835044</v>
      </c>
      <c r="V67" s="8">
        <v>6.3368361481728697E-2</v>
      </c>
      <c r="W67" s="8">
        <v>0.26243112152163001</v>
      </c>
      <c r="X67" s="8">
        <v>0.42593955381322701</v>
      </c>
      <c r="Y67" s="8">
        <f t="shared" si="8"/>
        <v>0.42593955381322701</v>
      </c>
      <c r="Z67" s="8">
        <f t="shared" si="9"/>
        <v>0.12892559218756228</v>
      </c>
      <c r="AA67" s="7">
        <v>8.6088933634313594E-2</v>
      </c>
      <c r="AB67" s="8">
        <v>0.85784724915654798</v>
      </c>
      <c r="AC67" s="8">
        <v>0.98356720982494195</v>
      </c>
      <c r="AD67" s="8">
        <f t="shared" si="10"/>
        <v>0.98356720982494195</v>
      </c>
      <c r="AE67" s="9">
        <f t="shared" si="11"/>
        <v>0.51285255407214581</v>
      </c>
      <c r="AF67" s="8">
        <v>0.52147465545604599</v>
      </c>
      <c r="AG67" s="8">
        <v>0.73798151080116703</v>
      </c>
      <c r="AH67" s="8">
        <v>0.42649468186204997</v>
      </c>
      <c r="AI67" s="8">
        <f t="shared" si="12"/>
        <v>0.73798151080116703</v>
      </c>
      <c r="AJ67" s="8">
        <f t="shared" si="13"/>
        <v>0.72872269725806449</v>
      </c>
      <c r="AK67" s="7">
        <v>0.73342232883309699</v>
      </c>
      <c r="AL67" s="8">
        <v>0.97635156732612605</v>
      </c>
      <c r="AM67" s="8">
        <v>0.410220639449901</v>
      </c>
      <c r="AN67" s="8">
        <f t="shared" si="14"/>
        <v>0.97635156732612605</v>
      </c>
      <c r="AO67" s="9">
        <f t="shared" si="15"/>
        <v>0.8740151736494528</v>
      </c>
    </row>
    <row r="68" spans="1:41" x14ac:dyDescent="0.35">
      <c r="A68" s="20" t="s">
        <v>33</v>
      </c>
      <c r="B68" s="7">
        <v>0.97555358160823502</v>
      </c>
      <c r="C68" s="8">
        <v>0.49845051013717501</v>
      </c>
      <c r="D68" s="8">
        <v>0.74360483418476497</v>
      </c>
      <c r="E68" s="8">
        <f t="shared" ref="E68:E102" si="16">IFERROR(MAX(B68:D68),"NA")</f>
        <v>0.97555358160823502</v>
      </c>
      <c r="F68" s="9">
        <f t="shared" ref="F68:F102" si="17">IFERROR(1-_xlfn.CHISQ.DIST(-2*(LN(B68)+LN(C68)+LN(D68)),6,TRUE),"NA")</f>
        <v>0.91649905375507723</v>
      </c>
      <c r="G68" s="7">
        <v>0.51036324461349503</v>
      </c>
      <c r="H68" s="57">
        <v>0.49845051013717501</v>
      </c>
      <c r="I68" s="8">
        <v>0.74360483418476497</v>
      </c>
      <c r="J68" s="8">
        <f t="shared" ref="J68:J102" si="18">IFERROR(MAX(G68:I68),"NA")</f>
        <v>0.74360483418476497</v>
      </c>
      <c r="K68" s="8">
        <f t="shared" ref="K68:K102" si="19">IFERROR(1-_xlfn.CHISQ.DIST(-2*(LN(G68)+LN(H68)+LN(I68)),6,TRUE),"NA")</f>
        <v>0.76639879524741716</v>
      </c>
      <c r="L68" s="7">
        <v>0.92715462991974795</v>
      </c>
      <c r="M68" s="57">
        <v>0.483983118316757</v>
      </c>
      <c r="N68" s="57">
        <v>0.74264703738869897</v>
      </c>
      <c r="O68" s="57">
        <f t="shared" ref="O68:O102" si="20">IFERROR(MAX(L68:N68),"NA")</f>
        <v>0.92715462991974795</v>
      </c>
      <c r="P68" s="9">
        <f t="shared" ref="P68:P102" si="21">IFERROR(1-_xlfn.CHISQ.DIST(-2*(LN(L68)+LN(M68)+LN(N68)),6,TRUE),"NA")</f>
        <v>0.90064282385388961</v>
      </c>
      <c r="Q68" s="7">
        <v>0.239684539584503</v>
      </c>
      <c r="R68" s="8">
        <v>0.18228207648696901</v>
      </c>
      <c r="S68" s="8">
        <v>0.36219263270434399</v>
      </c>
      <c r="T68" s="8">
        <f t="shared" ref="T68:T102" si="22">IFERROR(MAX(Q68:S68),"NA")</f>
        <v>0.36219263270434399</v>
      </c>
      <c r="U68" s="9">
        <f t="shared" ref="U68:U102" si="23">IFERROR(1-_xlfn.CHISQ.DIST(-2*(LN(Q68)+LN(R68)+LN(S68)),6,TRUE),"NA")</f>
        <v>0.21745299299779997</v>
      </c>
      <c r="V68" s="8">
        <v>0.507924500341151</v>
      </c>
      <c r="W68" s="8">
        <v>0.61537411837948597</v>
      </c>
      <c r="X68" s="8">
        <v>0.25472694496483</v>
      </c>
      <c r="Y68" s="8">
        <f t="shared" ref="Y68:Y102" si="24">IFERROR(MAX(V68:X68),"NA")</f>
        <v>0.61537411837948597</v>
      </c>
      <c r="Z68" s="8">
        <f t="shared" ref="Z68:Z102" si="25">IFERROR(1-_xlfn.CHISQ.DIST(-2*(LN(V68)+LN(W68)+LN(X68)),6,TRUE),"NA")</f>
        <v>0.53601092377249038</v>
      </c>
      <c r="AA68" s="7">
        <v>0.25885428514683501</v>
      </c>
      <c r="AB68" s="8">
        <v>0.469219108479066</v>
      </c>
      <c r="AC68" s="8">
        <v>0.32739741613940698</v>
      </c>
      <c r="AD68" s="8">
        <f t="shared" ref="AD68:AD102" si="26">IFERROR(MAX(AA68:AC68),"NA")</f>
        <v>0.469219108479066</v>
      </c>
      <c r="AE68" s="9">
        <f t="shared" ref="AE68:AE102" si="27">IFERROR(1-_xlfn.CHISQ.DIST(-2*(LN(AA68)+LN(AB68)+LN(AC68)),6,TRUE),"NA")</f>
        <v>0.3747611281062575</v>
      </c>
      <c r="AF68" s="8">
        <v>0.81037080029060504</v>
      </c>
      <c r="AG68" s="8">
        <v>0.641134887569073</v>
      </c>
      <c r="AH68" s="8">
        <v>0.49398023174712502</v>
      </c>
      <c r="AI68" s="8">
        <f t="shared" ref="AI68:AI102" si="28">IFERROR(MAX(AF68:AH68),"NA")</f>
        <v>0.81037080029060504</v>
      </c>
      <c r="AJ68" s="8">
        <f t="shared" ref="AJ68:AJ102" si="29">IFERROR(1-_xlfn.CHISQ.DIST(-2*(LN(AF68)+LN(AG68)+LN(AH68)),6,TRUE),"NA")</f>
        <v>0.84307017020949127</v>
      </c>
      <c r="AK68" s="7">
        <v>0.95803255408947396</v>
      </c>
      <c r="AL68" s="8">
        <v>0.97460891800878302</v>
      </c>
      <c r="AM68" s="8">
        <v>0.49105051864393601</v>
      </c>
      <c r="AN68" s="8">
        <f t="shared" ref="AN68:AN102" si="30">IFERROR(MAX(AK68:AM68),"NA")</f>
        <v>0.97460891800878302</v>
      </c>
      <c r="AO68" s="9">
        <f t="shared" ref="AO68:AO102" si="31">IFERROR(1-_xlfn.CHISQ.DIST(-2*(LN(AK68)+LN(AL68)+LN(AM68)),6,TRUE),"NA")</f>
        <v>0.95543758429869219</v>
      </c>
    </row>
    <row r="69" spans="1:41" x14ac:dyDescent="0.35">
      <c r="A69" s="20" t="s">
        <v>34</v>
      </c>
      <c r="B69" s="7">
        <v>0.87301338666720796</v>
      </c>
      <c r="C69" s="8">
        <v>1.9243592649989499E-3</v>
      </c>
      <c r="D69" s="8">
        <v>0.27120000265486899</v>
      </c>
      <c r="E69" s="8">
        <f t="shared" si="16"/>
        <v>0.87301338666720796</v>
      </c>
      <c r="F69" s="9">
        <f t="shared" si="17"/>
        <v>1.7446197931939134E-2</v>
      </c>
      <c r="G69" s="7">
        <v>0.70635785945171403</v>
      </c>
      <c r="H69" s="57">
        <v>1.9243592649989499E-3</v>
      </c>
      <c r="I69" s="8">
        <v>0.27120000265486899</v>
      </c>
      <c r="J69" s="8">
        <f t="shared" si="18"/>
        <v>0.70635785945171403</v>
      </c>
      <c r="K69" s="8">
        <f t="shared" si="19"/>
        <v>1.480293289652701E-2</v>
      </c>
      <c r="L69" s="7">
        <v>0.89845388592628095</v>
      </c>
      <c r="M69" s="57">
        <v>1.87400714684653E-3</v>
      </c>
      <c r="N69" s="57">
        <v>0.270937488278233</v>
      </c>
      <c r="O69" s="57">
        <f t="shared" si="20"/>
        <v>0.89845388592628095</v>
      </c>
      <c r="P69" s="9">
        <f t="shared" si="21"/>
        <v>1.7462953977438911E-2</v>
      </c>
      <c r="Q69" s="7">
        <v>0.43004810121242298</v>
      </c>
      <c r="R69" s="8">
        <v>0.88335655908261801</v>
      </c>
      <c r="S69" s="8">
        <v>0.29839168565916102</v>
      </c>
      <c r="T69" s="8">
        <f t="shared" si="22"/>
        <v>0.88335655908261801</v>
      </c>
      <c r="U69" s="9">
        <f t="shared" si="23"/>
        <v>0.62882472110283993</v>
      </c>
      <c r="V69" s="8">
        <v>0.386444208146834</v>
      </c>
      <c r="W69" s="8">
        <v>0.70457653256858899</v>
      </c>
      <c r="X69" s="8">
        <v>3.1865819521308902E-2</v>
      </c>
      <c r="Y69" s="8">
        <f t="shared" si="24"/>
        <v>0.70457653256858899</v>
      </c>
      <c r="Z69" s="8">
        <f t="shared" si="25"/>
        <v>0.14762783081174635</v>
      </c>
      <c r="AA69" s="7">
        <v>0.62168075714649096</v>
      </c>
      <c r="AB69" s="8">
        <v>5.0736444684532404E-4</v>
      </c>
      <c r="AC69" s="8">
        <v>3.1073648655374202E-2</v>
      </c>
      <c r="AD69" s="8">
        <f t="shared" si="26"/>
        <v>0.62168075714649096</v>
      </c>
      <c r="AE69" s="9">
        <f t="shared" si="27"/>
        <v>7.7466906948964187E-4</v>
      </c>
      <c r="AF69" s="8">
        <v>0.94427501662181101</v>
      </c>
      <c r="AG69" s="8">
        <v>4.2165473368833202E-2</v>
      </c>
      <c r="AH69" s="8">
        <v>6.0671300397540102E-2</v>
      </c>
      <c r="AI69" s="8">
        <f t="shared" si="28"/>
        <v>0.94427501662181101</v>
      </c>
      <c r="AJ69" s="8">
        <f t="shared" si="29"/>
        <v>6.0828579630903379E-2</v>
      </c>
      <c r="AK69" s="7">
        <v>0.84154103597563201</v>
      </c>
      <c r="AL69" s="8">
        <v>1.6610398536004701E-2</v>
      </c>
      <c r="AM69" s="8">
        <v>7.0025713497251604E-2</v>
      </c>
      <c r="AN69" s="8">
        <f t="shared" si="30"/>
        <v>0.84154103597563201</v>
      </c>
      <c r="AO69" s="9">
        <f t="shared" si="31"/>
        <v>3.1259955077533208E-2</v>
      </c>
    </row>
    <row r="70" spans="1:41" x14ac:dyDescent="0.35">
      <c r="A70" s="20" t="s">
        <v>35</v>
      </c>
      <c r="B70" s="7">
        <v>0.61849081857441601</v>
      </c>
      <c r="C70" s="8">
        <v>0.10760679307723001</v>
      </c>
      <c r="D70" s="8">
        <v>0.88128820353252202</v>
      </c>
      <c r="E70" s="8">
        <f t="shared" si="16"/>
        <v>0.88128820353252202</v>
      </c>
      <c r="F70" s="9">
        <f t="shared" si="17"/>
        <v>0.46088948688116438</v>
      </c>
      <c r="G70" s="7">
        <v>0.89216604669204702</v>
      </c>
      <c r="H70" s="57">
        <v>0.10760679307723001</v>
      </c>
      <c r="I70" s="8">
        <v>0.88128820353252202</v>
      </c>
      <c r="J70" s="8">
        <f t="shared" si="18"/>
        <v>0.89216604669204702</v>
      </c>
      <c r="K70" s="8">
        <f t="shared" si="19"/>
        <v>0.55159711846100223</v>
      </c>
      <c r="L70" s="7">
        <v>0.61216458646909</v>
      </c>
      <c r="M70" s="57">
        <v>0.11046230314042001</v>
      </c>
      <c r="N70" s="57">
        <v>0.88214608948846596</v>
      </c>
      <c r="O70" s="57">
        <f t="shared" si="20"/>
        <v>0.88214608948846596</v>
      </c>
      <c r="P70" s="9">
        <f t="shared" si="21"/>
        <v>0.46488173267820843</v>
      </c>
      <c r="Q70" s="7">
        <v>0.26058448522081701</v>
      </c>
      <c r="R70" s="8">
        <v>0.31981666018639099</v>
      </c>
      <c r="S70" s="8">
        <v>0.76162887988849004</v>
      </c>
      <c r="T70" s="8">
        <f t="shared" si="22"/>
        <v>0.76162887988849004</v>
      </c>
      <c r="U70" s="9">
        <f t="shared" si="23"/>
        <v>0.47973452758059276</v>
      </c>
      <c r="V70" s="8">
        <v>0.45768022289029697</v>
      </c>
      <c r="W70" s="8">
        <v>0.27938605583168602</v>
      </c>
      <c r="X70" s="8">
        <v>0.84427615337981998</v>
      </c>
      <c r="Y70" s="8">
        <f t="shared" si="24"/>
        <v>0.84427615337981998</v>
      </c>
      <c r="Z70" s="8">
        <f t="shared" si="25"/>
        <v>0.61574497333921685</v>
      </c>
      <c r="AA70" s="7">
        <v>0.49982327294225498</v>
      </c>
      <c r="AB70" s="8">
        <v>0.45242870154055398</v>
      </c>
      <c r="AC70" s="8">
        <v>0.68148238187834798</v>
      </c>
      <c r="AD70" s="8">
        <f t="shared" si="26"/>
        <v>0.68148238187834798</v>
      </c>
      <c r="AE70" s="9">
        <f t="shared" si="27"/>
        <v>0.71178260238882185</v>
      </c>
      <c r="AF70" s="8">
        <v>0.31820058079339802</v>
      </c>
      <c r="AG70" s="8">
        <v>0.82520707353312095</v>
      </c>
      <c r="AH70" s="8">
        <v>0.65741062194376498</v>
      </c>
      <c r="AI70" s="8">
        <f t="shared" si="28"/>
        <v>0.82520707353312095</v>
      </c>
      <c r="AJ70" s="8">
        <f t="shared" si="29"/>
        <v>0.7422018261756147</v>
      </c>
      <c r="AK70" s="7">
        <v>0.472266359457436</v>
      </c>
      <c r="AL70" s="8">
        <v>0.81653197556568402</v>
      </c>
      <c r="AM70" s="8">
        <v>0.63602216226393204</v>
      </c>
      <c r="AN70" s="8">
        <f t="shared" si="30"/>
        <v>0.81653197556568402</v>
      </c>
      <c r="AO70" s="9">
        <f t="shared" si="31"/>
        <v>0.83218562092699999</v>
      </c>
    </row>
    <row r="71" spans="1:41" x14ac:dyDescent="0.35">
      <c r="A71" s="20" t="s">
        <v>36</v>
      </c>
      <c r="B71" s="7">
        <v>0.26242748299284302</v>
      </c>
      <c r="C71" s="8">
        <v>0.42494021215292399</v>
      </c>
      <c r="D71" s="8">
        <v>0.48662891446363499</v>
      </c>
      <c r="E71" s="8">
        <f t="shared" si="16"/>
        <v>0.48662891446363499</v>
      </c>
      <c r="F71" s="9">
        <f t="shared" si="17"/>
        <v>0.44276772746236193</v>
      </c>
      <c r="G71" s="7">
        <v>0.30383441344571399</v>
      </c>
      <c r="H71" s="57">
        <v>0.42494021215292399</v>
      </c>
      <c r="I71" s="8">
        <v>0.48662891446363499</v>
      </c>
      <c r="J71" s="8">
        <f t="shared" si="18"/>
        <v>0.48662891446363499</v>
      </c>
      <c r="K71" s="8">
        <f t="shared" si="19"/>
        <v>0.47727687480735992</v>
      </c>
      <c r="L71" s="7">
        <v>0.25224366101568801</v>
      </c>
      <c r="M71" s="57">
        <v>0.425045437721571</v>
      </c>
      <c r="N71" s="57">
        <v>0.48599795861241701</v>
      </c>
      <c r="O71" s="57">
        <f t="shared" si="20"/>
        <v>0.48599795861241701</v>
      </c>
      <c r="P71" s="9">
        <f t="shared" si="21"/>
        <v>0.43346774876255356</v>
      </c>
      <c r="Q71" s="7">
        <v>0.89822237612840305</v>
      </c>
      <c r="R71" s="8">
        <v>0.77261462706031703</v>
      </c>
      <c r="S71" s="8">
        <v>0.303787104536479</v>
      </c>
      <c r="T71" s="8">
        <f t="shared" si="22"/>
        <v>0.89822237612840305</v>
      </c>
      <c r="U71" s="9">
        <f t="shared" si="23"/>
        <v>0.79447492692542598</v>
      </c>
      <c r="V71" s="8">
        <v>0.71372360189954698</v>
      </c>
      <c r="W71" s="8">
        <v>0.96391969582041703</v>
      </c>
      <c r="X71" s="8">
        <v>0.20513606776365001</v>
      </c>
      <c r="Y71" s="8">
        <f t="shared" si="24"/>
        <v>0.96391969582041703</v>
      </c>
      <c r="Z71" s="8">
        <f t="shared" si="25"/>
        <v>0.68801892883887994</v>
      </c>
      <c r="AA71" s="7">
        <v>0.23543428056976301</v>
      </c>
      <c r="AB71" s="8">
        <v>0.201663195423023</v>
      </c>
      <c r="AC71" s="8">
        <v>0.96480980046952902</v>
      </c>
      <c r="AD71" s="8">
        <f t="shared" si="26"/>
        <v>0.96480980046952902</v>
      </c>
      <c r="AE71" s="9">
        <f t="shared" si="27"/>
        <v>0.40478786000035305</v>
      </c>
      <c r="AF71" s="8">
        <v>0.42088740758600102</v>
      </c>
      <c r="AG71" s="8">
        <v>0.24182121206765</v>
      </c>
      <c r="AH71" s="8">
        <v>0.34457460071143498</v>
      </c>
      <c r="AI71" s="8">
        <f t="shared" si="28"/>
        <v>0.42088740758600102</v>
      </c>
      <c r="AJ71" s="8">
        <f t="shared" si="29"/>
        <v>0.34940701304068367</v>
      </c>
      <c r="AK71" s="7">
        <v>0.52077945046260499</v>
      </c>
      <c r="AL71" s="8">
        <v>0.40493841984631901</v>
      </c>
      <c r="AM71" s="8">
        <v>0.39105063371798598</v>
      </c>
      <c r="AN71" s="8">
        <f t="shared" si="30"/>
        <v>0.52077945046260499</v>
      </c>
      <c r="AO71" s="9">
        <f t="shared" si="31"/>
        <v>0.5450020638868398</v>
      </c>
    </row>
    <row r="72" spans="1:41" x14ac:dyDescent="0.35">
      <c r="A72" s="20" t="s">
        <v>37</v>
      </c>
      <c r="B72" s="7">
        <v>0.84250798692455897</v>
      </c>
      <c r="C72" s="8">
        <v>0.73202011031357495</v>
      </c>
      <c r="D72" s="8">
        <v>0.67178231083278905</v>
      </c>
      <c r="E72" s="8">
        <f t="shared" si="16"/>
        <v>0.84250798692455897</v>
      </c>
      <c r="F72" s="9">
        <f t="shared" si="17"/>
        <v>0.94021253782706982</v>
      </c>
      <c r="G72" s="7">
        <v>0.63263216522762999</v>
      </c>
      <c r="H72" s="57">
        <v>0.73202011031357495</v>
      </c>
      <c r="I72" s="8">
        <v>0.67178231083278905</v>
      </c>
      <c r="J72" s="8">
        <f t="shared" si="18"/>
        <v>0.73202011031357495</v>
      </c>
      <c r="K72" s="8">
        <f t="shared" si="19"/>
        <v>0.88642903020345742</v>
      </c>
      <c r="L72" s="7">
        <v>0.765092532453716</v>
      </c>
      <c r="M72" s="57">
        <v>0.73317654282672295</v>
      </c>
      <c r="N72" s="57">
        <v>0.67286220721797396</v>
      </c>
      <c r="O72" s="57">
        <f t="shared" si="20"/>
        <v>0.765092532453716</v>
      </c>
      <c r="P72" s="9">
        <f t="shared" si="21"/>
        <v>0.92435707318378413</v>
      </c>
      <c r="Q72" s="7">
        <v>0.48551762297326601</v>
      </c>
      <c r="R72" s="8">
        <v>0.688687701932723</v>
      </c>
      <c r="S72" s="8">
        <v>0.61114306430628096</v>
      </c>
      <c r="T72" s="8">
        <f t="shared" si="22"/>
        <v>0.688687701932723</v>
      </c>
      <c r="U72" s="9">
        <f t="shared" si="23"/>
        <v>0.78647262338401691</v>
      </c>
      <c r="V72" s="8">
        <v>0.53636887743577299</v>
      </c>
      <c r="W72" s="8">
        <v>0.28099999762718197</v>
      </c>
      <c r="X72" s="8">
        <v>3.9837402579105299E-2</v>
      </c>
      <c r="Y72" s="8">
        <f t="shared" si="24"/>
        <v>0.53636887743577299</v>
      </c>
      <c r="Z72" s="8">
        <f t="shared" si="25"/>
        <v>0.11527221104958252</v>
      </c>
      <c r="AA72" s="7">
        <v>0.63714874108924802</v>
      </c>
      <c r="AB72" s="8">
        <v>0.82963614584691903</v>
      </c>
      <c r="AC72" s="8">
        <v>0.81575909822576098</v>
      </c>
      <c r="AD72" s="8">
        <f t="shared" si="26"/>
        <v>0.82963614584691903</v>
      </c>
      <c r="AE72" s="9">
        <f t="shared" si="27"/>
        <v>0.94647856813801823</v>
      </c>
      <c r="AF72" s="8">
        <v>0.74966119487741001</v>
      </c>
      <c r="AG72" s="8">
        <v>0.61644198983618204</v>
      </c>
      <c r="AH72" s="8">
        <v>0.9497427584632</v>
      </c>
      <c r="AI72" s="8">
        <f t="shared" si="28"/>
        <v>0.9497427584632</v>
      </c>
      <c r="AJ72" s="8">
        <f t="shared" si="29"/>
        <v>0.94914079797986528</v>
      </c>
      <c r="AK72" s="7">
        <v>0.61227131804962998</v>
      </c>
      <c r="AL72" s="8">
        <v>0.52981321942076698</v>
      </c>
      <c r="AM72" s="8">
        <v>0.96662676477801601</v>
      </c>
      <c r="AN72" s="8">
        <f t="shared" si="30"/>
        <v>0.96662676477801601</v>
      </c>
      <c r="AO72" s="9">
        <f t="shared" si="31"/>
        <v>0.88809567129172184</v>
      </c>
    </row>
    <row r="73" spans="1:41" x14ac:dyDescent="0.35">
      <c r="A73" s="20" t="s">
        <v>38</v>
      </c>
      <c r="B73" s="7">
        <v>0.24013864978831101</v>
      </c>
      <c r="C73" s="8">
        <v>0.49641383247805798</v>
      </c>
      <c r="D73" s="8">
        <v>0.66819408106205602</v>
      </c>
      <c r="E73" s="8">
        <f t="shared" si="16"/>
        <v>0.66819408106205602</v>
      </c>
      <c r="F73" s="9">
        <f t="shared" si="17"/>
        <v>0.53612555698423447</v>
      </c>
      <c r="G73" s="7">
        <v>2.5183632105415299E-2</v>
      </c>
      <c r="H73" s="57">
        <v>0.49641383247805798</v>
      </c>
      <c r="I73" s="8">
        <v>0.66819408106205602</v>
      </c>
      <c r="J73" s="8">
        <f t="shared" si="18"/>
        <v>0.66819408106205602</v>
      </c>
      <c r="K73" s="8">
        <f t="shared" si="19"/>
        <v>0.14395961820030978</v>
      </c>
      <c r="L73" s="7">
        <v>0.19511587682696599</v>
      </c>
      <c r="M73" s="57">
        <v>0.49226023379502998</v>
      </c>
      <c r="N73" s="57">
        <v>0.66935296350843299</v>
      </c>
      <c r="O73" s="57">
        <f t="shared" si="20"/>
        <v>0.66935296350843299</v>
      </c>
      <c r="P73" s="9">
        <f t="shared" si="21"/>
        <v>0.48282274260971225</v>
      </c>
      <c r="Q73" s="7">
        <v>0.42285005664595199</v>
      </c>
      <c r="R73" s="8">
        <v>0.90900081257265197</v>
      </c>
      <c r="S73" s="8">
        <v>0.54968661354285597</v>
      </c>
      <c r="T73" s="8">
        <f t="shared" si="22"/>
        <v>0.90900081257265197</v>
      </c>
      <c r="U73" s="9">
        <f t="shared" si="23"/>
        <v>0.79503337531250962</v>
      </c>
      <c r="V73" s="8">
        <v>0.88562572294394004</v>
      </c>
      <c r="W73" s="8">
        <v>0.18302540881038401</v>
      </c>
      <c r="X73" s="8">
        <v>0.14316819966886299</v>
      </c>
      <c r="Y73" s="8">
        <f t="shared" si="24"/>
        <v>0.88562572294394004</v>
      </c>
      <c r="Z73" s="8">
        <f t="shared" si="25"/>
        <v>0.27487167134878865</v>
      </c>
      <c r="AA73" s="7">
        <v>0.71261776702781998</v>
      </c>
      <c r="AB73" s="8">
        <v>0.75208207299924701</v>
      </c>
      <c r="AC73" s="8">
        <v>0.40676594094077501</v>
      </c>
      <c r="AD73" s="8">
        <f t="shared" si="26"/>
        <v>0.75208207299924701</v>
      </c>
      <c r="AE73" s="9">
        <f t="shared" si="27"/>
        <v>0.80299159752114857</v>
      </c>
      <c r="AF73" s="8">
        <v>0.58996906881614897</v>
      </c>
      <c r="AG73" s="8">
        <v>0.35562119702195699</v>
      </c>
      <c r="AH73" s="8">
        <v>0.40230538661481302</v>
      </c>
      <c r="AI73" s="8">
        <f t="shared" si="28"/>
        <v>0.58996906881614897</v>
      </c>
      <c r="AJ73" s="8">
        <f t="shared" si="29"/>
        <v>0.55098492567446633</v>
      </c>
      <c r="AK73" s="7">
        <v>0.45222069961344702</v>
      </c>
      <c r="AL73" s="8">
        <v>0.33740979575345897</v>
      </c>
      <c r="AM73" s="8">
        <v>0.419828188079514</v>
      </c>
      <c r="AN73" s="8">
        <f t="shared" si="30"/>
        <v>0.45222069961344702</v>
      </c>
      <c r="AO73" s="9">
        <f t="shared" si="31"/>
        <v>0.48195196109584248</v>
      </c>
    </row>
    <row r="74" spans="1:41" x14ac:dyDescent="0.35">
      <c r="A74" s="20" t="s">
        <v>39</v>
      </c>
      <c r="B74" s="7">
        <v>0.26860599408880997</v>
      </c>
      <c r="C74" s="8">
        <v>4.33220375430865E-2</v>
      </c>
      <c r="D74" s="8">
        <v>0.132641267354975</v>
      </c>
      <c r="E74" s="8">
        <f t="shared" si="16"/>
        <v>0.26860599408880997</v>
      </c>
      <c r="F74" s="9">
        <f t="shared" si="17"/>
        <v>4.3878544285603227E-2</v>
      </c>
      <c r="G74" s="7">
        <v>0.25184623249648902</v>
      </c>
      <c r="H74" s="57">
        <v>4.33220375430865E-2</v>
      </c>
      <c r="I74" s="8">
        <v>0.132641267354975</v>
      </c>
      <c r="J74" s="8">
        <f t="shared" si="18"/>
        <v>0.25184623249648902</v>
      </c>
      <c r="K74" s="8">
        <f t="shared" si="19"/>
        <v>4.1840560535657656E-2</v>
      </c>
      <c r="L74" s="7">
        <v>0.23309832906681799</v>
      </c>
      <c r="M74" s="57">
        <v>4.3004911870496397E-2</v>
      </c>
      <c r="N74" s="57">
        <v>0.13266062636308101</v>
      </c>
      <c r="O74" s="57">
        <f t="shared" si="20"/>
        <v>0.23309832906681799</v>
      </c>
      <c r="P74" s="9">
        <f t="shared" si="21"/>
        <v>3.9300423349910463E-2</v>
      </c>
      <c r="Q74" s="7">
        <v>0.66561458014824704</v>
      </c>
      <c r="R74" s="8">
        <v>0.76750890454485998</v>
      </c>
      <c r="S74" s="8">
        <v>0.89986058708822803</v>
      </c>
      <c r="T74" s="8">
        <f t="shared" si="22"/>
        <v>0.89986058708822803</v>
      </c>
      <c r="U74" s="9">
        <f t="shared" si="23"/>
        <v>0.95580424869804481</v>
      </c>
      <c r="V74" s="8">
        <v>0.904187148399487</v>
      </c>
      <c r="W74" s="8">
        <v>0.83133579836387705</v>
      </c>
      <c r="X74" s="8">
        <v>5.7447778762412298E-2</v>
      </c>
      <c r="Y74" s="8">
        <f t="shared" si="24"/>
        <v>0.904187148399487</v>
      </c>
      <c r="Z74" s="8">
        <f t="shared" si="25"/>
        <v>0.39207163988180416</v>
      </c>
      <c r="AA74" s="7">
        <v>0.67226624756183695</v>
      </c>
      <c r="AB74" s="8">
        <v>7.8860251775549808E-3</v>
      </c>
      <c r="AC74" s="8">
        <v>0.259138784222465</v>
      </c>
      <c r="AD74" s="8">
        <f t="shared" si="26"/>
        <v>0.67226624756183695</v>
      </c>
      <c r="AE74" s="9">
        <f t="shared" si="27"/>
        <v>4.0260300120958603E-2</v>
      </c>
      <c r="AF74" s="8">
        <v>0.46629121168929499</v>
      </c>
      <c r="AG74" s="8">
        <v>3.5732526435893301E-2</v>
      </c>
      <c r="AH74" s="8">
        <v>0.59704095636867405</v>
      </c>
      <c r="AI74" s="8">
        <f t="shared" si="28"/>
        <v>0.59704095636867405</v>
      </c>
      <c r="AJ74" s="8">
        <f t="shared" si="29"/>
        <v>0.16153503831841332</v>
      </c>
      <c r="AK74" s="7">
        <v>0.42439053961964102</v>
      </c>
      <c r="AL74" s="8">
        <v>5.9845791087590999E-2</v>
      </c>
      <c r="AM74" s="8">
        <v>0.54903092035798795</v>
      </c>
      <c r="AN74" s="8">
        <f t="shared" si="30"/>
        <v>0.54903092035798795</v>
      </c>
      <c r="AO74" s="9">
        <f t="shared" si="31"/>
        <v>0.20080611811624116</v>
      </c>
    </row>
    <row r="75" spans="1:41" x14ac:dyDescent="0.35">
      <c r="A75" s="20" t="s">
        <v>40</v>
      </c>
      <c r="B75" s="7">
        <v>0.65622591059068303</v>
      </c>
      <c r="C75" s="8">
        <v>0.27966672846927199</v>
      </c>
      <c r="D75" s="8">
        <v>0.59501264790695796</v>
      </c>
      <c r="E75" s="8">
        <f t="shared" si="16"/>
        <v>0.65622591059068303</v>
      </c>
      <c r="F75" s="9">
        <f t="shared" si="17"/>
        <v>0.61880701503291458</v>
      </c>
      <c r="G75" s="7">
        <v>0.98602845679748996</v>
      </c>
      <c r="H75" s="57">
        <v>0.27966672846927199</v>
      </c>
      <c r="I75" s="8">
        <v>0.59501264790695796</v>
      </c>
      <c r="J75" s="8">
        <f t="shared" si="18"/>
        <v>0.98602845679748996</v>
      </c>
      <c r="K75" s="8">
        <f t="shared" si="19"/>
        <v>0.72863886115330434</v>
      </c>
      <c r="L75" s="7">
        <v>0.64689411265473595</v>
      </c>
      <c r="M75" s="57">
        <v>0.28216488897257802</v>
      </c>
      <c r="N75" s="57">
        <v>0.59524159802985499</v>
      </c>
      <c r="O75" s="57">
        <f t="shared" si="20"/>
        <v>0.64689411265473595</v>
      </c>
      <c r="P75" s="9">
        <f t="shared" si="21"/>
        <v>0.61745646680615751</v>
      </c>
      <c r="Q75" s="7">
        <v>0.12681612802641001</v>
      </c>
      <c r="R75" s="8">
        <v>0.661126938223769</v>
      </c>
      <c r="S75" s="8">
        <v>0.58385673973915098</v>
      </c>
      <c r="T75" s="8">
        <f t="shared" si="22"/>
        <v>0.661126938223769</v>
      </c>
      <c r="U75" s="9">
        <f t="shared" si="23"/>
        <v>0.41940864351366269</v>
      </c>
      <c r="V75" s="8">
        <v>0.79867844229212803</v>
      </c>
      <c r="W75" s="8">
        <v>0.20933695898810201</v>
      </c>
      <c r="X75" s="8">
        <v>4.9483029741285003E-2</v>
      </c>
      <c r="Y75" s="8">
        <f t="shared" si="24"/>
        <v>0.79867844229212803</v>
      </c>
      <c r="Z75" s="8">
        <f t="shared" si="25"/>
        <v>0.14303938593760479</v>
      </c>
      <c r="AA75" s="7">
        <v>0.34059929053272497</v>
      </c>
      <c r="AB75" s="8">
        <v>5.1338656059433503E-2</v>
      </c>
      <c r="AC75" s="8">
        <v>0.119371014909329</v>
      </c>
      <c r="AD75" s="8">
        <f t="shared" si="26"/>
        <v>0.34059929053272497</v>
      </c>
      <c r="AE75" s="9">
        <f t="shared" si="27"/>
        <v>5.4724952494666468E-2</v>
      </c>
      <c r="AF75" s="8">
        <v>0.70504000966929103</v>
      </c>
      <c r="AG75" s="8">
        <v>1.8523293713169901E-2</v>
      </c>
      <c r="AH75" s="8">
        <v>0.284900665034658</v>
      </c>
      <c r="AI75" s="8">
        <f t="shared" si="28"/>
        <v>0.70504000966929103</v>
      </c>
      <c r="AJ75" s="8">
        <f t="shared" si="29"/>
        <v>8.2746187822036021E-2</v>
      </c>
      <c r="AK75" s="7">
        <v>0.68022088975546802</v>
      </c>
      <c r="AL75" s="8">
        <v>2.4063490071197399E-2</v>
      </c>
      <c r="AM75" s="8">
        <v>0.23966523499087</v>
      </c>
      <c r="AN75" s="8">
        <f t="shared" si="30"/>
        <v>0.68022088975546802</v>
      </c>
      <c r="AO75" s="9">
        <f t="shared" si="31"/>
        <v>8.5880400393904766E-2</v>
      </c>
    </row>
    <row r="76" spans="1:41" x14ac:dyDescent="0.35">
      <c r="A76" s="20" t="s">
        <v>41</v>
      </c>
      <c r="B76" s="7">
        <v>8.1541134832858395E-2</v>
      </c>
      <c r="C76" s="8">
        <v>0.91814406545850302</v>
      </c>
      <c r="D76" s="8">
        <v>0.35162662145900803</v>
      </c>
      <c r="E76" s="8">
        <f t="shared" si="16"/>
        <v>0.91814406545850302</v>
      </c>
      <c r="F76" s="9">
        <f t="shared" si="17"/>
        <v>0.2962087516887808</v>
      </c>
      <c r="G76" s="7">
        <v>0.154921891665801</v>
      </c>
      <c r="H76" s="57">
        <v>0.91814406545850302</v>
      </c>
      <c r="I76" s="8">
        <v>0.35162662145900803</v>
      </c>
      <c r="J76" s="8">
        <f t="shared" si="18"/>
        <v>0.91814406545850302</v>
      </c>
      <c r="K76" s="8">
        <f t="shared" si="19"/>
        <v>0.42421684503940194</v>
      </c>
      <c r="L76" s="7">
        <v>6.6954078593276595E-2</v>
      </c>
      <c r="M76" s="57">
        <v>0.89769728604794796</v>
      </c>
      <c r="N76" s="57">
        <v>0.35119672697777798</v>
      </c>
      <c r="O76" s="57">
        <f t="shared" si="20"/>
        <v>0.89769728604794796</v>
      </c>
      <c r="P76" s="9">
        <f t="shared" si="21"/>
        <v>0.25964444420051436</v>
      </c>
      <c r="Q76" s="7">
        <v>0.224369311808989</v>
      </c>
      <c r="R76" s="8">
        <v>0.18867735548196399</v>
      </c>
      <c r="S76" s="8">
        <v>0.129050265236373</v>
      </c>
      <c r="T76" s="8">
        <f t="shared" si="22"/>
        <v>0.224369311808989</v>
      </c>
      <c r="U76" s="9">
        <f t="shared" si="23"/>
        <v>0.10806296900917889</v>
      </c>
      <c r="V76" s="8">
        <v>0.72064257485611805</v>
      </c>
      <c r="W76" s="8">
        <v>0.91645883184170396</v>
      </c>
      <c r="X76" s="8">
        <v>0.97106498242555095</v>
      </c>
      <c r="Y76" s="8">
        <f t="shared" si="24"/>
        <v>0.97106498242555095</v>
      </c>
      <c r="Z76" s="8">
        <f t="shared" si="25"/>
        <v>0.98949062062336801</v>
      </c>
      <c r="AA76" s="7">
        <v>0.70424087468667196</v>
      </c>
      <c r="AB76" s="8">
        <v>9.0231489241592705E-4</v>
      </c>
      <c r="AC76" s="8">
        <v>3.2394239119096301E-2</v>
      </c>
      <c r="AD76" s="8">
        <f t="shared" si="26"/>
        <v>0.70424087468667196</v>
      </c>
      <c r="AE76" s="9">
        <f t="shared" si="27"/>
        <v>1.441211956875188E-3</v>
      </c>
      <c r="AF76" s="8">
        <v>0.43561833452559501</v>
      </c>
      <c r="AG76" s="8">
        <v>3.3847138013022499E-2</v>
      </c>
      <c r="AH76" s="8">
        <v>0.75316309188812303</v>
      </c>
      <c r="AI76" s="8">
        <f t="shared" si="28"/>
        <v>0.75316309188812303</v>
      </c>
      <c r="AJ76" s="8">
        <f t="shared" si="29"/>
        <v>0.17353723225739692</v>
      </c>
      <c r="AK76" s="7">
        <v>0.37893885790821902</v>
      </c>
      <c r="AL76" s="8">
        <v>9.3860773320922894E-2</v>
      </c>
      <c r="AM76" s="8">
        <v>0.80563995805072997</v>
      </c>
      <c r="AN76" s="8">
        <f t="shared" si="30"/>
        <v>0.80563995805072997</v>
      </c>
      <c r="AO76" s="9">
        <f t="shared" si="31"/>
        <v>0.31125657097330661</v>
      </c>
    </row>
    <row r="77" spans="1:41" x14ac:dyDescent="0.35">
      <c r="A77" s="21" t="s">
        <v>42</v>
      </c>
      <c r="B77" s="14">
        <v>6.10968358658198E-2</v>
      </c>
      <c r="C77" s="15">
        <v>0.62434364411450904</v>
      </c>
      <c r="D77" s="15" t="s">
        <v>15</v>
      </c>
      <c r="E77" s="15">
        <f t="shared" si="16"/>
        <v>0.62434364411450904</v>
      </c>
      <c r="F77" s="16" t="str">
        <f t="shared" si="17"/>
        <v>NA</v>
      </c>
      <c r="G77" s="14">
        <v>0.28259058715817198</v>
      </c>
      <c r="H77" s="64">
        <v>0.62434364411450904</v>
      </c>
      <c r="I77" s="15" t="s">
        <v>15</v>
      </c>
      <c r="J77" s="15">
        <f t="shared" si="18"/>
        <v>0.62434364411450904</v>
      </c>
      <c r="K77" s="15" t="str">
        <f t="shared" si="19"/>
        <v>NA</v>
      </c>
      <c r="L77" s="14">
        <v>6.3165149986652999E-2</v>
      </c>
      <c r="M77" s="64">
        <v>0.62755886151018903</v>
      </c>
      <c r="N77" s="64" t="s">
        <v>15</v>
      </c>
      <c r="O77" s="64">
        <f t="shared" si="20"/>
        <v>0.62755886151018903</v>
      </c>
      <c r="P77" s="16" t="str">
        <f t="shared" si="21"/>
        <v>NA</v>
      </c>
      <c r="Q77" s="14">
        <v>0.29207128405177901</v>
      </c>
      <c r="R77" s="15">
        <v>0.831187873500986</v>
      </c>
      <c r="S77" s="15" t="s">
        <v>15</v>
      </c>
      <c r="T77" s="15">
        <f t="shared" si="22"/>
        <v>0.831187873500986</v>
      </c>
      <c r="U77" s="16" t="str">
        <f t="shared" si="23"/>
        <v>NA</v>
      </c>
      <c r="V77" s="15">
        <v>0.352689210189505</v>
      </c>
      <c r="W77" s="15">
        <v>0.74517506246999499</v>
      </c>
      <c r="X77" s="15" t="s">
        <v>15</v>
      </c>
      <c r="Y77" s="15">
        <f t="shared" si="24"/>
        <v>0.74517506246999499</v>
      </c>
      <c r="Z77" s="15" t="str">
        <f t="shared" si="25"/>
        <v>NA</v>
      </c>
      <c r="AA77" s="14">
        <v>0.19451675611561201</v>
      </c>
      <c r="AB77" s="15">
        <v>1.53828921757997E-2</v>
      </c>
      <c r="AC77" s="15" t="s">
        <v>15</v>
      </c>
      <c r="AD77" s="15">
        <f t="shared" si="26"/>
        <v>0.19451675611561201</v>
      </c>
      <c r="AE77" s="16" t="str">
        <f t="shared" si="27"/>
        <v>NA</v>
      </c>
      <c r="AF77" s="15">
        <v>0.71854116480118202</v>
      </c>
      <c r="AG77" s="15">
        <v>0.23380381432486999</v>
      </c>
      <c r="AH77" s="15" t="s">
        <v>15</v>
      </c>
      <c r="AI77" s="15">
        <f t="shared" si="28"/>
        <v>0.71854116480118202</v>
      </c>
      <c r="AJ77" s="15" t="str">
        <f t="shared" si="29"/>
        <v>NA</v>
      </c>
      <c r="AK77" s="14">
        <v>0.88615633669195604</v>
      </c>
      <c r="AL77" s="15">
        <v>0.45885730192463398</v>
      </c>
      <c r="AM77" s="15" t="s">
        <v>15</v>
      </c>
      <c r="AN77" s="15">
        <f t="shared" si="30"/>
        <v>0.88615633669195604</v>
      </c>
      <c r="AO77" s="16" t="str">
        <f t="shared" si="31"/>
        <v>NA</v>
      </c>
    </row>
    <row r="78" spans="1:41" x14ac:dyDescent="0.35">
      <c r="A78" s="20" t="s">
        <v>43</v>
      </c>
      <c r="B78" s="7">
        <v>0.50102264551267295</v>
      </c>
      <c r="C78" s="8">
        <v>0.77705132069095395</v>
      </c>
      <c r="D78" s="8">
        <v>0.37971304751958102</v>
      </c>
      <c r="E78" s="8">
        <f t="shared" si="16"/>
        <v>0.77705132069095395</v>
      </c>
      <c r="F78" s="9">
        <f t="shared" si="17"/>
        <v>0.70056283321265278</v>
      </c>
      <c r="G78" s="7">
        <v>0.83421288082820699</v>
      </c>
      <c r="H78" s="57">
        <v>0.77705132069095395</v>
      </c>
      <c r="I78" s="8">
        <v>0.37971304751958102</v>
      </c>
      <c r="J78" s="8">
        <f t="shared" si="18"/>
        <v>0.83421288082820699</v>
      </c>
      <c r="K78" s="8">
        <f t="shared" si="19"/>
        <v>0.83304927465862999</v>
      </c>
      <c r="L78" s="7">
        <v>0.49325164429074803</v>
      </c>
      <c r="M78" s="57">
        <v>0.77904260148257098</v>
      </c>
      <c r="N78" s="57">
        <v>0.37942583313614298</v>
      </c>
      <c r="O78" s="57">
        <f t="shared" si="20"/>
        <v>0.77904260148257098</v>
      </c>
      <c r="P78" s="9">
        <f t="shared" si="21"/>
        <v>0.69682606673258518</v>
      </c>
      <c r="Q78" s="7">
        <v>3.11163966194461E-3</v>
      </c>
      <c r="R78" s="8">
        <v>0.37717597284715099</v>
      </c>
      <c r="S78" s="8">
        <v>3.3812751865900499E-2</v>
      </c>
      <c r="T78" s="8">
        <f t="shared" si="22"/>
        <v>0.37717597284715099</v>
      </c>
      <c r="U78" s="9">
        <f t="shared" si="23"/>
        <v>2.4798154943652673E-3</v>
      </c>
      <c r="V78" s="8">
        <v>0.91383023245862405</v>
      </c>
      <c r="W78" s="8">
        <v>0.57992196613480496</v>
      </c>
      <c r="X78" s="8">
        <v>0.174784989212559</v>
      </c>
      <c r="Y78" s="8">
        <f t="shared" si="24"/>
        <v>0.91383023245862405</v>
      </c>
      <c r="Z78" s="8">
        <f t="shared" si="25"/>
        <v>0.57516004099721252</v>
      </c>
      <c r="AA78" s="7">
        <v>0.21480298768973</v>
      </c>
      <c r="AB78" s="8">
        <v>4.0651617940162997E-2</v>
      </c>
      <c r="AC78" s="8">
        <v>0.98600789262904698</v>
      </c>
      <c r="AD78" s="8">
        <f t="shared" si="26"/>
        <v>0.98600789262904698</v>
      </c>
      <c r="AE78" s="9">
        <f t="shared" si="27"/>
        <v>0.14687729923561732</v>
      </c>
      <c r="AF78" s="8">
        <v>0.235659084385132</v>
      </c>
      <c r="AG78" s="8">
        <v>1.4622413912761901E-4</v>
      </c>
      <c r="AH78" s="8">
        <v>8.9982631054278103E-2</v>
      </c>
      <c r="AI78" s="8">
        <f t="shared" si="28"/>
        <v>0.235659084385132</v>
      </c>
      <c r="AJ78" s="8">
        <f t="shared" si="29"/>
        <v>2.9185254853691944E-4</v>
      </c>
      <c r="AK78" s="7">
        <v>0.32398529656675901</v>
      </c>
      <c r="AL78" s="8">
        <v>3.3772605905239101E-4</v>
      </c>
      <c r="AM78" s="8">
        <v>7.1288502104560697E-2</v>
      </c>
      <c r="AN78" s="8">
        <f t="shared" si="30"/>
        <v>0.32398529656675901</v>
      </c>
      <c r="AO78" s="9">
        <f t="shared" si="31"/>
        <v>6.3904501087685972E-4</v>
      </c>
    </row>
    <row r="79" spans="1:41" x14ac:dyDescent="0.35">
      <c r="A79" s="20" t="s">
        <v>44</v>
      </c>
      <c r="B79" s="7">
        <v>6.7651439177339706E-2</v>
      </c>
      <c r="C79" s="8">
        <v>0.138379267922423</v>
      </c>
      <c r="D79" s="8">
        <v>0.274881069867424</v>
      </c>
      <c r="E79" s="8">
        <f t="shared" si="16"/>
        <v>0.274881069867424</v>
      </c>
      <c r="F79" s="9">
        <f t="shared" si="17"/>
        <v>6.3660264748896411E-2</v>
      </c>
      <c r="G79" s="7">
        <v>9.1592885268795304E-2</v>
      </c>
      <c r="H79" s="57">
        <v>0.138379267922423</v>
      </c>
      <c r="I79" s="8">
        <v>0.274881069867424</v>
      </c>
      <c r="J79" s="8">
        <f t="shared" si="18"/>
        <v>0.274881069867424</v>
      </c>
      <c r="K79" s="8">
        <f t="shared" si="19"/>
        <v>7.8999505906569012E-2</v>
      </c>
      <c r="L79" s="7">
        <v>6.2060488887538401E-2</v>
      </c>
      <c r="M79" s="57">
        <v>0.140249576043117</v>
      </c>
      <c r="N79" s="57">
        <v>0.274881069867424</v>
      </c>
      <c r="O79" s="57">
        <f t="shared" si="20"/>
        <v>0.274881069867424</v>
      </c>
      <c r="P79" s="9">
        <f t="shared" si="21"/>
        <v>6.0408104018199293E-2</v>
      </c>
      <c r="Q79" s="7">
        <v>5.09763784689517E-2</v>
      </c>
      <c r="R79" s="8">
        <v>0.99771711448619604</v>
      </c>
      <c r="S79" s="8">
        <v>6.2712457475957106E-2</v>
      </c>
      <c r="T79" s="8">
        <f t="shared" si="22"/>
        <v>0.99771711448619604</v>
      </c>
      <c r="U79" s="9">
        <f t="shared" si="23"/>
        <v>7.4211075174012708E-2</v>
      </c>
      <c r="V79" s="8">
        <v>0.307548510808622</v>
      </c>
      <c r="W79" s="8">
        <v>0.98316263687975103</v>
      </c>
      <c r="X79" s="8">
        <v>0.412850541752811</v>
      </c>
      <c r="Y79" s="8">
        <f t="shared" si="24"/>
        <v>0.98316263687975103</v>
      </c>
      <c r="Z79" s="8">
        <f t="shared" si="25"/>
        <v>0.65482524208523807</v>
      </c>
      <c r="AA79" s="7">
        <v>0.31082372122701002</v>
      </c>
      <c r="AB79" s="8">
        <v>6.3965531001925705E-4</v>
      </c>
      <c r="AC79" s="8">
        <v>0.562358069798925</v>
      </c>
      <c r="AD79" s="8">
        <f t="shared" si="26"/>
        <v>0.562358069798925</v>
      </c>
      <c r="AE79" s="9">
        <f t="shared" si="27"/>
        <v>5.7572364023157352E-3</v>
      </c>
      <c r="AF79" s="8">
        <v>0.26254274350272699</v>
      </c>
      <c r="AG79" s="8">
        <v>0.26988015631672102</v>
      </c>
      <c r="AH79" s="8">
        <v>0.78833564655751498</v>
      </c>
      <c r="AI79" s="8">
        <f t="shared" si="28"/>
        <v>0.78833564655751498</v>
      </c>
      <c r="AJ79" s="8">
        <f t="shared" si="29"/>
        <v>0.44945347139767922</v>
      </c>
      <c r="AK79" s="7">
        <v>0.41127152876197998</v>
      </c>
      <c r="AL79" s="8">
        <v>0.22114945772087399</v>
      </c>
      <c r="AM79" s="8">
        <v>0.67591599570139804</v>
      </c>
      <c r="AN79" s="8">
        <f t="shared" si="30"/>
        <v>0.67591599570139804</v>
      </c>
      <c r="AO79" s="9">
        <f t="shared" si="31"/>
        <v>0.47205490497618885</v>
      </c>
    </row>
    <row r="80" spans="1:41" x14ac:dyDescent="0.35">
      <c r="A80" s="20" t="s">
        <v>45</v>
      </c>
      <c r="B80" s="7">
        <v>0.38275889736059399</v>
      </c>
      <c r="C80" s="8">
        <v>0.919813990138034</v>
      </c>
      <c r="D80" s="8">
        <v>0.42321179017512001</v>
      </c>
      <c r="E80" s="8">
        <f t="shared" si="16"/>
        <v>0.919813990138034</v>
      </c>
      <c r="F80" s="9">
        <f t="shared" si="17"/>
        <v>0.70268994559025244</v>
      </c>
      <c r="G80" s="7">
        <v>0.89254523591183399</v>
      </c>
      <c r="H80" s="57">
        <v>0.919813990138034</v>
      </c>
      <c r="I80" s="8">
        <v>0.42321179017512001</v>
      </c>
      <c r="J80" s="8">
        <f t="shared" si="18"/>
        <v>0.919813990138034</v>
      </c>
      <c r="K80" s="8">
        <f t="shared" si="19"/>
        <v>0.90889294292785316</v>
      </c>
      <c r="L80" s="7">
        <v>0.350224751707988</v>
      </c>
      <c r="M80" s="57">
        <v>0.90683893635657997</v>
      </c>
      <c r="N80" s="57">
        <v>0.423641341527069</v>
      </c>
      <c r="O80" s="57">
        <f t="shared" si="20"/>
        <v>0.90683893635657997</v>
      </c>
      <c r="P80" s="9">
        <f t="shared" si="21"/>
        <v>0.67509606177037806</v>
      </c>
      <c r="Q80" s="7">
        <v>0.31851662988484603</v>
      </c>
      <c r="R80" s="8">
        <v>9.9569559226541898E-2</v>
      </c>
      <c r="S80" s="8">
        <v>0.19221810495536101</v>
      </c>
      <c r="T80" s="8">
        <f t="shared" si="22"/>
        <v>0.31851662988484603</v>
      </c>
      <c r="U80" s="9">
        <f t="shared" si="23"/>
        <v>0.11647009964952104</v>
      </c>
      <c r="V80" s="8">
        <v>0.349250906476609</v>
      </c>
      <c r="W80" s="8">
        <v>0.88631348384690001</v>
      </c>
      <c r="X80" s="8">
        <v>0.37370948969335099</v>
      </c>
      <c r="Y80" s="8">
        <f t="shared" si="24"/>
        <v>0.88631348384690001</v>
      </c>
      <c r="Z80" s="8">
        <f t="shared" si="25"/>
        <v>0.63428497022470398</v>
      </c>
      <c r="AA80" s="7">
        <v>0.217814422395227</v>
      </c>
      <c r="AB80" s="8">
        <v>2.7180461384318801E-3</v>
      </c>
      <c r="AC80" s="8">
        <v>0.946886305635251</v>
      </c>
      <c r="AD80" s="8">
        <f t="shared" si="26"/>
        <v>0.946886305635251</v>
      </c>
      <c r="AE80" s="9">
        <f t="shared" si="27"/>
        <v>2.0467284256888707E-2</v>
      </c>
      <c r="AF80" s="8">
        <v>0.70561751344715495</v>
      </c>
      <c r="AG80" s="8">
        <v>2.8379020660202099E-3</v>
      </c>
      <c r="AH80" s="8">
        <v>0.386778744794254</v>
      </c>
      <c r="AI80" s="8">
        <f t="shared" si="28"/>
        <v>0.70561751344715495</v>
      </c>
      <c r="AJ80" s="8">
        <f t="shared" si="29"/>
        <v>2.619370163306467E-2</v>
      </c>
      <c r="AK80" s="7">
        <v>0.58245869470357103</v>
      </c>
      <c r="AL80" s="8">
        <v>1.7581431325952399E-3</v>
      </c>
      <c r="AM80" s="8">
        <v>0.30820297293906401</v>
      </c>
      <c r="AN80" s="8">
        <f t="shared" si="30"/>
        <v>0.58245869470357103</v>
      </c>
      <c r="AO80" s="9">
        <f t="shared" si="31"/>
        <v>1.3114004673082436E-2</v>
      </c>
    </row>
    <row r="81" spans="1:41" x14ac:dyDescent="0.35">
      <c r="A81" s="20" t="s">
        <v>46</v>
      </c>
      <c r="B81" s="7">
        <v>0.836540897486166</v>
      </c>
      <c r="C81" s="8">
        <v>0.193263390300983</v>
      </c>
      <c r="D81" s="8">
        <v>0.79795251432140102</v>
      </c>
      <c r="E81" s="8">
        <f t="shared" si="16"/>
        <v>0.836540897486166</v>
      </c>
      <c r="F81" s="9">
        <f t="shared" si="17"/>
        <v>0.66371716422499416</v>
      </c>
      <c r="G81" s="7">
        <v>0.84360642774742201</v>
      </c>
      <c r="H81" s="57">
        <v>0.193263390300983</v>
      </c>
      <c r="I81" s="8">
        <v>0.79795251432140102</v>
      </c>
      <c r="J81" s="8">
        <f t="shared" si="18"/>
        <v>0.84360642774742201</v>
      </c>
      <c r="K81" s="8">
        <f t="shared" si="19"/>
        <v>0.66599260830840135</v>
      </c>
      <c r="L81" s="7">
        <v>0.78086599873241602</v>
      </c>
      <c r="M81" s="57">
        <v>0.197047261940382</v>
      </c>
      <c r="N81" s="57">
        <v>0.79650615026141203</v>
      </c>
      <c r="O81" s="57">
        <f t="shared" si="20"/>
        <v>0.79650615026141203</v>
      </c>
      <c r="P81" s="9">
        <f t="shared" si="21"/>
        <v>0.64985173839266031</v>
      </c>
      <c r="Q81" s="7">
        <v>0.81676931642955897</v>
      </c>
      <c r="R81" s="8">
        <v>0.94524465985921802</v>
      </c>
      <c r="S81" s="8">
        <v>0.216089913558555</v>
      </c>
      <c r="T81" s="8">
        <f t="shared" si="22"/>
        <v>0.94524465985921802</v>
      </c>
      <c r="U81" s="9">
        <f t="shared" si="23"/>
        <v>0.73309124331229658</v>
      </c>
      <c r="V81" s="8">
        <v>0.65640873970610603</v>
      </c>
      <c r="W81" s="8">
        <v>0.53504396182104097</v>
      </c>
      <c r="X81" s="8">
        <v>0.94800867506225195</v>
      </c>
      <c r="Y81" s="8">
        <f t="shared" si="24"/>
        <v>0.94800867506225195</v>
      </c>
      <c r="Z81" s="8">
        <f t="shared" si="25"/>
        <v>0.90046267761362409</v>
      </c>
      <c r="AA81" s="7">
        <v>0.28253687667156802</v>
      </c>
      <c r="AB81" s="8">
        <v>0.86105276995120195</v>
      </c>
      <c r="AC81" s="8">
        <v>0.32801528325944501</v>
      </c>
      <c r="AD81" s="8">
        <f t="shared" si="26"/>
        <v>0.86105276995120195</v>
      </c>
      <c r="AE81" s="9">
        <f t="shared" si="27"/>
        <v>0.53658964365877049</v>
      </c>
      <c r="AF81" s="8">
        <v>0.386817351975697</v>
      </c>
      <c r="AG81" s="8">
        <v>0.15348656721144899</v>
      </c>
      <c r="AH81" s="8">
        <v>4.1292718570644898E-2</v>
      </c>
      <c r="AI81" s="8">
        <f t="shared" si="28"/>
        <v>0.386817351975697</v>
      </c>
      <c r="AJ81" s="8">
        <f t="shared" si="29"/>
        <v>6.1479187925193468E-2</v>
      </c>
      <c r="AK81" s="7">
        <v>0.386817351975697</v>
      </c>
      <c r="AL81" s="8">
        <v>0.208496227493353</v>
      </c>
      <c r="AM81" s="8">
        <v>1.99601470014775E-2</v>
      </c>
      <c r="AN81" s="8">
        <f t="shared" si="30"/>
        <v>0.386817351975697</v>
      </c>
      <c r="AO81" s="9">
        <f t="shared" si="31"/>
        <v>4.5258696057721925E-2</v>
      </c>
    </row>
    <row r="82" spans="1:41" x14ac:dyDescent="0.35">
      <c r="A82" s="20" t="s">
        <v>47</v>
      </c>
      <c r="B82" s="7">
        <v>0.93564368549277299</v>
      </c>
      <c r="C82" s="8">
        <v>0.222623518768201</v>
      </c>
      <c r="D82" s="8">
        <v>0.49483569105116998</v>
      </c>
      <c r="E82" s="8">
        <f t="shared" si="16"/>
        <v>0.93564368549277299</v>
      </c>
      <c r="F82" s="9">
        <f t="shared" si="17"/>
        <v>0.60339118063492392</v>
      </c>
      <c r="G82" s="7">
        <v>0.83327938587680195</v>
      </c>
      <c r="H82" s="57">
        <v>0.222623518768201</v>
      </c>
      <c r="I82" s="8">
        <v>0.49483569105116998</v>
      </c>
      <c r="J82" s="8">
        <f t="shared" si="18"/>
        <v>0.83327938587680195</v>
      </c>
      <c r="K82" s="8">
        <f t="shared" si="19"/>
        <v>0.5727975949192583</v>
      </c>
      <c r="L82" s="7">
        <v>0.92597798231524697</v>
      </c>
      <c r="M82" s="57">
        <v>0.225775940521486</v>
      </c>
      <c r="N82" s="57">
        <v>0.49429248236554202</v>
      </c>
      <c r="O82" s="57">
        <f t="shared" si="20"/>
        <v>0.92597798231524697</v>
      </c>
      <c r="P82" s="9">
        <f t="shared" si="21"/>
        <v>0.6040774052807345</v>
      </c>
      <c r="Q82" s="7">
        <v>0.19528916346410199</v>
      </c>
      <c r="R82" s="8">
        <v>0.60750463840498203</v>
      </c>
      <c r="S82" s="8">
        <v>0.150284300613094</v>
      </c>
      <c r="T82" s="8">
        <f t="shared" si="22"/>
        <v>0.60750463840498203</v>
      </c>
      <c r="U82" s="9">
        <f t="shared" si="23"/>
        <v>0.23418882850394274</v>
      </c>
      <c r="V82" s="8">
        <v>0.20419550642432699</v>
      </c>
      <c r="W82" s="8">
        <v>0.96958916901879399</v>
      </c>
      <c r="X82" s="8">
        <v>0.23172019446476699</v>
      </c>
      <c r="Y82" s="8">
        <f t="shared" si="24"/>
        <v>0.96958916901879399</v>
      </c>
      <c r="Z82" s="8">
        <f t="shared" si="25"/>
        <v>0.40511873611047666</v>
      </c>
      <c r="AA82" s="7">
        <v>0.76968243949076198</v>
      </c>
      <c r="AB82" s="8">
        <v>0.1734492677718</v>
      </c>
      <c r="AC82" s="8">
        <v>0.551263497612134</v>
      </c>
      <c r="AD82" s="8">
        <f t="shared" si="26"/>
        <v>0.76968243949076198</v>
      </c>
      <c r="AE82" s="9">
        <f t="shared" si="27"/>
        <v>0.51612498967091314</v>
      </c>
      <c r="AF82" s="8">
        <v>0.64715921670114795</v>
      </c>
      <c r="AG82" s="8">
        <v>5.7562233795756604E-3</v>
      </c>
      <c r="AH82" s="8">
        <v>0.12018539026464201</v>
      </c>
      <c r="AI82" s="8">
        <f t="shared" si="28"/>
        <v>0.64715921670114795</v>
      </c>
      <c r="AJ82" s="8">
        <f t="shared" si="29"/>
        <v>1.7211848128717566E-2</v>
      </c>
      <c r="AK82" s="7">
        <v>0.47202315680310403</v>
      </c>
      <c r="AL82" s="8">
        <v>2.4122878469749099E-3</v>
      </c>
      <c r="AM82" s="8">
        <v>9.3516339590121095E-2</v>
      </c>
      <c r="AN82" s="8">
        <f t="shared" si="30"/>
        <v>0.47202315680310403</v>
      </c>
      <c r="AO82" s="9">
        <f t="shared" si="31"/>
        <v>5.5356359620906126E-3</v>
      </c>
    </row>
    <row r="83" spans="1:41" x14ac:dyDescent="0.35">
      <c r="A83" s="20" t="s">
        <v>48</v>
      </c>
      <c r="B83" s="7">
        <v>0.570789931428339</v>
      </c>
      <c r="C83" s="8">
        <v>0.27614351623254701</v>
      </c>
      <c r="D83" s="8">
        <v>0.58796404058510698</v>
      </c>
      <c r="E83" s="8">
        <f t="shared" si="16"/>
        <v>0.58796404058510698</v>
      </c>
      <c r="F83" s="9">
        <f t="shared" si="17"/>
        <v>0.5752944807730197</v>
      </c>
      <c r="G83" s="7">
        <v>0.87115330996347295</v>
      </c>
      <c r="H83" s="57">
        <v>0.27614351623254701</v>
      </c>
      <c r="I83" s="8">
        <v>0.58796404058510698</v>
      </c>
      <c r="J83" s="8">
        <f t="shared" si="18"/>
        <v>0.87115330996347295</v>
      </c>
      <c r="K83" s="8">
        <f t="shared" si="19"/>
        <v>0.68862148800062595</v>
      </c>
      <c r="L83" s="7">
        <v>0.624106986422442</v>
      </c>
      <c r="M83" s="57">
        <v>0.28746289061521202</v>
      </c>
      <c r="N83" s="57">
        <v>0.58754242348124697</v>
      </c>
      <c r="O83" s="57">
        <f t="shared" si="20"/>
        <v>0.624106986422442</v>
      </c>
      <c r="P83" s="9">
        <f t="shared" si="21"/>
        <v>0.60936546574899597</v>
      </c>
      <c r="Q83" s="7">
        <v>0.20943361431277399</v>
      </c>
      <c r="R83" s="8">
        <v>0.21708600567576</v>
      </c>
      <c r="S83" s="8">
        <v>0.29750498329855302</v>
      </c>
      <c r="T83" s="8">
        <f t="shared" si="22"/>
        <v>0.29750498329855302</v>
      </c>
      <c r="U83" s="9">
        <f t="shared" si="23"/>
        <v>0.19696183267711598</v>
      </c>
      <c r="V83" s="8">
        <v>7.6706486181651407E-2</v>
      </c>
      <c r="W83" s="8">
        <v>0.14062176074420801</v>
      </c>
      <c r="X83" s="8">
        <v>0.26831995045682999</v>
      </c>
      <c r="Y83" s="8">
        <f t="shared" si="24"/>
        <v>0.26831995045682999</v>
      </c>
      <c r="Z83" s="8">
        <f t="shared" si="25"/>
        <v>6.9251511477234517E-2</v>
      </c>
      <c r="AA83" s="7">
        <v>0.35841791710382598</v>
      </c>
      <c r="AB83" s="8">
        <v>0.12582676209624899</v>
      </c>
      <c r="AC83" s="8">
        <v>0.51127269060983105</v>
      </c>
      <c r="AD83" s="8">
        <f t="shared" si="26"/>
        <v>0.51127269060983105</v>
      </c>
      <c r="AE83" s="9">
        <f t="shared" si="27"/>
        <v>0.27381648399386149</v>
      </c>
      <c r="AF83" s="8">
        <v>0.21166490535370799</v>
      </c>
      <c r="AG83" s="8">
        <v>0.111904227833861</v>
      </c>
      <c r="AH83" s="8">
        <v>0.78022570132221802</v>
      </c>
      <c r="AI83" s="8">
        <f t="shared" si="28"/>
        <v>0.78022570132221802</v>
      </c>
      <c r="AJ83" s="8">
        <f t="shared" si="29"/>
        <v>0.23941987705649037</v>
      </c>
      <c r="AK83" s="7">
        <v>0.27951866359380401</v>
      </c>
      <c r="AL83" s="8">
        <v>0.16855372240157099</v>
      </c>
      <c r="AM83" s="8">
        <v>0.75858965751191898</v>
      </c>
      <c r="AN83" s="8">
        <f t="shared" si="30"/>
        <v>0.75858965751191898</v>
      </c>
      <c r="AO83" s="9">
        <f t="shared" si="31"/>
        <v>0.35314335469488423</v>
      </c>
    </row>
    <row r="84" spans="1:41" x14ac:dyDescent="0.35">
      <c r="A84" s="20" t="s">
        <v>49</v>
      </c>
      <c r="B84" s="7">
        <v>0.91079557361168495</v>
      </c>
      <c r="C84" s="8">
        <v>0.48862751447915997</v>
      </c>
      <c r="D84" s="8">
        <v>0.58308624078992799</v>
      </c>
      <c r="E84" s="8">
        <f t="shared" si="16"/>
        <v>0.91079557361168495</v>
      </c>
      <c r="F84" s="9">
        <f t="shared" si="17"/>
        <v>0.84568069167331561</v>
      </c>
      <c r="G84" s="7">
        <v>0.806204804502204</v>
      </c>
      <c r="H84" s="57">
        <v>0.48862751447915997</v>
      </c>
      <c r="I84" s="8">
        <v>0.58308624078992799</v>
      </c>
      <c r="J84" s="8">
        <f t="shared" si="18"/>
        <v>0.806204804502204</v>
      </c>
      <c r="K84" s="8">
        <f t="shared" si="19"/>
        <v>0.81609234606079673</v>
      </c>
      <c r="L84" s="7">
        <v>0.88093550149139499</v>
      </c>
      <c r="M84" s="57">
        <v>0.48253416526141202</v>
      </c>
      <c r="N84" s="57">
        <v>0.58459387631302195</v>
      </c>
      <c r="O84" s="57">
        <f t="shared" si="20"/>
        <v>0.88093550149139499</v>
      </c>
      <c r="P84" s="9">
        <f t="shared" si="21"/>
        <v>0.83535250575503905</v>
      </c>
      <c r="Q84" s="7">
        <v>0.17766002599067501</v>
      </c>
      <c r="R84" s="8">
        <v>0.32278455091782998</v>
      </c>
      <c r="S84" s="8">
        <v>0.60229541586135105</v>
      </c>
      <c r="T84" s="8">
        <f t="shared" si="22"/>
        <v>0.60229541586135105</v>
      </c>
      <c r="U84" s="9">
        <f t="shared" si="23"/>
        <v>0.34641062670858813</v>
      </c>
      <c r="V84" s="8">
        <v>0.70159965880415798</v>
      </c>
      <c r="W84" s="8">
        <v>0.88946005230978598</v>
      </c>
      <c r="X84" s="8">
        <v>0.89501509825931003</v>
      </c>
      <c r="Y84" s="8">
        <f t="shared" si="24"/>
        <v>0.89501509825931003</v>
      </c>
      <c r="Z84" s="8">
        <f t="shared" si="25"/>
        <v>0.97858312194087316</v>
      </c>
      <c r="AA84" s="7">
        <v>0.61676243302429901</v>
      </c>
      <c r="AB84" s="8">
        <v>0.82507518157095505</v>
      </c>
      <c r="AC84" s="8">
        <v>0.74554009745473904</v>
      </c>
      <c r="AD84" s="8">
        <f t="shared" si="26"/>
        <v>0.82507518157095505</v>
      </c>
      <c r="AE84" s="9">
        <f t="shared" si="27"/>
        <v>0.92527608000106687</v>
      </c>
      <c r="AF84" s="8">
        <v>0.31868988646111601</v>
      </c>
      <c r="AG84" s="8">
        <v>0.78599961687279996</v>
      </c>
      <c r="AH84" s="8">
        <v>0.841528414512976</v>
      </c>
      <c r="AI84" s="8">
        <f t="shared" si="28"/>
        <v>0.841528414512976</v>
      </c>
      <c r="AJ84" s="8">
        <f t="shared" si="29"/>
        <v>0.79444155713278519</v>
      </c>
      <c r="AK84" s="7">
        <v>0.34919901577073098</v>
      </c>
      <c r="AL84" s="8">
        <v>0.88869500958575398</v>
      </c>
      <c r="AM84" s="8">
        <v>0.85261253352172395</v>
      </c>
      <c r="AN84" s="8">
        <f t="shared" si="30"/>
        <v>0.88869500958575398</v>
      </c>
      <c r="AO84" s="9">
        <f t="shared" si="31"/>
        <v>0.85025078716884861</v>
      </c>
    </row>
    <row r="85" spans="1:41" x14ac:dyDescent="0.35">
      <c r="A85" s="20" t="s">
        <v>50</v>
      </c>
      <c r="B85" s="7">
        <v>0.60131457183534198</v>
      </c>
      <c r="C85" s="8">
        <v>0.13720609707680201</v>
      </c>
      <c r="D85" s="8">
        <v>0.44270648996511103</v>
      </c>
      <c r="E85" s="8">
        <f t="shared" si="16"/>
        <v>0.60131457183534198</v>
      </c>
      <c r="F85" s="9">
        <f t="shared" si="17"/>
        <v>0.35747085155668756</v>
      </c>
      <c r="G85" s="7">
        <v>0.36777245373769302</v>
      </c>
      <c r="H85" s="57">
        <v>0.13720609707680201</v>
      </c>
      <c r="I85" s="8">
        <v>0.44270648996511103</v>
      </c>
      <c r="J85" s="8">
        <f t="shared" si="18"/>
        <v>0.44270648996511103</v>
      </c>
      <c r="K85" s="8">
        <f t="shared" si="19"/>
        <v>0.26866897140253898</v>
      </c>
      <c r="L85" s="7">
        <v>0.59207998997702505</v>
      </c>
      <c r="M85" s="57">
        <v>0.141753955727277</v>
      </c>
      <c r="N85" s="57">
        <v>0.442318928932175</v>
      </c>
      <c r="O85" s="57">
        <f t="shared" si="20"/>
        <v>0.59207998997702505</v>
      </c>
      <c r="P85" s="9">
        <f t="shared" si="21"/>
        <v>0.3607335119970152</v>
      </c>
      <c r="Q85" s="7">
        <v>2.5079743054793501E-2</v>
      </c>
      <c r="R85" s="8">
        <v>0.50592119682671199</v>
      </c>
      <c r="S85" s="8">
        <v>5.90087850827987E-2</v>
      </c>
      <c r="T85" s="8">
        <f t="shared" si="22"/>
        <v>0.50592119682671199</v>
      </c>
      <c r="U85" s="9">
        <f t="shared" si="23"/>
        <v>2.552894685068563E-2</v>
      </c>
      <c r="V85" s="8">
        <v>0.57728785398083504</v>
      </c>
      <c r="W85" s="8">
        <v>0.52738185169984897</v>
      </c>
      <c r="X85" s="8">
        <v>0.25151979806761998</v>
      </c>
      <c r="Y85" s="8">
        <f t="shared" si="24"/>
        <v>0.57728785398083504</v>
      </c>
      <c r="Z85" s="8">
        <f t="shared" si="25"/>
        <v>0.52611859270772965</v>
      </c>
      <c r="AA85" s="7">
        <v>0.42208603097099101</v>
      </c>
      <c r="AB85" s="8">
        <v>3.2578248529328E-6</v>
      </c>
      <c r="AC85" s="8">
        <v>0.70981589830394898</v>
      </c>
      <c r="AD85" s="8">
        <f t="shared" si="26"/>
        <v>0.70981589830394898</v>
      </c>
      <c r="AE85" s="9">
        <f t="shared" si="27"/>
        <v>1.0796054128858756E-4</v>
      </c>
      <c r="AF85" s="8">
        <v>7.2990821374984305E-2</v>
      </c>
      <c r="AG85" s="8">
        <v>0.164178565245301</v>
      </c>
      <c r="AH85" s="8">
        <v>5.5518309868189702E-2</v>
      </c>
      <c r="AI85" s="8">
        <f t="shared" si="28"/>
        <v>0.164178565245301</v>
      </c>
      <c r="AJ85" s="8">
        <f t="shared" si="29"/>
        <v>2.3333460814618623E-2</v>
      </c>
      <c r="AK85" s="7">
        <v>8.1959705624744597E-2</v>
      </c>
      <c r="AL85" s="8">
        <v>0.21315339315619</v>
      </c>
      <c r="AM85" s="8">
        <v>4.4236508741699702E-2</v>
      </c>
      <c r="AN85" s="8">
        <f t="shared" si="30"/>
        <v>0.21315339315619</v>
      </c>
      <c r="AO85" s="9">
        <f t="shared" si="31"/>
        <v>2.6150000466198531E-2</v>
      </c>
    </row>
    <row r="86" spans="1:41" x14ac:dyDescent="0.35">
      <c r="A86" s="20" t="s">
        <v>51</v>
      </c>
      <c r="B86" s="7">
        <v>0.88218073971365696</v>
      </c>
      <c r="C86" s="8">
        <v>2.0215808384613301E-2</v>
      </c>
      <c r="D86" s="8">
        <v>0.51744593406813399</v>
      </c>
      <c r="E86" s="8">
        <f t="shared" si="16"/>
        <v>0.88218073971365696</v>
      </c>
      <c r="F86" s="9">
        <f t="shared" si="17"/>
        <v>0.15376323218504107</v>
      </c>
      <c r="G86" s="7">
        <v>0.86255616190000095</v>
      </c>
      <c r="H86" s="57">
        <v>2.0215808384613301E-2</v>
      </c>
      <c r="I86" s="8">
        <v>0.51744593406813399</v>
      </c>
      <c r="J86" s="8">
        <f t="shared" si="18"/>
        <v>0.86255616190000095</v>
      </c>
      <c r="K86" s="8">
        <f t="shared" si="19"/>
        <v>0.15149903713777269</v>
      </c>
      <c r="L86" s="7">
        <v>0.95597098577766904</v>
      </c>
      <c r="M86" s="57">
        <v>2.2927637576935399E-2</v>
      </c>
      <c r="N86" s="57">
        <v>0.51773494229632999</v>
      </c>
      <c r="O86" s="57">
        <f t="shared" si="20"/>
        <v>0.95597098577766904</v>
      </c>
      <c r="P86" s="9">
        <f t="shared" si="21"/>
        <v>0.17598445947494412</v>
      </c>
      <c r="Q86" s="7">
        <v>0.52066057174761304</v>
      </c>
      <c r="R86" s="8">
        <v>0.76748832128294198</v>
      </c>
      <c r="S86" s="8">
        <v>5.0517339941855102E-2</v>
      </c>
      <c r="T86" s="8">
        <f t="shared" si="22"/>
        <v>0.76748832128294198</v>
      </c>
      <c r="U86" s="9">
        <f t="shared" si="23"/>
        <v>0.25270549614788496</v>
      </c>
      <c r="V86" s="8">
        <v>0.81891090154702095</v>
      </c>
      <c r="W86" s="8">
        <v>0.76466469022847905</v>
      </c>
      <c r="X86" s="8">
        <v>0.40999710228129099</v>
      </c>
      <c r="Y86" s="8">
        <f t="shared" si="24"/>
        <v>0.81891090154702095</v>
      </c>
      <c r="Z86" s="8">
        <f t="shared" si="25"/>
        <v>0.84314980351293478</v>
      </c>
      <c r="AA86" s="7">
        <v>0.91169792206747502</v>
      </c>
      <c r="AB86" s="8">
        <v>8.7886786467880701E-2</v>
      </c>
      <c r="AC86" s="8">
        <v>5.7829873135380502E-2</v>
      </c>
      <c r="AD86" s="8">
        <f t="shared" si="26"/>
        <v>0.91169792206747502</v>
      </c>
      <c r="AE86" s="9">
        <f t="shared" si="27"/>
        <v>9.6457173888381154E-2</v>
      </c>
      <c r="AF86" s="8">
        <v>0.864849100553299</v>
      </c>
      <c r="AG86" s="8">
        <v>0.16919379556960301</v>
      </c>
      <c r="AH86" s="8">
        <v>0.90867891754035601</v>
      </c>
      <c r="AI86" s="8">
        <f t="shared" si="28"/>
        <v>0.90867891754035601</v>
      </c>
      <c r="AJ86" s="8">
        <f t="shared" si="29"/>
        <v>0.67189265107672935</v>
      </c>
      <c r="AK86" s="7">
        <v>0.87777473900389902</v>
      </c>
      <c r="AL86" s="8">
        <v>0.23282381242425701</v>
      </c>
      <c r="AM86" s="8">
        <v>0.96109555151678505</v>
      </c>
      <c r="AN86" s="8">
        <f t="shared" si="30"/>
        <v>0.96109555151678505</v>
      </c>
      <c r="AO86" s="9">
        <f t="shared" si="31"/>
        <v>0.77622273974061473</v>
      </c>
    </row>
    <row r="87" spans="1:41" x14ac:dyDescent="0.35">
      <c r="A87" s="20" t="s">
        <v>52</v>
      </c>
      <c r="B87" s="7">
        <v>0.88097366818262002</v>
      </c>
      <c r="C87" s="8">
        <v>0.53978292907152503</v>
      </c>
      <c r="D87" s="8">
        <v>0.63461767608026898</v>
      </c>
      <c r="E87" s="8">
        <f t="shared" si="16"/>
        <v>0.88097366818262002</v>
      </c>
      <c r="F87" s="9">
        <f t="shared" si="17"/>
        <v>0.87991007028784241</v>
      </c>
      <c r="G87" s="7">
        <v>0.94005136320772897</v>
      </c>
      <c r="H87" s="57">
        <v>0.53978292907152503</v>
      </c>
      <c r="I87" s="8">
        <v>0.63461767608026898</v>
      </c>
      <c r="J87" s="8">
        <f t="shared" si="18"/>
        <v>0.94005136320772897</v>
      </c>
      <c r="K87" s="8">
        <f t="shared" si="19"/>
        <v>0.89365272871015966</v>
      </c>
      <c r="L87" s="7">
        <v>0.80487234963363297</v>
      </c>
      <c r="M87" s="57">
        <v>0.53956385886261005</v>
      </c>
      <c r="N87" s="57">
        <v>0.634814333013489</v>
      </c>
      <c r="O87" s="57">
        <f t="shared" si="20"/>
        <v>0.80487234963363297</v>
      </c>
      <c r="P87" s="9">
        <f t="shared" si="21"/>
        <v>0.85975521223801654</v>
      </c>
      <c r="Q87" s="7">
        <v>0.74315855200132197</v>
      </c>
      <c r="R87" s="8">
        <v>0.86561690356680099</v>
      </c>
      <c r="S87" s="8">
        <v>7.9104994826565397E-2</v>
      </c>
      <c r="T87" s="8">
        <f t="shared" si="22"/>
        <v>0.86561690356680099</v>
      </c>
      <c r="U87" s="9">
        <f t="shared" si="23"/>
        <v>0.42810589339892047</v>
      </c>
      <c r="V87" s="8">
        <v>0.34854100417378397</v>
      </c>
      <c r="W87" s="8">
        <v>0.705414767532347</v>
      </c>
      <c r="X87" s="8">
        <v>0.182128490706675</v>
      </c>
      <c r="Y87" s="8">
        <f t="shared" si="24"/>
        <v>0.705414767532347</v>
      </c>
      <c r="Z87" s="8">
        <f t="shared" si="25"/>
        <v>0.39986326263019123</v>
      </c>
      <c r="AA87" s="7">
        <v>0.12543125781074899</v>
      </c>
      <c r="AB87" s="8">
        <v>0.88194854959022295</v>
      </c>
      <c r="AC87" s="8">
        <v>0.29153891357015599</v>
      </c>
      <c r="AD87" s="8">
        <f t="shared" si="26"/>
        <v>0.88194854959022295</v>
      </c>
      <c r="AE87" s="9">
        <f t="shared" si="27"/>
        <v>0.33318910158866877</v>
      </c>
      <c r="AF87" s="8">
        <v>0.26457008418736799</v>
      </c>
      <c r="AG87" s="8">
        <v>0.37681459974064602</v>
      </c>
      <c r="AH87" s="8">
        <v>0.11957741227707799</v>
      </c>
      <c r="AI87" s="8">
        <f t="shared" si="28"/>
        <v>0.37681459974064602</v>
      </c>
      <c r="AJ87" s="8">
        <f t="shared" si="29"/>
        <v>0.18167121223356997</v>
      </c>
      <c r="AK87" s="7">
        <v>0.20329533840485001</v>
      </c>
      <c r="AL87" s="8">
        <v>0.54444757383117603</v>
      </c>
      <c r="AM87" s="8">
        <v>0.103196098499438</v>
      </c>
      <c r="AN87" s="8">
        <f t="shared" si="30"/>
        <v>0.54444757383117603</v>
      </c>
      <c r="AO87" s="9">
        <f t="shared" si="31"/>
        <v>0.17672882476223672</v>
      </c>
    </row>
    <row r="88" spans="1:41" x14ac:dyDescent="0.35">
      <c r="A88" s="20" t="s">
        <v>53</v>
      </c>
      <c r="B88" s="7">
        <v>0.117469632846285</v>
      </c>
      <c r="C88" s="8">
        <v>0.25844296177288301</v>
      </c>
      <c r="D88" s="8">
        <v>0.120290321443826</v>
      </c>
      <c r="E88" s="8">
        <f t="shared" si="16"/>
        <v>0.25844296177288301</v>
      </c>
      <c r="F88" s="9">
        <f t="shared" si="17"/>
        <v>8.1666366997622086E-2</v>
      </c>
      <c r="G88" s="7">
        <v>0.18134120468511999</v>
      </c>
      <c r="H88" s="57">
        <v>0.25844296177288301</v>
      </c>
      <c r="I88" s="8">
        <v>0.120290321443826</v>
      </c>
      <c r="J88" s="8">
        <f t="shared" si="18"/>
        <v>0.25844296177288301</v>
      </c>
      <c r="K88" s="8">
        <f t="shared" si="19"/>
        <v>0.11041579445697725</v>
      </c>
      <c r="L88" s="7">
        <v>0.13332231971597699</v>
      </c>
      <c r="M88" s="57">
        <v>0.25792771728357999</v>
      </c>
      <c r="N88" s="57">
        <v>0.120293712308792</v>
      </c>
      <c r="O88" s="57">
        <f t="shared" si="20"/>
        <v>0.25792771728357999</v>
      </c>
      <c r="P88" s="9">
        <f t="shared" si="21"/>
        <v>8.9128466167988085E-2</v>
      </c>
      <c r="Q88" s="7">
        <v>0.18197198963986499</v>
      </c>
      <c r="R88" s="8">
        <v>0.80120011871076902</v>
      </c>
      <c r="S88" s="8">
        <v>0.186374717893728</v>
      </c>
      <c r="T88" s="8">
        <f t="shared" si="22"/>
        <v>0.80120011871076902</v>
      </c>
      <c r="U88" s="9">
        <f t="shared" si="23"/>
        <v>0.30176661302086116</v>
      </c>
      <c r="V88" s="8">
        <v>0.49156444400409</v>
      </c>
      <c r="W88" s="8">
        <v>0.27880097242735002</v>
      </c>
      <c r="X88" s="8">
        <v>1.43805278201329E-2</v>
      </c>
      <c r="Y88" s="8">
        <f t="shared" si="24"/>
        <v>0.49156444400409</v>
      </c>
      <c r="Z88" s="8">
        <f t="shared" si="25"/>
        <v>5.2485983998186381E-2</v>
      </c>
      <c r="AA88" s="7">
        <v>8.0823602795123198E-2</v>
      </c>
      <c r="AB88" s="8">
        <v>7.7653411262716796E-4</v>
      </c>
      <c r="AC88" s="8">
        <v>0.56689919649629905</v>
      </c>
      <c r="AD88" s="8">
        <f t="shared" si="26"/>
        <v>0.56689919649629905</v>
      </c>
      <c r="AE88" s="9">
        <f t="shared" si="27"/>
        <v>2.2668207634606308E-3</v>
      </c>
      <c r="AF88" s="8">
        <v>0.18133781403105301</v>
      </c>
      <c r="AG88" s="8">
        <v>1.2430039328351799E-2</v>
      </c>
      <c r="AH88" s="8">
        <v>0.44610035114360902</v>
      </c>
      <c r="AI88" s="8">
        <f t="shared" si="28"/>
        <v>0.44610035114360902</v>
      </c>
      <c r="AJ88" s="8">
        <f t="shared" si="29"/>
        <v>3.1898041510872055E-2</v>
      </c>
      <c r="AK88" s="7">
        <v>0.25313225069109002</v>
      </c>
      <c r="AL88" s="8">
        <v>5.4648337378826297E-3</v>
      </c>
      <c r="AM88" s="8">
        <v>0.40877880281953699</v>
      </c>
      <c r="AN88" s="8">
        <f t="shared" si="30"/>
        <v>0.40877880281953699</v>
      </c>
      <c r="AO88" s="9">
        <f t="shared" si="31"/>
        <v>2.0604147162412101E-2</v>
      </c>
    </row>
    <row r="89" spans="1:41" x14ac:dyDescent="0.35">
      <c r="A89" s="20" t="s">
        <v>54</v>
      </c>
      <c r="B89" s="7">
        <v>0.68157278233616703</v>
      </c>
      <c r="C89" s="8">
        <v>0.26473070548702299</v>
      </c>
      <c r="D89" s="8">
        <v>0.84555489235173298</v>
      </c>
      <c r="E89" s="8">
        <f t="shared" si="16"/>
        <v>0.84555489235173298</v>
      </c>
      <c r="F89" s="9">
        <f t="shared" si="17"/>
        <v>0.709074510540604</v>
      </c>
      <c r="G89" s="7">
        <v>0.65302393065609798</v>
      </c>
      <c r="H89" s="57">
        <v>0.26473070548702299</v>
      </c>
      <c r="I89" s="8">
        <v>0.84555489235173298</v>
      </c>
      <c r="J89" s="8">
        <f t="shared" si="18"/>
        <v>0.84555489235173298</v>
      </c>
      <c r="K89" s="8">
        <f t="shared" si="19"/>
        <v>0.69752218371297525</v>
      </c>
      <c r="L89" s="7">
        <v>0.67367491148244496</v>
      </c>
      <c r="M89" s="57">
        <v>0.26346729074026198</v>
      </c>
      <c r="N89" s="57">
        <v>0.84563040222539498</v>
      </c>
      <c r="O89" s="57">
        <f t="shared" si="20"/>
        <v>0.84563040222539498</v>
      </c>
      <c r="P89" s="9">
        <f t="shared" si="21"/>
        <v>0.70466339556420166</v>
      </c>
      <c r="Q89" s="7">
        <v>0.40834961711743301</v>
      </c>
      <c r="R89" s="8">
        <v>0.43898128445044299</v>
      </c>
      <c r="S89" s="8">
        <v>0.40214881105139999</v>
      </c>
      <c r="T89" s="8">
        <f t="shared" si="22"/>
        <v>0.43898128445044299</v>
      </c>
      <c r="U89" s="9">
        <f t="shared" si="23"/>
        <v>0.51095869065502864</v>
      </c>
      <c r="V89" s="8">
        <v>0.40053489107544499</v>
      </c>
      <c r="W89" s="8">
        <v>0.48495222682728301</v>
      </c>
      <c r="X89" s="8">
        <v>0.65117799922464703</v>
      </c>
      <c r="Y89" s="8">
        <f t="shared" si="24"/>
        <v>0.65117799922464703</v>
      </c>
      <c r="Z89" s="8">
        <f t="shared" si="25"/>
        <v>0.65837740819017676</v>
      </c>
      <c r="AA89" s="7">
        <v>0.80755163988902601</v>
      </c>
      <c r="AB89" s="8">
        <v>0.21502228241676999</v>
      </c>
      <c r="AC89" s="8">
        <v>0.253767630317635</v>
      </c>
      <c r="AD89" s="8">
        <f t="shared" si="26"/>
        <v>0.80755163988902601</v>
      </c>
      <c r="AE89" s="9">
        <f t="shared" si="27"/>
        <v>0.39639853261090108</v>
      </c>
      <c r="AF89" s="8">
        <v>0.49718608735996001</v>
      </c>
      <c r="AG89" s="8">
        <v>0.84022109789997401</v>
      </c>
      <c r="AH89" s="8">
        <v>0.162659214429802</v>
      </c>
      <c r="AI89" s="8">
        <f t="shared" si="28"/>
        <v>0.84022109789997401</v>
      </c>
      <c r="AJ89" s="8">
        <f t="shared" si="29"/>
        <v>0.49632806447160283</v>
      </c>
      <c r="AK89" s="7">
        <v>0.514917723122858</v>
      </c>
      <c r="AL89" s="8">
        <v>0.902091831222958</v>
      </c>
      <c r="AM89" s="8">
        <v>0.15158451172328999</v>
      </c>
      <c r="AN89" s="8">
        <f t="shared" si="30"/>
        <v>0.902091831222958</v>
      </c>
      <c r="AO89" s="9">
        <f t="shared" si="31"/>
        <v>0.50510812678256523</v>
      </c>
    </row>
    <row r="90" spans="1:41" x14ac:dyDescent="0.35">
      <c r="A90" s="20" t="s">
        <v>55</v>
      </c>
      <c r="B90" s="7">
        <v>9.0524284644521294E-2</v>
      </c>
      <c r="C90" s="8">
        <v>0.401604071032372</v>
      </c>
      <c r="D90" s="8">
        <v>0.74762047511410301</v>
      </c>
      <c r="E90" s="8">
        <f t="shared" si="16"/>
        <v>0.74762047511410301</v>
      </c>
      <c r="F90" s="9">
        <f t="shared" si="17"/>
        <v>0.3018121024377507</v>
      </c>
      <c r="G90" s="7">
        <v>0.139123083634556</v>
      </c>
      <c r="H90" s="57">
        <v>0.401604071032372</v>
      </c>
      <c r="I90" s="8">
        <v>0.74762047511410301</v>
      </c>
      <c r="J90" s="8">
        <f t="shared" si="18"/>
        <v>0.74762047511410301</v>
      </c>
      <c r="K90" s="8">
        <f t="shared" si="19"/>
        <v>0.38503101140437035</v>
      </c>
      <c r="L90" s="7">
        <v>0.102612078054635</v>
      </c>
      <c r="M90" s="57">
        <v>0.404685237465156</v>
      </c>
      <c r="N90" s="57">
        <v>0.74655501860651197</v>
      </c>
      <c r="O90" s="57">
        <f t="shared" si="20"/>
        <v>0.74655501860651197</v>
      </c>
      <c r="P90" s="9">
        <f t="shared" si="21"/>
        <v>0.32573319022101055</v>
      </c>
      <c r="Q90" s="7">
        <v>0.28174151520434598</v>
      </c>
      <c r="R90" s="8">
        <v>0.26279342130340999</v>
      </c>
      <c r="S90" s="8">
        <v>0.36222637902345201</v>
      </c>
      <c r="T90" s="8">
        <f t="shared" si="22"/>
        <v>0.36222637902345201</v>
      </c>
      <c r="U90" s="9">
        <f t="shared" si="23"/>
        <v>0.29946047194497782</v>
      </c>
      <c r="V90" s="8">
        <v>0.303698381079198</v>
      </c>
      <c r="W90" s="8">
        <v>0.37515372920783002</v>
      </c>
      <c r="X90" s="8">
        <v>0.97692879142539002</v>
      </c>
      <c r="Y90" s="8">
        <f t="shared" si="24"/>
        <v>0.97692879142539002</v>
      </c>
      <c r="Z90" s="8">
        <f t="shared" si="25"/>
        <v>0.62392569956423605</v>
      </c>
      <c r="AA90" s="7">
        <v>0.76540218254311099</v>
      </c>
      <c r="AB90" s="8">
        <v>0.27272328613790803</v>
      </c>
      <c r="AC90" s="8">
        <v>0.130005998659984</v>
      </c>
      <c r="AD90" s="8">
        <f t="shared" si="26"/>
        <v>0.76540218254311099</v>
      </c>
      <c r="AE90" s="9">
        <f t="shared" si="27"/>
        <v>0.30154005649236315</v>
      </c>
      <c r="AF90" s="8">
        <v>0.12275201093921501</v>
      </c>
      <c r="AG90" s="8">
        <v>0.29282701280135198</v>
      </c>
      <c r="AH90" s="8">
        <v>0.324088720403645</v>
      </c>
      <c r="AI90" s="8">
        <f t="shared" si="28"/>
        <v>0.324088720403645</v>
      </c>
      <c r="AJ90" s="8">
        <f t="shared" si="29"/>
        <v>0.17899167903534074</v>
      </c>
      <c r="AK90" s="7">
        <v>0.10802541030763201</v>
      </c>
      <c r="AL90" s="8">
        <v>0.31250061368931198</v>
      </c>
      <c r="AM90" s="8">
        <v>0.20193370967738999</v>
      </c>
      <c r="AN90" s="8">
        <f t="shared" si="30"/>
        <v>0.31250061368931198</v>
      </c>
      <c r="AO90" s="9">
        <f t="shared" si="31"/>
        <v>0.12563637594089072</v>
      </c>
    </row>
    <row r="91" spans="1:41" x14ac:dyDescent="0.35">
      <c r="A91" s="20" t="s">
        <v>56</v>
      </c>
      <c r="B91" s="7">
        <v>0.63706437066602595</v>
      </c>
      <c r="C91" s="8">
        <v>0.44710747359456299</v>
      </c>
      <c r="D91" s="8">
        <v>0.84916314129470605</v>
      </c>
      <c r="E91" s="8">
        <f t="shared" si="16"/>
        <v>0.84916314129470605</v>
      </c>
      <c r="F91" s="9">
        <f t="shared" si="17"/>
        <v>0.82880363859065753</v>
      </c>
      <c r="G91" s="7">
        <v>0.75672684332571405</v>
      </c>
      <c r="H91" s="57">
        <v>0.44710747359456299</v>
      </c>
      <c r="I91" s="8">
        <v>0.84916314129470605</v>
      </c>
      <c r="J91" s="8">
        <f t="shared" si="18"/>
        <v>0.84916314129470605</v>
      </c>
      <c r="K91" s="8">
        <f t="shared" si="19"/>
        <v>0.86909092549640099</v>
      </c>
      <c r="L91" s="7">
        <v>0.66964159571164195</v>
      </c>
      <c r="M91" s="57">
        <v>0.45600025781632703</v>
      </c>
      <c r="N91" s="57">
        <v>0.84923666399234099</v>
      </c>
      <c r="O91" s="57">
        <f t="shared" si="20"/>
        <v>0.84923666399234099</v>
      </c>
      <c r="P91" s="9">
        <f t="shared" si="21"/>
        <v>0.84552007298158838</v>
      </c>
      <c r="Q91" s="7">
        <v>0.59148625253020704</v>
      </c>
      <c r="R91" s="8">
        <v>0.63039746789388795</v>
      </c>
      <c r="S91" s="8">
        <v>0.54328163233861204</v>
      </c>
      <c r="T91" s="8">
        <f t="shared" si="22"/>
        <v>0.63039746789388795</v>
      </c>
      <c r="U91" s="9">
        <f t="shared" si="23"/>
        <v>0.78422410931803277</v>
      </c>
      <c r="V91" s="8">
        <v>0.67540237781368295</v>
      </c>
      <c r="W91" s="8">
        <v>0.190096778660512</v>
      </c>
      <c r="X91" s="8">
        <v>0.13163826841797199</v>
      </c>
      <c r="Y91" s="8">
        <f t="shared" si="24"/>
        <v>0.67540237781368295</v>
      </c>
      <c r="Z91" s="8">
        <f t="shared" si="25"/>
        <v>0.22656262445630326</v>
      </c>
      <c r="AA91" s="7">
        <v>0.65347404765925399</v>
      </c>
      <c r="AB91" s="8">
        <v>2.8143720229864999E-2</v>
      </c>
      <c r="AC91" s="8">
        <v>0.19833807486479901</v>
      </c>
      <c r="AD91" s="8">
        <f t="shared" si="26"/>
        <v>0.65347404765925399</v>
      </c>
      <c r="AE91" s="9">
        <f t="shared" si="27"/>
        <v>8.159950134282723E-2</v>
      </c>
      <c r="AF91" s="8">
        <v>0.359371251638613</v>
      </c>
      <c r="AG91" s="8">
        <v>2.2757259659391901E-2</v>
      </c>
      <c r="AH91" s="8">
        <v>0.58903506492442603</v>
      </c>
      <c r="AI91" s="8">
        <f t="shared" si="28"/>
        <v>0.58903506492442603</v>
      </c>
      <c r="AJ91" s="8">
        <f t="shared" si="29"/>
        <v>9.9089783896949779E-2</v>
      </c>
      <c r="AK91" s="7">
        <v>0.38868975190467397</v>
      </c>
      <c r="AL91" s="8">
        <v>1.7145196533754601E-2</v>
      </c>
      <c r="AM91" s="8">
        <v>0.56199608797418499</v>
      </c>
      <c r="AN91" s="8">
        <f t="shared" si="30"/>
        <v>0.56199608797418499</v>
      </c>
      <c r="AO91" s="9">
        <f t="shared" si="31"/>
        <v>8.3129464661021335E-2</v>
      </c>
    </row>
    <row r="92" spans="1:41" x14ac:dyDescent="0.35">
      <c r="A92" s="20" t="s">
        <v>57</v>
      </c>
      <c r="B92" s="7">
        <v>0.75815261072679496</v>
      </c>
      <c r="C92" s="8">
        <v>0.735125281637516</v>
      </c>
      <c r="D92" s="8">
        <v>0.87330821037544104</v>
      </c>
      <c r="E92" s="8">
        <f t="shared" si="16"/>
        <v>0.87330821037544104</v>
      </c>
      <c r="F92" s="9">
        <f t="shared" si="17"/>
        <v>0.96337354678332565</v>
      </c>
      <c r="G92" s="7">
        <v>0.88517704533102604</v>
      </c>
      <c r="H92" s="57">
        <v>0.735125281637516</v>
      </c>
      <c r="I92" s="8">
        <v>0.87330821037544104</v>
      </c>
      <c r="J92" s="8">
        <f t="shared" si="18"/>
        <v>0.88517704533102604</v>
      </c>
      <c r="K92" s="8">
        <f t="shared" si="19"/>
        <v>0.98018752283849475</v>
      </c>
      <c r="L92" s="7">
        <v>0.79306979134459399</v>
      </c>
      <c r="M92" s="57">
        <v>0.72731665982204596</v>
      </c>
      <c r="N92" s="57">
        <v>0.87336965833818103</v>
      </c>
      <c r="O92" s="57">
        <f t="shared" si="20"/>
        <v>0.87336965833818103</v>
      </c>
      <c r="P92" s="9">
        <f t="shared" si="21"/>
        <v>0.96758290853758622</v>
      </c>
      <c r="Q92" s="7">
        <v>0.96983300672153305</v>
      </c>
      <c r="R92" s="8">
        <v>0.13077550353777401</v>
      </c>
      <c r="S92" s="8">
        <v>0.26744496471013102</v>
      </c>
      <c r="T92" s="8">
        <f t="shared" si="22"/>
        <v>0.96983300672153305</v>
      </c>
      <c r="U92" s="9">
        <f t="shared" si="23"/>
        <v>0.34288573712982928</v>
      </c>
      <c r="V92" s="8">
        <v>0.75559691231321102</v>
      </c>
      <c r="W92" s="8">
        <v>8.9269403252547994E-2</v>
      </c>
      <c r="X92" s="8">
        <v>2.1819857268874299E-2</v>
      </c>
      <c r="Y92" s="8">
        <f t="shared" si="24"/>
        <v>0.75559691231321102</v>
      </c>
      <c r="Z92" s="8">
        <f t="shared" si="25"/>
        <v>4.2365092763583578E-2</v>
      </c>
      <c r="AA92" s="7">
        <v>0.61878462173480897</v>
      </c>
      <c r="AB92" s="8">
        <v>4.1393000028368397E-2</v>
      </c>
      <c r="AC92" s="8">
        <v>0.132374258029649</v>
      </c>
      <c r="AD92" s="8">
        <f t="shared" si="26"/>
        <v>0.61878462173480897</v>
      </c>
      <c r="AE92" s="9">
        <f t="shared" si="27"/>
        <v>7.7495743872572409E-2</v>
      </c>
      <c r="AF92" s="8">
        <v>0.44605869788832098</v>
      </c>
      <c r="AG92" s="8">
        <v>3.9940212831964302E-3</v>
      </c>
      <c r="AH92" s="8">
        <v>0.258476906528393</v>
      </c>
      <c r="AI92" s="8">
        <f t="shared" si="28"/>
        <v>0.44605869788832098</v>
      </c>
      <c r="AJ92" s="8">
        <f t="shared" si="29"/>
        <v>1.7590449483918413E-2</v>
      </c>
      <c r="AK92" s="7">
        <v>0.34229434772795397</v>
      </c>
      <c r="AL92" s="8">
        <v>2.9246621148065698E-3</v>
      </c>
      <c r="AM92" s="8">
        <v>0.52810260388905195</v>
      </c>
      <c r="AN92" s="8">
        <f t="shared" si="30"/>
        <v>0.52810260388905195</v>
      </c>
      <c r="AO92" s="9">
        <f t="shared" si="31"/>
        <v>1.9566264751913476E-2</v>
      </c>
    </row>
    <row r="93" spans="1:41" x14ac:dyDescent="0.35">
      <c r="A93" s="20" t="s">
        <v>58</v>
      </c>
      <c r="B93" s="7">
        <v>0.75388776534619195</v>
      </c>
      <c r="C93" s="8">
        <v>0.14770939326534799</v>
      </c>
      <c r="D93" s="8">
        <v>0.68537463584507596</v>
      </c>
      <c r="E93" s="8">
        <f t="shared" si="16"/>
        <v>0.75388776534619195</v>
      </c>
      <c r="F93" s="9">
        <f t="shared" si="17"/>
        <v>0.52527670345047439</v>
      </c>
      <c r="G93" s="7">
        <v>0.999999999999999</v>
      </c>
      <c r="H93" s="57">
        <v>0.14770939326534799</v>
      </c>
      <c r="I93" s="8">
        <v>0.68537463584507596</v>
      </c>
      <c r="J93" s="8">
        <f t="shared" si="18"/>
        <v>0.999999999999999</v>
      </c>
      <c r="K93" s="8">
        <f t="shared" si="19"/>
        <v>0.59861321519379074</v>
      </c>
      <c r="L93" s="7">
        <v>0.75397833962327798</v>
      </c>
      <c r="M93" s="57">
        <v>0.15461277080296401</v>
      </c>
      <c r="N93" s="57">
        <v>0.68478602022830104</v>
      </c>
      <c r="O93" s="57">
        <f t="shared" si="20"/>
        <v>0.75397833962327798</v>
      </c>
      <c r="P93" s="9">
        <f t="shared" si="21"/>
        <v>0.53668368394637633</v>
      </c>
      <c r="Q93" s="7">
        <v>0.241732857110904</v>
      </c>
      <c r="R93" s="8">
        <v>0.75163000727697304</v>
      </c>
      <c r="S93" s="8">
        <v>1.3076020871719E-2</v>
      </c>
      <c r="T93" s="8">
        <f t="shared" si="22"/>
        <v>0.75163000727697304</v>
      </c>
      <c r="U93" s="9">
        <f t="shared" si="23"/>
        <v>6.0103176792705715E-2</v>
      </c>
      <c r="V93" s="8">
        <v>0.46987711911199898</v>
      </c>
      <c r="W93" s="8">
        <v>0.81595669031909401</v>
      </c>
      <c r="X93" s="8">
        <v>2.66191590371508E-2</v>
      </c>
      <c r="Y93" s="8">
        <f t="shared" si="24"/>
        <v>0.81595669031909401</v>
      </c>
      <c r="Z93" s="8">
        <f t="shared" si="25"/>
        <v>0.16426192821356</v>
      </c>
      <c r="AA93" s="7">
        <v>0.98134314949498702</v>
      </c>
      <c r="AB93" s="8">
        <v>0.53136829640636696</v>
      </c>
      <c r="AC93" s="8">
        <v>0.47962861143530799</v>
      </c>
      <c r="AD93" s="8">
        <f t="shared" si="26"/>
        <v>0.98134314949498702</v>
      </c>
      <c r="AE93" s="9">
        <f t="shared" si="27"/>
        <v>0.83690054284902793</v>
      </c>
      <c r="AF93" s="8">
        <v>0.93100720106345602</v>
      </c>
      <c r="AG93" s="8">
        <v>0.60145617919243899</v>
      </c>
      <c r="AH93" s="8">
        <v>0.34820833595135903</v>
      </c>
      <c r="AI93" s="8">
        <f t="shared" si="28"/>
        <v>0.93100720106345602</v>
      </c>
      <c r="AJ93" s="8">
        <f t="shared" si="29"/>
        <v>0.77431587760545184</v>
      </c>
      <c r="AK93" s="7">
        <v>0.87615697489773103</v>
      </c>
      <c r="AL93" s="8">
        <v>0.65489089440895998</v>
      </c>
      <c r="AM93" s="8">
        <v>0.35904783995143502</v>
      </c>
      <c r="AN93" s="8">
        <f t="shared" si="30"/>
        <v>0.87615697489773103</v>
      </c>
      <c r="AO93" s="9">
        <f t="shared" si="31"/>
        <v>0.78856624553021204</v>
      </c>
    </row>
    <row r="94" spans="1:41" x14ac:dyDescent="0.35">
      <c r="A94" s="20" t="s">
        <v>59</v>
      </c>
      <c r="B94" s="7">
        <v>0.125899156093358</v>
      </c>
      <c r="C94" s="8">
        <v>1.8547863362950199E-2</v>
      </c>
      <c r="D94" s="8">
        <v>0.74813069280756495</v>
      </c>
      <c r="E94" s="8">
        <f t="shared" si="16"/>
        <v>0.74813069280756495</v>
      </c>
      <c r="F94" s="9">
        <f t="shared" si="17"/>
        <v>4.8060398437592911E-2</v>
      </c>
      <c r="G94" s="7">
        <v>7.1303461822385103E-2</v>
      </c>
      <c r="H94" s="57">
        <v>1.8547863362950199E-2</v>
      </c>
      <c r="I94" s="8">
        <v>0.74813069280756495</v>
      </c>
      <c r="J94" s="8">
        <f t="shared" si="18"/>
        <v>0.74813069280756495</v>
      </c>
      <c r="K94" s="8">
        <f t="shared" si="19"/>
        <v>3.1513555616675459E-2</v>
      </c>
      <c r="L94" s="7">
        <v>0.139204871322995</v>
      </c>
      <c r="M94" s="57">
        <v>1.9812566700406702E-2</v>
      </c>
      <c r="N94" s="57">
        <v>0.74825779432265405</v>
      </c>
      <c r="O94" s="57">
        <f t="shared" si="20"/>
        <v>0.74825779432265405</v>
      </c>
      <c r="P94" s="9">
        <f t="shared" si="21"/>
        <v>5.4274419588961509E-2</v>
      </c>
      <c r="Q94" s="7">
        <v>0.68391280802712096</v>
      </c>
      <c r="R94" s="8">
        <v>0.99106237026343502</v>
      </c>
      <c r="S94" s="8">
        <v>0.49851660091847599</v>
      </c>
      <c r="T94" s="8">
        <f t="shared" si="22"/>
        <v>0.99106237026343502</v>
      </c>
      <c r="U94" s="9">
        <f t="shared" si="23"/>
        <v>0.90341425349946058</v>
      </c>
      <c r="V94" s="8">
        <v>0.23073274994830001</v>
      </c>
      <c r="W94" s="8">
        <v>0.96417888261965301</v>
      </c>
      <c r="X94" s="8">
        <v>0.948345282467566</v>
      </c>
      <c r="Y94" s="8">
        <f t="shared" si="24"/>
        <v>0.96417888261965301</v>
      </c>
      <c r="Z94" s="8">
        <f t="shared" si="25"/>
        <v>0.79466149762413818</v>
      </c>
      <c r="AA94" s="7">
        <v>0.54379266790821501</v>
      </c>
      <c r="AB94" s="8">
        <v>8.3032800238650104E-3</v>
      </c>
      <c r="AC94" s="8">
        <v>0.39005187060040802</v>
      </c>
      <c r="AD94" s="8">
        <f t="shared" si="26"/>
        <v>0.54379266790821501</v>
      </c>
      <c r="AE94" s="9">
        <f t="shared" si="27"/>
        <v>4.8345939026573914E-2</v>
      </c>
      <c r="AF94" s="8">
        <v>0.58149913910516404</v>
      </c>
      <c r="AG94" s="8">
        <v>3.04064720633569E-2</v>
      </c>
      <c r="AH94" s="8">
        <v>0.21623700042147201</v>
      </c>
      <c r="AI94" s="8">
        <f t="shared" si="28"/>
        <v>0.58149913910516404</v>
      </c>
      <c r="AJ94" s="8">
        <f t="shared" si="29"/>
        <v>8.4344406081067858E-2</v>
      </c>
      <c r="AK94" s="7">
        <v>0.59703956250257295</v>
      </c>
      <c r="AL94" s="8">
        <v>7.8993860998346592E-3</v>
      </c>
      <c r="AM94" s="8">
        <v>0.20593544570900599</v>
      </c>
      <c r="AN94" s="8">
        <f t="shared" si="30"/>
        <v>0.59703956250257295</v>
      </c>
      <c r="AO94" s="9">
        <f t="shared" si="31"/>
        <v>3.1077290019240977E-2</v>
      </c>
    </row>
    <row r="95" spans="1:41" x14ac:dyDescent="0.35">
      <c r="A95" s="20" t="s">
        <v>60</v>
      </c>
      <c r="B95" s="7">
        <v>0.22235909941357199</v>
      </c>
      <c r="C95" s="8">
        <v>0.85735123292125603</v>
      </c>
      <c r="D95" s="8">
        <v>0.77329142831436204</v>
      </c>
      <c r="E95" s="8">
        <f t="shared" si="16"/>
        <v>0.85735123292125603</v>
      </c>
      <c r="F95" s="9">
        <f t="shared" si="17"/>
        <v>0.69981285095333212</v>
      </c>
      <c r="G95" s="7">
        <v>0.22659048377853999</v>
      </c>
      <c r="H95" s="57">
        <v>0.85735123292125603</v>
      </c>
      <c r="I95" s="8">
        <v>0.77329142831436204</v>
      </c>
      <c r="J95" s="8">
        <f t="shared" si="18"/>
        <v>0.85735123292125603</v>
      </c>
      <c r="K95" s="8">
        <f t="shared" si="19"/>
        <v>0.70490327713361101</v>
      </c>
      <c r="L95" s="7">
        <v>0.26226450868275603</v>
      </c>
      <c r="M95" s="57">
        <v>0.87069919924967598</v>
      </c>
      <c r="N95" s="57">
        <v>0.77425896861191801</v>
      </c>
      <c r="O95" s="57">
        <f t="shared" si="20"/>
        <v>0.87069919924967598</v>
      </c>
      <c r="P95" s="9">
        <f t="shared" si="21"/>
        <v>0.7485647735943266</v>
      </c>
      <c r="Q95" s="7">
        <v>0.56914599093645901</v>
      </c>
      <c r="R95" s="8">
        <v>0.33963239466619599</v>
      </c>
      <c r="S95" s="8">
        <v>0.50885363428324204</v>
      </c>
      <c r="T95" s="8">
        <f t="shared" si="22"/>
        <v>0.56914599093645901</v>
      </c>
      <c r="U95" s="9">
        <f t="shared" si="23"/>
        <v>0.59097900208035714</v>
      </c>
      <c r="V95" s="8">
        <v>0.23876130363456899</v>
      </c>
      <c r="W95" s="8">
        <v>0.35318667281565702</v>
      </c>
      <c r="X95" s="8">
        <v>3.0302958108955499E-2</v>
      </c>
      <c r="Y95" s="8">
        <f t="shared" si="24"/>
        <v>0.35318667281565702</v>
      </c>
      <c r="Z95" s="8">
        <f t="shared" si="25"/>
        <v>6.3340850269361648E-2</v>
      </c>
      <c r="AA95" s="7">
        <v>0.82008043789653096</v>
      </c>
      <c r="AB95" s="8">
        <v>0.43641143118157399</v>
      </c>
      <c r="AC95" s="8">
        <v>0.74856184979035201</v>
      </c>
      <c r="AD95" s="8">
        <f t="shared" si="26"/>
        <v>0.82008043789653096</v>
      </c>
      <c r="AE95" s="9">
        <f t="shared" si="27"/>
        <v>0.85315097610905599</v>
      </c>
      <c r="AF95" s="8">
        <v>0.91624218688750403</v>
      </c>
      <c r="AG95" s="8">
        <v>0.13102286055576001</v>
      </c>
      <c r="AH95" s="8">
        <v>1.02877564067728E-2</v>
      </c>
      <c r="AI95" s="8">
        <f t="shared" si="28"/>
        <v>0.91624218688750403</v>
      </c>
      <c r="AJ95" s="8">
        <f t="shared" si="29"/>
        <v>3.7198257482301322E-2</v>
      </c>
      <c r="AK95" s="7">
        <v>0.81810371440178897</v>
      </c>
      <c r="AL95" s="8">
        <v>0.244209998059045</v>
      </c>
      <c r="AM95" s="8">
        <v>6.8324254911832499E-3</v>
      </c>
      <c r="AN95" s="8">
        <f t="shared" si="30"/>
        <v>0.81810371440178897</v>
      </c>
      <c r="AO95" s="9">
        <f t="shared" si="31"/>
        <v>4.0069406442390099E-2</v>
      </c>
    </row>
    <row r="96" spans="1:41" x14ac:dyDescent="0.35">
      <c r="A96" s="20" t="s">
        <v>61</v>
      </c>
      <c r="B96" s="7">
        <v>0.51038882360109405</v>
      </c>
      <c r="C96" s="8">
        <v>0.18502088033295599</v>
      </c>
      <c r="D96" s="8">
        <v>0.70061496713248494</v>
      </c>
      <c r="E96" s="8">
        <f t="shared" si="16"/>
        <v>0.70061496713248494</v>
      </c>
      <c r="F96" s="9">
        <f t="shared" si="17"/>
        <v>0.48979474741094908</v>
      </c>
      <c r="G96" s="7">
        <v>0.65712677400936603</v>
      </c>
      <c r="H96" s="57">
        <v>0.18502088033295599</v>
      </c>
      <c r="I96" s="8">
        <v>0.70061496713248494</v>
      </c>
      <c r="J96" s="8">
        <f t="shared" si="18"/>
        <v>0.70061496713248494</v>
      </c>
      <c r="K96" s="8">
        <f t="shared" si="19"/>
        <v>0.55334858610117144</v>
      </c>
      <c r="L96" s="7">
        <v>0.51909320505377599</v>
      </c>
      <c r="M96" s="57">
        <v>0.18088840082865201</v>
      </c>
      <c r="N96" s="57">
        <v>0.700782885973951</v>
      </c>
      <c r="O96" s="57">
        <f t="shared" si="20"/>
        <v>0.700782885973951</v>
      </c>
      <c r="P96" s="9">
        <f t="shared" si="21"/>
        <v>0.48846899172514191</v>
      </c>
      <c r="Q96" s="7">
        <v>0.3520195389777</v>
      </c>
      <c r="R96" s="8">
        <v>0.68430943291255897</v>
      </c>
      <c r="S96" s="8">
        <v>0.39311682377422202</v>
      </c>
      <c r="T96" s="8">
        <f t="shared" si="22"/>
        <v>0.68430943291255897</v>
      </c>
      <c r="U96" s="9">
        <f t="shared" si="23"/>
        <v>0.5809660499269047</v>
      </c>
      <c r="V96" s="8">
        <v>0.99591072494807498</v>
      </c>
      <c r="W96" s="8">
        <v>0.88596673695897399</v>
      </c>
      <c r="X96" s="8">
        <v>0.95741094343650601</v>
      </c>
      <c r="Y96" s="8">
        <f t="shared" si="24"/>
        <v>0.99591072494807498</v>
      </c>
      <c r="Z96" s="8">
        <f t="shared" si="25"/>
        <v>0.99929457642604314</v>
      </c>
      <c r="AA96" s="7">
        <v>0.558472525042643</v>
      </c>
      <c r="AB96" s="8">
        <v>0.320485394802347</v>
      </c>
      <c r="AC96" s="8">
        <v>0.49684233179910597</v>
      </c>
      <c r="AD96" s="8">
        <f t="shared" si="26"/>
        <v>0.558472525042643</v>
      </c>
      <c r="AE96" s="9">
        <f t="shared" si="27"/>
        <v>0.56450497776934949</v>
      </c>
      <c r="AF96" s="8">
        <v>0.66134798301883202</v>
      </c>
      <c r="AG96" s="8">
        <v>0.57234372563305103</v>
      </c>
      <c r="AH96" s="8">
        <v>0.52329694498816304</v>
      </c>
      <c r="AI96" s="8">
        <f t="shared" si="28"/>
        <v>0.66134798301883202</v>
      </c>
      <c r="AJ96" s="8">
        <f t="shared" si="29"/>
        <v>0.77841176401670431</v>
      </c>
      <c r="AK96" s="7">
        <v>0.71988802726821399</v>
      </c>
      <c r="AL96" s="8">
        <v>0.59716348987397205</v>
      </c>
      <c r="AM96" s="8">
        <v>0.53438619363760298</v>
      </c>
      <c r="AN96" s="8">
        <f t="shared" si="30"/>
        <v>0.71988802726821399</v>
      </c>
      <c r="AO96" s="9">
        <f t="shared" si="31"/>
        <v>0.81612515271884334</v>
      </c>
    </row>
    <row r="97" spans="1:41" x14ac:dyDescent="0.35">
      <c r="A97" s="20" t="s">
        <v>62</v>
      </c>
      <c r="B97" s="7">
        <v>0.71522633203373598</v>
      </c>
      <c r="C97" s="8">
        <v>0.66017387720961296</v>
      </c>
      <c r="D97" s="8">
        <v>0.78875373309202201</v>
      </c>
      <c r="E97" s="8">
        <f t="shared" si="16"/>
        <v>0.78875373309202201</v>
      </c>
      <c r="F97" s="9">
        <f t="shared" si="17"/>
        <v>0.92194538310467133</v>
      </c>
      <c r="G97" s="7">
        <v>0.61111795802156699</v>
      </c>
      <c r="H97" s="57">
        <v>0.66017387720961296</v>
      </c>
      <c r="I97" s="8">
        <v>0.78875373309202201</v>
      </c>
      <c r="J97" s="8">
        <f t="shared" si="18"/>
        <v>0.78875373309202201</v>
      </c>
      <c r="K97" s="8">
        <f t="shared" si="19"/>
        <v>0.89118621261409503</v>
      </c>
      <c r="L97" s="7">
        <v>0.68375939204251501</v>
      </c>
      <c r="M97" s="57">
        <v>0.659657131322961</v>
      </c>
      <c r="N97" s="57">
        <v>0.78886873805608304</v>
      </c>
      <c r="O97" s="57">
        <f t="shared" si="20"/>
        <v>0.78886873805608304</v>
      </c>
      <c r="P97" s="9">
        <f t="shared" si="21"/>
        <v>0.91346504369321158</v>
      </c>
      <c r="Q97" s="7">
        <v>0.86139212919487296</v>
      </c>
      <c r="R97" s="8">
        <v>0.76912273265540898</v>
      </c>
      <c r="S97" s="8">
        <v>0.71143913783129498</v>
      </c>
      <c r="T97" s="8">
        <f t="shared" si="22"/>
        <v>0.86139212919487296</v>
      </c>
      <c r="U97" s="9">
        <f t="shared" si="23"/>
        <v>0.95920500505475548</v>
      </c>
      <c r="V97" s="8">
        <v>0.927295687162208</v>
      </c>
      <c r="W97" s="8">
        <v>0.99915936928337501</v>
      </c>
      <c r="X97" s="8">
        <v>0.227285240910204</v>
      </c>
      <c r="Y97" s="8">
        <f t="shared" si="24"/>
        <v>0.99915936928337501</v>
      </c>
      <c r="Z97" s="8">
        <f t="shared" si="25"/>
        <v>0.7941855443546697</v>
      </c>
      <c r="AA97" s="7">
        <v>0.56378276021426899</v>
      </c>
      <c r="AB97" s="8">
        <v>0.41103172924777198</v>
      </c>
      <c r="AC97" s="8">
        <v>7.2254626218173301E-2</v>
      </c>
      <c r="AD97" s="8">
        <f t="shared" si="26"/>
        <v>0.56378276021426899</v>
      </c>
      <c r="AE97" s="9">
        <f t="shared" si="27"/>
        <v>0.22524828026564692</v>
      </c>
      <c r="AF97" s="8">
        <v>0.93320789102775104</v>
      </c>
      <c r="AG97" s="8">
        <v>0.86419229910301898</v>
      </c>
      <c r="AH97" s="8">
        <v>0.37504605329430402</v>
      </c>
      <c r="AI97" s="8">
        <f t="shared" si="28"/>
        <v>0.93320789102775104</v>
      </c>
      <c r="AJ97" s="8">
        <f t="shared" si="29"/>
        <v>0.88039799451357825</v>
      </c>
      <c r="AK97" s="7">
        <v>0.91707136755326701</v>
      </c>
      <c r="AL97" s="8">
        <v>0.58764028677663704</v>
      </c>
      <c r="AM97" s="8">
        <v>0.34420854711692001</v>
      </c>
      <c r="AN97" s="8">
        <f t="shared" si="30"/>
        <v>0.91707136755326701</v>
      </c>
      <c r="AO97" s="9">
        <f t="shared" si="31"/>
        <v>0.76125181754802196</v>
      </c>
    </row>
    <row r="98" spans="1:41" x14ac:dyDescent="0.35">
      <c r="A98" s="20" t="s">
        <v>63</v>
      </c>
      <c r="B98" s="7">
        <v>0.43985325487090798</v>
      </c>
      <c r="C98" s="8">
        <v>0.52000915455993901</v>
      </c>
      <c r="D98" s="8">
        <v>0.61936155759299205</v>
      </c>
      <c r="E98" s="8">
        <f t="shared" si="16"/>
        <v>0.61936155759299205</v>
      </c>
      <c r="F98" s="9">
        <f t="shared" si="17"/>
        <v>0.68904684340876377</v>
      </c>
      <c r="G98" s="7">
        <v>0.39751916594624198</v>
      </c>
      <c r="H98" s="57">
        <v>0.52000915455993901</v>
      </c>
      <c r="I98" s="8">
        <v>0.61936155759299205</v>
      </c>
      <c r="J98" s="8">
        <f t="shared" si="18"/>
        <v>0.61936155759299205</v>
      </c>
      <c r="K98" s="8">
        <f t="shared" si="19"/>
        <v>0.66166149945151398</v>
      </c>
      <c r="L98" s="7">
        <v>0.42689596573183802</v>
      </c>
      <c r="M98" s="57">
        <v>0.51003575974888404</v>
      </c>
      <c r="N98" s="57">
        <v>0.61878342938041797</v>
      </c>
      <c r="O98" s="57">
        <f t="shared" si="20"/>
        <v>0.61878342938041797</v>
      </c>
      <c r="P98" s="9">
        <f t="shared" si="21"/>
        <v>0.67546129325971149</v>
      </c>
      <c r="Q98" s="7">
        <v>0.882061938330857</v>
      </c>
      <c r="R98" s="8">
        <v>0.15742350598034899</v>
      </c>
      <c r="S98" s="8">
        <v>0.29649722438011</v>
      </c>
      <c r="T98" s="8">
        <f t="shared" si="22"/>
        <v>0.882061938330857</v>
      </c>
      <c r="U98" s="9">
        <f t="shared" si="23"/>
        <v>0.3819892227482391</v>
      </c>
      <c r="V98" s="8">
        <v>0.53268609576669401</v>
      </c>
      <c r="W98" s="8">
        <v>0.37369570903708499</v>
      </c>
      <c r="X98" s="8">
        <v>7.4186193736671804E-2</v>
      </c>
      <c r="Y98" s="8">
        <f t="shared" si="24"/>
        <v>0.53268609576669401</v>
      </c>
      <c r="Z98" s="8">
        <f t="shared" si="25"/>
        <v>0.20822070483806887</v>
      </c>
      <c r="AA98" s="7">
        <v>0.66918053626977003</v>
      </c>
      <c r="AB98" s="8">
        <v>9.6952407761450501E-3</v>
      </c>
      <c r="AC98" s="8">
        <v>0.92700947735592698</v>
      </c>
      <c r="AD98" s="8">
        <f t="shared" si="26"/>
        <v>0.92700947735592698</v>
      </c>
      <c r="AE98" s="9">
        <f t="shared" si="27"/>
        <v>0.11540344564987925</v>
      </c>
      <c r="AF98" s="8">
        <v>0.60986944203265703</v>
      </c>
      <c r="AG98" s="8">
        <v>0.57122947551393799</v>
      </c>
      <c r="AH98" s="8">
        <v>0.310617297203373</v>
      </c>
      <c r="AI98" s="8">
        <f t="shared" si="28"/>
        <v>0.60986944203265703</v>
      </c>
      <c r="AJ98" s="8">
        <f t="shared" si="29"/>
        <v>0.61637430624552225</v>
      </c>
      <c r="AK98" s="7">
        <v>0.81276199658052695</v>
      </c>
      <c r="AL98" s="8">
        <v>0.559400351351098</v>
      </c>
      <c r="AM98" s="8">
        <v>0.34470686834673597</v>
      </c>
      <c r="AN98" s="8">
        <f t="shared" si="30"/>
        <v>0.81276199658052695</v>
      </c>
      <c r="AO98" s="9">
        <f t="shared" si="31"/>
        <v>0.71631865977665488</v>
      </c>
    </row>
    <row r="99" spans="1:41" x14ac:dyDescent="0.35">
      <c r="A99" s="20" t="s">
        <v>64</v>
      </c>
      <c r="B99" s="7">
        <v>0.44265557144978301</v>
      </c>
      <c r="C99" s="8">
        <v>0.15076565820738699</v>
      </c>
      <c r="D99" s="8">
        <v>0.67169826027664303</v>
      </c>
      <c r="E99" s="8">
        <f t="shared" si="16"/>
        <v>0.67169826027664303</v>
      </c>
      <c r="F99" s="9">
        <f t="shared" si="17"/>
        <v>0.4000952107697282</v>
      </c>
      <c r="G99" s="7">
        <v>0.40040784988283501</v>
      </c>
      <c r="H99" s="57">
        <v>0.15076565820738699</v>
      </c>
      <c r="I99" s="8">
        <v>0.67169826027664303</v>
      </c>
      <c r="J99" s="8">
        <f t="shared" si="18"/>
        <v>0.67169826027664303</v>
      </c>
      <c r="K99" s="8">
        <f t="shared" si="19"/>
        <v>0.37880991017128718</v>
      </c>
      <c r="L99" s="7">
        <v>0.46413335634647002</v>
      </c>
      <c r="M99" s="57">
        <v>0.148679713620266</v>
      </c>
      <c r="N99" s="57">
        <v>0.67169826027664303</v>
      </c>
      <c r="O99" s="57">
        <f t="shared" si="20"/>
        <v>0.67169826027664303</v>
      </c>
      <c r="P99" s="9">
        <f t="shared" si="21"/>
        <v>0.4073655467316627</v>
      </c>
      <c r="Q99" s="7">
        <v>0.13274931181176799</v>
      </c>
      <c r="R99" s="8">
        <v>2.8574337580610801E-2</v>
      </c>
      <c r="S99" s="8">
        <v>0.24223782367726299</v>
      </c>
      <c r="T99" s="8">
        <f t="shared" si="22"/>
        <v>0.24223782367726299</v>
      </c>
      <c r="U99" s="9">
        <f t="shared" si="23"/>
        <v>2.9806994170819334E-2</v>
      </c>
      <c r="V99" s="8">
        <v>0.96656123221858103</v>
      </c>
      <c r="W99" s="8">
        <v>0.41868131032655798</v>
      </c>
      <c r="X99" s="8">
        <v>0.90663156331555705</v>
      </c>
      <c r="Y99" s="8">
        <f t="shared" si="24"/>
        <v>0.96656123221858103</v>
      </c>
      <c r="Z99" s="8">
        <f t="shared" si="25"/>
        <v>0.9192059070075469</v>
      </c>
      <c r="AA99" s="7">
        <v>2.47507054191861E-3</v>
      </c>
      <c r="AB99" s="8">
        <v>3.8281875388176997E-2</v>
      </c>
      <c r="AC99" s="8">
        <v>0.78408405302703399</v>
      </c>
      <c r="AD99" s="8">
        <f t="shared" si="26"/>
        <v>0.78408405302703399</v>
      </c>
      <c r="AE99" s="9">
        <f t="shared" si="27"/>
        <v>4.1383612661954894E-3</v>
      </c>
      <c r="AF99" s="8">
        <v>0.75257596059882403</v>
      </c>
      <c r="AG99" s="8">
        <v>0.13558396532116501</v>
      </c>
      <c r="AH99" s="8">
        <v>0.36311078042053502</v>
      </c>
      <c r="AI99" s="8">
        <f t="shared" si="28"/>
        <v>0.75257596059882403</v>
      </c>
      <c r="AJ99" s="8">
        <f t="shared" si="29"/>
        <v>0.36033807591634948</v>
      </c>
      <c r="AK99" s="7">
        <v>0.80025365219503797</v>
      </c>
      <c r="AL99" s="8">
        <v>0.37269378899699301</v>
      </c>
      <c r="AM99" s="8">
        <v>0.31445303872545699</v>
      </c>
      <c r="AN99" s="8">
        <f t="shared" si="30"/>
        <v>0.80025365219503797</v>
      </c>
      <c r="AO99" s="9">
        <f t="shared" si="31"/>
        <v>0.57842070969713866</v>
      </c>
    </row>
    <row r="100" spans="1:41" x14ac:dyDescent="0.35">
      <c r="A100" s="20" t="s">
        <v>65</v>
      </c>
      <c r="B100" s="7">
        <v>0.49432078450733802</v>
      </c>
      <c r="C100" s="8">
        <v>0.16233351708506</v>
      </c>
      <c r="D100" s="8">
        <v>0.601792418821673</v>
      </c>
      <c r="E100" s="8">
        <f t="shared" si="16"/>
        <v>0.601792418821673</v>
      </c>
      <c r="F100" s="9">
        <f t="shared" si="17"/>
        <v>0.41638818948918788</v>
      </c>
      <c r="G100" s="7">
        <v>0.77498436176680996</v>
      </c>
      <c r="H100" s="57">
        <v>0.16233351708506</v>
      </c>
      <c r="I100" s="8">
        <v>0.601792418821673</v>
      </c>
      <c r="J100" s="8">
        <f t="shared" si="18"/>
        <v>0.77498436176680996</v>
      </c>
      <c r="K100" s="8">
        <f t="shared" si="19"/>
        <v>0.52324575342544666</v>
      </c>
      <c r="L100" s="7">
        <v>0.50291580151930504</v>
      </c>
      <c r="M100" s="57">
        <v>0.151726648648662</v>
      </c>
      <c r="N100" s="57">
        <v>0.602012245202173</v>
      </c>
      <c r="O100" s="57">
        <f t="shared" si="20"/>
        <v>0.602012245202173</v>
      </c>
      <c r="P100" s="9">
        <f t="shared" si="21"/>
        <v>0.40540204972533744</v>
      </c>
      <c r="Q100" s="7">
        <v>0.21737745071439099</v>
      </c>
      <c r="R100" s="8">
        <v>0.66403210562710002</v>
      </c>
      <c r="S100" s="8">
        <v>0.73791625698552099</v>
      </c>
      <c r="T100" s="8">
        <f t="shared" si="22"/>
        <v>0.73791625698552099</v>
      </c>
      <c r="U100" s="9">
        <f t="shared" si="23"/>
        <v>0.61215027619474871</v>
      </c>
      <c r="V100" s="8">
        <v>0.48556095541390198</v>
      </c>
      <c r="W100" s="8">
        <v>0.75016237780415296</v>
      </c>
      <c r="X100" s="8">
        <v>7.1926065528044297E-3</v>
      </c>
      <c r="Y100" s="8">
        <f t="shared" si="24"/>
        <v>0.75016237780415296</v>
      </c>
      <c r="Z100" s="8">
        <f t="shared" si="25"/>
        <v>6.4485938041087931E-2</v>
      </c>
      <c r="AA100" s="7">
        <v>0.44118755666483001</v>
      </c>
      <c r="AB100" s="8">
        <v>4.3874042183315198E-2</v>
      </c>
      <c r="AC100" s="8">
        <v>0.69160087219370303</v>
      </c>
      <c r="AD100" s="8">
        <f t="shared" si="26"/>
        <v>0.69160087219370303</v>
      </c>
      <c r="AE100" s="9">
        <f t="shared" si="27"/>
        <v>0.19567183532157517</v>
      </c>
      <c r="AF100" s="8">
        <v>0.32430923759522901</v>
      </c>
      <c r="AG100" s="8">
        <v>2.57806183594157E-2</v>
      </c>
      <c r="AH100" s="8">
        <v>0.266560547096369</v>
      </c>
      <c r="AI100" s="8">
        <f t="shared" si="28"/>
        <v>0.32430923759522901</v>
      </c>
      <c r="AJ100" s="8">
        <f t="shared" si="29"/>
        <v>5.7388754771702355E-2</v>
      </c>
      <c r="AK100" s="7">
        <v>0.33457372980507699</v>
      </c>
      <c r="AL100" s="8">
        <v>1.88340326343828E-2</v>
      </c>
      <c r="AM100" s="8">
        <v>0.28505226708290698</v>
      </c>
      <c r="AN100" s="8">
        <f t="shared" si="30"/>
        <v>0.33457372980507699</v>
      </c>
      <c r="AO100" s="9">
        <f t="shared" si="31"/>
        <v>4.9048241559194072E-2</v>
      </c>
    </row>
    <row r="101" spans="1:41" x14ac:dyDescent="0.35">
      <c r="A101" s="20" t="s">
        <v>66</v>
      </c>
      <c r="B101" s="7">
        <v>0.35748708683834401</v>
      </c>
      <c r="C101" s="8">
        <v>7.0631182410098498E-2</v>
      </c>
      <c r="D101" s="8">
        <v>0.52094744449377095</v>
      </c>
      <c r="E101" s="8">
        <f t="shared" si="16"/>
        <v>0.52094744449377095</v>
      </c>
      <c r="F101" s="9">
        <f t="shared" si="17"/>
        <v>0.19349249915782718</v>
      </c>
      <c r="G101" s="7">
        <v>0.89608560209710397</v>
      </c>
      <c r="H101" s="57">
        <v>7.0631182410098498E-2</v>
      </c>
      <c r="I101" s="8">
        <v>0.52094744449377095</v>
      </c>
      <c r="J101" s="8">
        <f t="shared" si="18"/>
        <v>0.89608560209710397</v>
      </c>
      <c r="K101" s="8">
        <f t="shared" si="19"/>
        <v>0.33740991497431594</v>
      </c>
      <c r="L101" s="7">
        <v>0.369500187284314</v>
      </c>
      <c r="M101" s="57">
        <v>6.9680197574251299E-2</v>
      </c>
      <c r="N101" s="57">
        <v>0.52122870223124296</v>
      </c>
      <c r="O101" s="57">
        <f t="shared" si="20"/>
        <v>0.52122870223124296</v>
      </c>
      <c r="P101" s="9">
        <f t="shared" si="21"/>
        <v>0.1959777048610063</v>
      </c>
      <c r="Q101" s="7">
        <v>0.31497497777632899</v>
      </c>
      <c r="R101" s="8">
        <v>0.67816540569867001</v>
      </c>
      <c r="S101" s="8">
        <v>0.37117433238605901</v>
      </c>
      <c r="T101" s="8">
        <f t="shared" si="22"/>
        <v>0.67816540569867001</v>
      </c>
      <c r="U101" s="9">
        <f t="shared" si="23"/>
        <v>0.53494096744863406</v>
      </c>
      <c r="V101" s="8">
        <v>0.64449108137380895</v>
      </c>
      <c r="W101" s="8">
        <v>0.445409712901499</v>
      </c>
      <c r="X101" s="8">
        <v>1.6851843006731599E-3</v>
      </c>
      <c r="Y101" s="8">
        <f t="shared" si="24"/>
        <v>0.64449108137380895</v>
      </c>
      <c r="Z101" s="8">
        <f t="shared" si="25"/>
        <v>1.8272535244239885E-2</v>
      </c>
      <c r="AA101" s="7">
        <v>0.32776264679468298</v>
      </c>
      <c r="AB101" s="8">
        <v>0.70229255296391901</v>
      </c>
      <c r="AC101" s="8">
        <v>5.8427954846945802E-2</v>
      </c>
      <c r="AD101" s="8">
        <f t="shared" si="26"/>
        <v>0.70229255296391901</v>
      </c>
      <c r="AE101" s="9">
        <f t="shared" si="27"/>
        <v>0.19624945545374906</v>
      </c>
      <c r="AF101" s="8">
        <v>0.88680928309694695</v>
      </c>
      <c r="AG101" s="8">
        <v>0.74375835329388196</v>
      </c>
      <c r="AH101" s="8">
        <v>0.86962065649369702</v>
      </c>
      <c r="AI101" s="8">
        <f t="shared" si="28"/>
        <v>0.88680928309694695</v>
      </c>
      <c r="AJ101" s="8">
        <f t="shared" si="29"/>
        <v>0.98102031726693462</v>
      </c>
      <c r="AK101" s="7">
        <v>0.999999999999998</v>
      </c>
      <c r="AL101" s="8">
        <v>0.80689506587329096</v>
      </c>
      <c r="AM101" s="8">
        <v>0.92821774185564498</v>
      </c>
      <c r="AN101" s="8">
        <f t="shared" si="30"/>
        <v>0.999999999999998</v>
      </c>
      <c r="AO101" s="9">
        <f t="shared" si="31"/>
        <v>0.99675427440868214</v>
      </c>
    </row>
    <row r="102" spans="1:41" x14ac:dyDescent="0.35">
      <c r="A102" s="2" t="s">
        <v>67</v>
      </c>
      <c r="B102" s="10">
        <v>0.15605381410331001</v>
      </c>
      <c r="C102" s="11">
        <v>6.8152001865316503E-2</v>
      </c>
      <c r="D102" s="11">
        <v>0.82831651404996398</v>
      </c>
      <c r="E102" s="11">
        <f t="shared" si="16"/>
        <v>0.82831651404996398</v>
      </c>
      <c r="F102" s="12">
        <f t="shared" si="17"/>
        <v>0.14912219363268042</v>
      </c>
      <c r="G102" s="10">
        <v>0.45404923847003897</v>
      </c>
      <c r="H102" s="57">
        <v>6.8152001865316503E-2</v>
      </c>
      <c r="I102" s="11">
        <v>0.82831651404996398</v>
      </c>
      <c r="J102" s="11">
        <f t="shared" si="18"/>
        <v>0.82831651404996398</v>
      </c>
      <c r="K102" s="11">
        <f t="shared" si="19"/>
        <v>0.29158897468120881</v>
      </c>
      <c r="L102" s="10">
        <v>0.14460397351304699</v>
      </c>
      <c r="M102" s="11">
        <v>7.3170068575286504E-2</v>
      </c>
      <c r="N102" s="11">
        <v>0.82769715866715199</v>
      </c>
      <c r="O102" s="11">
        <f t="shared" si="20"/>
        <v>0.82769715866715199</v>
      </c>
      <c r="P102" s="12">
        <f t="shared" si="21"/>
        <v>0.14854086955878132</v>
      </c>
      <c r="Q102" s="10">
        <v>0.87163742720871196</v>
      </c>
      <c r="R102" s="11">
        <v>0.220080108395834</v>
      </c>
      <c r="S102" s="11">
        <v>0.35832738643561601</v>
      </c>
      <c r="T102" s="11">
        <f t="shared" si="22"/>
        <v>0.87163742720871196</v>
      </c>
      <c r="U102" s="12">
        <f t="shared" si="23"/>
        <v>0.49916358651560988</v>
      </c>
      <c r="V102" s="11">
        <v>0.95095866561220299</v>
      </c>
      <c r="W102" s="11">
        <v>0.22278140932913401</v>
      </c>
      <c r="X102" s="11">
        <v>0.197556829631649</v>
      </c>
      <c r="Y102" s="11">
        <f t="shared" si="24"/>
        <v>0.95095866561220299</v>
      </c>
      <c r="Z102" s="11">
        <f t="shared" si="25"/>
        <v>0.38544538410884432</v>
      </c>
      <c r="AA102" s="10">
        <v>0.98717078167839201</v>
      </c>
      <c r="AB102" s="11">
        <v>7.9056780127869597E-2</v>
      </c>
      <c r="AC102" s="11">
        <v>0.97041020654052901</v>
      </c>
      <c r="AD102" s="11">
        <f t="shared" si="26"/>
        <v>0.98717078167839201</v>
      </c>
      <c r="AE102" s="12">
        <f t="shared" si="27"/>
        <v>0.52332641096922949</v>
      </c>
      <c r="AF102" s="11">
        <v>0.35934514312475502</v>
      </c>
      <c r="AG102" s="11">
        <v>0.74067270603102697</v>
      </c>
      <c r="AH102" s="11">
        <v>0.95793184671760401</v>
      </c>
      <c r="AI102" s="11">
        <f t="shared" si="28"/>
        <v>0.95793184671760401</v>
      </c>
      <c r="AJ102" s="11">
        <f t="shared" si="29"/>
        <v>0.84149912206141186</v>
      </c>
      <c r="AK102" s="10">
        <v>0.27796734150670599</v>
      </c>
      <c r="AL102" s="11">
        <v>0.65182750695366698</v>
      </c>
      <c r="AM102" s="11">
        <v>0.92346798898985505</v>
      </c>
      <c r="AN102" s="11">
        <f t="shared" si="30"/>
        <v>0.92346798898985505</v>
      </c>
      <c r="AO102" s="12">
        <f t="shared" si="31"/>
        <v>0.73387346124571051</v>
      </c>
    </row>
  </sheetData>
  <mergeCells count="10">
    <mergeCell ref="AK1:AO1"/>
    <mergeCell ref="AP1:AQ2"/>
    <mergeCell ref="A1:A2"/>
    <mergeCell ref="B1:F1"/>
    <mergeCell ref="L1:P1"/>
    <mergeCell ref="Q1:U1"/>
    <mergeCell ref="V1:Z1"/>
    <mergeCell ref="AA1:AE1"/>
    <mergeCell ref="AF1:AJ1"/>
    <mergeCell ref="G1:K1"/>
  </mergeCells>
  <conditionalFormatting sqref="B3:D102">
    <cfRule type="cellIs" dxfId="27" priority="47" operator="lessThan">
      <formula>0.05</formula>
    </cfRule>
    <cfRule type="cellIs" dxfId="26" priority="48" operator="lessThan">
      <formula>0.1</formula>
    </cfRule>
  </conditionalFormatting>
  <conditionalFormatting sqref="F3:F102 P3:P102 U3:U102 Z3:Z102 AE3:AE102 AJ3:AJ102 AO3:AO102 K3:K102">
    <cfRule type="cellIs" dxfId="25" priority="9" operator="lessThan">
      <formula>$AP$3</formula>
    </cfRule>
    <cfRule type="cellIs" dxfId="24" priority="10" operator="lessThan">
      <formula>$AP$4</formula>
    </cfRule>
  </conditionalFormatting>
  <conditionalFormatting sqref="L3:N102">
    <cfRule type="cellIs" dxfId="23" priority="41" operator="lessThan">
      <formula>0.05</formula>
    </cfRule>
    <cfRule type="cellIs" dxfId="22" priority="42" operator="lessThan">
      <formula>0.1</formula>
    </cfRule>
  </conditionalFormatting>
  <conditionalFormatting sqref="Q3:S102">
    <cfRule type="cellIs" dxfId="21" priority="35" operator="lessThan">
      <formula>0.05</formula>
    </cfRule>
    <cfRule type="cellIs" dxfId="20" priority="36" operator="lessThan">
      <formula>0.1</formula>
    </cfRule>
  </conditionalFormatting>
  <conditionalFormatting sqref="V3:X102">
    <cfRule type="cellIs" dxfId="19" priority="29" operator="lessThan">
      <formula>0.05</formula>
    </cfRule>
    <cfRule type="cellIs" dxfId="18" priority="30" operator="lessThan">
      <formula>0.1</formula>
    </cfRule>
  </conditionalFormatting>
  <conditionalFormatting sqref="AA3:AC102">
    <cfRule type="cellIs" dxfId="17" priority="23" operator="lessThan">
      <formula>0.05</formula>
    </cfRule>
    <cfRule type="cellIs" dxfId="16" priority="24" operator="lessThan">
      <formula>0.1</formula>
    </cfRule>
  </conditionalFormatting>
  <conditionalFormatting sqref="AF3:AH102">
    <cfRule type="cellIs" dxfId="15" priority="17" operator="lessThan">
      <formula>0.05</formula>
    </cfRule>
    <cfRule type="cellIs" dxfId="14" priority="18" operator="lessThan">
      <formula>0.1</formula>
    </cfRule>
  </conditionalFormatting>
  <conditionalFormatting sqref="AK3:AM102">
    <cfRule type="cellIs" dxfId="13" priority="11" operator="lessThan">
      <formula>0.05</formula>
    </cfRule>
    <cfRule type="cellIs" dxfId="12" priority="12" operator="lessThan">
      <formula>0.1</formula>
    </cfRule>
  </conditionalFormatting>
  <conditionalFormatting sqref="G3:G102">
    <cfRule type="cellIs" dxfId="5" priority="5" operator="lessThan">
      <formula>0.05</formula>
    </cfRule>
    <cfRule type="cellIs" dxfId="4" priority="6" operator="lessThan">
      <formula>0.1</formula>
    </cfRule>
  </conditionalFormatting>
  <conditionalFormatting sqref="H3:H102">
    <cfRule type="cellIs" dxfId="3" priority="3" operator="lessThan">
      <formula>0.05</formula>
    </cfRule>
    <cfRule type="cellIs" dxfId="2" priority="4" operator="lessThan">
      <formula>0.1</formula>
    </cfRule>
  </conditionalFormatting>
  <conditionalFormatting sqref="I3:I102">
    <cfRule type="cellIs" dxfId="1" priority="1" operator="lessThan">
      <formula>0.05</formula>
    </cfRule>
    <cfRule type="cellIs" dxfId="0" priority="2" operator="lessThan">
      <formula>0.1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5944-7A85-4D79-92C7-3E16DD8F1142}">
  <dimension ref="A1:W21"/>
  <sheetViews>
    <sheetView workbookViewId="0">
      <selection activeCell="C6" sqref="C6"/>
    </sheetView>
  </sheetViews>
  <sheetFormatPr defaultRowHeight="14.5" x14ac:dyDescent="0.35"/>
  <cols>
    <col min="2" max="2" width="24.26953125" customWidth="1"/>
  </cols>
  <sheetData>
    <row r="1" spans="1:23" x14ac:dyDescent="0.35">
      <c r="A1" s="51" t="s">
        <v>417</v>
      </c>
      <c r="B1" s="51" t="s">
        <v>408</v>
      </c>
      <c r="C1" s="47" t="s">
        <v>410</v>
      </c>
      <c r="D1" s="53"/>
      <c r="E1" s="53"/>
      <c r="F1" s="53"/>
      <c r="G1" s="48"/>
      <c r="H1" s="47" t="s">
        <v>412</v>
      </c>
      <c r="I1" s="53"/>
      <c r="J1" s="53"/>
      <c r="K1" s="53"/>
      <c r="L1" s="48"/>
      <c r="M1" s="47" t="s">
        <v>413</v>
      </c>
      <c r="N1" s="53"/>
      <c r="O1" s="53"/>
      <c r="P1" s="53"/>
      <c r="Q1" s="48"/>
      <c r="R1" s="47" t="s">
        <v>414</v>
      </c>
      <c r="S1" s="53"/>
      <c r="T1" s="53"/>
      <c r="U1" s="53"/>
      <c r="V1" s="53"/>
      <c r="W1" s="48"/>
    </row>
    <row r="2" spans="1:23" x14ac:dyDescent="0.35">
      <c r="A2" s="51"/>
      <c r="B2" s="58"/>
      <c r="C2" s="22" t="s">
        <v>415</v>
      </c>
      <c r="D2" s="56" t="s">
        <v>142</v>
      </c>
      <c r="E2" s="56" t="s">
        <v>143</v>
      </c>
      <c r="F2" s="56" t="s">
        <v>411</v>
      </c>
      <c r="G2" s="23" t="s">
        <v>145</v>
      </c>
      <c r="H2" s="22" t="s">
        <v>415</v>
      </c>
      <c r="I2" s="56" t="s">
        <v>142</v>
      </c>
      <c r="J2" s="56" t="s">
        <v>4</v>
      </c>
      <c r="K2" s="56" t="s">
        <v>411</v>
      </c>
      <c r="L2" s="23" t="s">
        <v>145</v>
      </c>
      <c r="M2" s="22" t="s">
        <v>415</v>
      </c>
      <c r="N2" s="56" t="s">
        <v>143</v>
      </c>
      <c r="O2" s="56" t="s">
        <v>4</v>
      </c>
      <c r="P2" s="56" t="s">
        <v>411</v>
      </c>
      <c r="Q2" s="23" t="s">
        <v>145</v>
      </c>
      <c r="R2" s="22" t="s">
        <v>415</v>
      </c>
      <c r="S2" s="56" t="s">
        <v>142</v>
      </c>
      <c r="T2" s="56" t="s">
        <v>143</v>
      </c>
      <c r="U2" s="56" t="s">
        <v>4</v>
      </c>
      <c r="V2" s="56" t="s">
        <v>411</v>
      </c>
      <c r="W2" s="23" t="s">
        <v>145</v>
      </c>
    </row>
    <row r="3" spans="1:23" x14ac:dyDescent="0.35">
      <c r="A3" s="47" t="s">
        <v>418</v>
      </c>
      <c r="B3" s="41" t="s">
        <v>70</v>
      </c>
      <c r="C3" s="59" t="s">
        <v>15</v>
      </c>
      <c r="D3" s="60" t="s">
        <v>15</v>
      </c>
      <c r="E3" s="60" t="s">
        <v>15</v>
      </c>
      <c r="F3" s="60" t="s">
        <v>15</v>
      </c>
      <c r="G3" s="61" t="s">
        <v>15</v>
      </c>
      <c r="H3" s="63" t="s">
        <v>114</v>
      </c>
      <c r="I3" s="59">
        <v>5.0204345012528599E-5</v>
      </c>
      <c r="J3" s="60">
        <v>0.73845071815243502</v>
      </c>
      <c r="K3" s="60">
        <f t="shared" ref="K3" si="0">IFERROR(MAX(I3:J3), "NA")</f>
        <v>0.73845071815243502</v>
      </c>
      <c r="L3" s="62">
        <f t="shared" ref="L3" si="1">IFERROR(1-_xlfn.CHISQ.DIST(-2*(LN(I3)+LN(J3)),4,TRUE),"NA")</f>
        <v>4.1531922552517919E-4</v>
      </c>
      <c r="M3" s="41" t="s">
        <v>15</v>
      </c>
      <c r="N3" s="41" t="s">
        <v>15</v>
      </c>
      <c r="O3" s="41" t="s">
        <v>15</v>
      </c>
      <c r="P3" s="41" t="s">
        <v>15</v>
      </c>
      <c r="Q3" s="41" t="s">
        <v>15</v>
      </c>
      <c r="R3" s="39" t="s">
        <v>15</v>
      </c>
      <c r="S3" s="41" t="s">
        <v>15</v>
      </c>
      <c r="T3" s="41" t="s">
        <v>15</v>
      </c>
      <c r="U3" s="41" t="s">
        <v>15</v>
      </c>
      <c r="V3" s="41" t="s">
        <v>15</v>
      </c>
      <c r="W3" s="40" t="s">
        <v>15</v>
      </c>
    </row>
    <row r="4" spans="1:23" x14ac:dyDescent="0.35">
      <c r="A4" s="54"/>
      <c r="B4" s="2" t="s">
        <v>72</v>
      </c>
      <c r="C4" s="1" t="s">
        <v>15</v>
      </c>
      <c r="D4" s="2" t="s">
        <v>15</v>
      </c>
      <c r="E4" s="2" t="s">
        <v>15</v>
      </c>
      <c r="F4" s="2" t="s">
        <v>15</v>
      </c>
      <c r="G4" s="3" t="s">
        <v>15</v>
      </c>
      <c r="H4" s="1" t="s">
        <v>416</v>
      </c>
      <c r="I4" s="2" t="s">
        <v>416</v>
      </c>
      <c r="J4" s="2" t="s">
        <v>416</v>
      </c>
      <c r="K4" s="2" t="s">
        <v>416</v>
      </c>
      <c r="L4" s="3" t="s">
        <v>416</v>
      </c>
      <c r="M4" s="2" t="s">
        <v>15</v>
      </c>
      <c r="N4" s="2" t="s">
        <v>15</v>
      </c>
      <c r="O4" s="2" t="s">
        <v>15</v>
      </c>
      <c r="P4" s="2" t="s">
        <v>15</v>
      </c>
      <c r="Q4" s="2" t="s">
        <v>15</v>
      </c>
      <c r="R4" s="1" t="s">
        <v>15</v>
      </c>
      <c r="S4" s="2" t="s">
        <v>15</v>
      </c>
      <c r="T4" s="2" t="s">
        <v>15</v>
      </c>
      <c r="U4" s="2" t="s">
        <v>15</v>
      </c>
      <c r="V4" s="2" t="s">
        <v>15</v>
      </c>
      <c r="W4" s="3" t="s">
        <v>15</v>
      </c>
    </row>
    <row r="5" spans="1:23" x14ac:dyDescent="0.35">
      <c r="A5" s="20"/>
      <c r="B5" s="20" t="s">
        <v>73</v>
      </c>
      <c r="C5" s="20" t="s">
        <v>416</v>
      </c>
      <c r="D5" s="20" t="s">
        <v>416</v>
      </c>
      <c r="E5" s="20" t="s">
        <v>416</v>
      </c>
      <c r="F5" s="20" t="s">
        <v>416</v>
      </c>
      <c r="G5" s="20" t="s">
        <v>416</v>
      </c>
      <c r="H5" s="20" t="s">
        <v>416</v>
      </c>
      <c r="I5" s="20" t="s">
        <v>416</v>
      </c>
      <c r="J5" s="20" t="s">
        <v>416</v>
      </c>
      <c r="K5" s="20" t="s">
        <v>416</v>
      </c>
      <c r="L5" s="20" t="s">
        <v>416</v>
      </c>
      <c r="M5" s="20" t="s">
        <v>416</v>
      </c>
      <c r="N5" s="20" t="s">
        <v>416</v>
      </c>
      <c r="O5" s="20" t="s">
        <v>416</v>
      </c>
      <c r="P5" s="20" t="s">
        <v>416</v>
      </c>
      <c r="Q5" s="20" t="s">
        <v>416</v>
      </c>
      <c r="R5" s="20" t="s">
        <v>416</v>
      </c>
      <c r="S5" s="20" t="s">
        <v>416</v>
      </c>
      <c r="T5" s="20" t="s">
        <v>416</v>
      </c>
      <c r="U5" s="20" t="s">
        <v>416</v>
      </c>
      <c r="V5" s="20" t="s">
        <v>416</v>
      </c>
      <c r="W5" s="20" t="s">
        <v>416</v>
      </c>
    </row>
    <row r="6" spans="1:23" x14ac:dyDescent="0.35">
      <c r="A6" s="20"/>
      <c r="B6" s="20" t="s">
        <v>74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</row>
    <row r="7" spans="1:23" x14ac:dyDescent="0.35">
      <c r="A7" s="20"/>
      <c r="B7" s="20" t="s">
        <v>75</v>
      </c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</row>
    <row r="8" spans="1:23" x14ac:dyDescent="0.35">
      <c r="A8" s="20"/>
      <c r="B8" s="20" t="s">
        <v>76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</row>
    <row r="9" spans="1:23" x14ac:dyDescent="0.35">
      <c r="A9" s="20"/>
      <c r="B9" s="20" t="s">
        <v>77</v>
      </c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</row>
    <row r="10" spans="1:23" x14ac:dyDescent="0.35">
      <c r="A10" s="20"/>
      <c r="B10" s="20" t="s">
        <v>78</v>
      </c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</row>
    <row r="11" spans="1:23" x14ac:dyDescent="0.35">
      <c r="A11" s="20"/>
      <c r="B11" s="20" t="s">
        <v>79</v>
      </c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</row>
    <row r="12" spans="1:23" x14ac:dyDescent="0.35">
      <c r="A12" s="20"/>
      <c r="B12" s="20" t="s">
        <v>409</v>
      </c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</row>
    <row r="13" spans="1:23" x14ac:dyDescent="0.35">
      <c r="A13" s="20"/>
      <c r="B13" s="20" t="s">
        <v>80</v>
      </c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</row>
    <row r="14" spans="1:23" x14ac:dyDescent="0.35">
      <c r="A14" s="20"/>
      <c r="B14" s="20" t="s">
        <v>82</v>
      </c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</row>
    <row r="15" spans="1:23" x14ac:dyDescent="0.35">
      <c r="A15" s="20"/>
      <c r="B15" s="20" t="s">
        <v>83</v>
      </c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</row>
    <row r="16" spans="1:23" x14ac:dyDescent="0.35">
      <c r="A16" s="20"/>
      <c r="B16" s="20" t="s">
        <v>84</v>
      </c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</row>
    <row r="17" spans="1:23" x14ac:dyDescent="0.35">
      <c r="A17" s="20"/>
      <c r="B17" s="20" t="s">
        <v>85</v>
      </c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</row>
    <row r="18" spans="1:23" x14ac:dyDescent="0.35">
      <c r="A18" s="20"/>
      <c r="B18" s="20" t="s">
        <v>86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</row>
    <row r="19" spans="1:23" x14ac:dyDescent="0.35">
      <c r="A19" s="20"/>
      <c r="B19" s="20" t="s">
        <v>87</v>
      </c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</row>
    <row r="20" spans="1:23" x14ac:dyDescent="0.35">
      <c r="A20" s="20"/>
      <c r="B20" s="20" t="s">
        <v>88</v>
      </c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</row>
    <row r="21" spans="1:23" x14ac:dyDescent="0.35">
      <c r="A21" s="20"/>
      <c r="B21" s="2" t="s">
        <v>89</v>
      </c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</row>
  </sheetData>
  <mergeCells count="7">
    <mergeCell ref="A1:A2"/>
    <mergeCell ref="A3:A4"/>
    <mergeCell ref="B1:B2"/>
    <mergeCell ref="C1:G1"/>
    <mergeCell ref="H1:L1"/>
    <mergeCell ref="M1:Q1"/>
    <mergeCell ref="R1:W1"/>
  </mergeCells>
  <conditionalFormatting sqref="I3:J3">
    <cfRule type="cellIs" dxfId="11" priority="3" operator="lessThan">
      <formula>0.05</formula>
    </cfRule>
    <cfRule type="cellIs" dxfId="10" priority="4" operator="lessThan">
      <formula>0.1</formula>
    </cfRule>
  </conditionalFormatting>
  <conditionalFormatting sqref="L3">
    <cfRule type="cellIs" dxfId="9" priority="1" operator="lessThan">
      <formula>$BC$3</formula>
    </cfRule>
    <cfRule type="cellIs" dxfId="8" priority="2" operator="lessThan">
      <formula>$BC$4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E1145-26DA-46B7-8559-4DFC32974123}">
  <dimension ref="A1:F101"/>
  <sheetViews>
    <sheetView workbookViewId="0"/>
  </sheetViews>
  <sheetFormatPr defaultRowHeight="14.5" x14ac:dyDescent="0.35"/>
  <sheetData>
    <row r="1" spans="1:6" x14ac:dyDescent="0.35">
      <c r="A1" s="4" t="s">
        <v>147</v>
      </c>
      <c r="B1" s="4" t="s">
        <v>148</v>
      </c>
      <c r="C1" s="4" t="s">
        <v>149</v>
      </c>
      <c r="D1" s="4" t="s">
        <v>150</v>
      </c>
      <c r="E1" s="4" t="s">
        <v>151</v>
      </c>
      <c r="F1" t="s">
        <v>152</v>
      </c>
    </row>
    <row r="2" spans="1:6" x14ac:dyDescent="0.35">
      <c r="A2" s="4" t="s">
        <v>90</v>
      </c>
      <c r="B2" s="4" t="s">
        <v>153</v>
      </c>
      <c r="C2" s="4" t="s">
        <v>154</v>
      </c>
      <c r="D2" s="4" t="s">
        <v>154</v>
      </c>
      <c r="E2" s="4" t="s">
        <v>155</v>
      </c>
      <c r="F2" t="s">
        <v>156</v>
      </c>
    </row>
    <row r="3" spans="1:6" x14ac:dyDescent="0.35">
      <c r="A3" s="4" t="s">
        <v>91</v>
      </c>
      <c r="B3" s="4" t="s">
        <v>153</v>
      </c>
      <c r="C3" s="4" t="s">
        <v>154</v>
      </c>
      <c r="D3" s="4" t="s">
        <v>154</v>
      </c>
      <c r="E3" s="4" t="s">
        <v>157</v>
      </c>
      <c r="F3" t="s">
        <v>158</v>
      </c>
    </row>
    <row r="4" spans="1:6" x14ac:dyDescent="0.35">
      <c r="A4" s="4" t="s">
        <v>92</v>
      </c>
      <c r="B4" s="4" t="s">
        <v>153</v>
      </c>
      <c r="C4" s="4" t="s">
        <v>154</v>
      </c>
      <c r="D4" s="4" t="s">
        <v>154</v>
      </c>
      <c r="E4" s="4" t="s">
        <v>159</v>
      </c>
      <c r="F4" t="s">
        <v>160</v>
      </c>
    </row>
    <row r="5" spans="1:6" x14ac:dyDescent="0.35">
      <c r="A5" s="4" t="s">
        <v>93</v>
      </c>
      <c r="B5" s="4" t="s">
        <v>153</v>
      </c>
      <c r="C5" s="4" t="s">
        <v>154</v>
      </c>
      <c r="D5" s="4" t="s">
        <v>154</v>
      </c>
      <c r="E5" s="4" t="s">
        <v>161</v>
      </c>
      <c r="F5" t="s">
        <v>162</v>
      </c>
    </row>
    <row r="6" spans="1:6" x14ac:dyDescent="0.35">
      <c r="A6" s="4" t="s">
        <v>94</v>
      </c>
      <c r="B6" s="4" t="s">
        <v>153</v>
      </c>
      <c r="C6" s="4" t="s">
        <v>154</v>
      </c>
      <c r="D6" s="4" t="s">
        <v>154</v>
      </c>
      <c r="E6" s="4" t="s">
        <v>163</v>
      </c>
      <c r="F6" t="s">
        <v>164</v>
      </c>
    </row>
    <row r="7" spans="1:6" x14ac:dyDescent="0.35">
      <c r="A7" s="4" t="s">
        <v>95</v>
      </c>
      <c r="B7" s="4" t="s">
        <v>153</v>
      </c>
      <c r="C7" s="4" t="s">
        <v>154</v>
      </c>
      <c r="D7" s="4" t="s">
        <v>154</v>
      </c>
      <c r="E7" s="4" t="s">
        <v>165</v>
      </c>
      <c r="F7" t="s">
        <v>166</v>
      </c>
    </row>
    <row r="8" spans="1:6" x14ac:dyDescent="0.35">
      <c r="A8" s="4" t="s">
        <v>96</v>
      </c>
      <c r="B8" s="4" t="s">
        <v>153</v>
      </c>
      <c r="C8" s="4" t="s">
        <v>154</v>
      </c>
      <c r="D8" s="4" t="s">
        <v>154</v>
      </c>
      <c r="E8" s="4" t="s">
        <v>167</v>
      </c>
      <c r="F8" t="s">
        <v>168</v>
      </c>
    </row>
    <row r="9" spans="1:6" x14ac:dyDescent="0.35">
      <c r="A9" s="4" t="s">
        <v>97</v>
      </c>
      <c r="B9" s="4" t="s">
        <v>153</v>
      </c>
      <c r="C9" s="4" t="s">
        <v>154</v>
      </c>
      <c r="D9" s="4" t="s">
        <v>154</v>
      </c>
      <c r="E9" s="4" t="s">
        <v>169</v>
      </c>
      <c r="F9" t="s">
        <v>170</v>
      </c>
    </row>
    <row r="10" spans="1:6" x14ac:dyDescent="0.35">
      <c r="A10" s="4" t="s">
        <v>98</v>
      </c>
      <c r="B10" s="4" t="s">
        <v>171</v>
      </c>
      <c r="C10" s="4" t="s">
        <v>171</v>
      </c>
      <c r="D10" s="4" t="s">
        <v>172</v>
      </c>
      <c r="E10" s="4" t="s">
        <v>173</v>
      </c>
      <c r="F10" t="s">
        <v>174</v>
      </c>
    </row>
    <row r="11" spans="1:6" x14ac:dyDescent="0.35">
      <c r="A11" s="4" t="s">
        <v>99</v>
      </c>
      <c r="B11" s="4" t="s">
        <v>175</v>
      </c>
      <c r="C11" s="4" t="s">
        <v>175</v>
      </c>
      <c r="D11" s="4" t="s">
        <v>176</v>
      </c>
      <c r="E11" s="4" t="s">
        <v>177</v>
      </c>
      <c r="F11" t="s">
        <v>178</v>
      </c>
    </row>
    <row r="12" spans="1:6" x14ac:dyDescent="0.35">
      <c r="A12" s="4" t="s">
        <v>100</v>
      </c>
      <c r="B12" s="4" t="s">
        <v>175</v>
      </c>
      <c r="C12" s="4" t="s">
        <v>175</v>
      </c>
      <c r="D12" s="4" t="s">
        <v>176</v>
      </c>
      <c r="E12" s="4" t="s">
        <v>179</v>
      </c>
      <c r="F12" t="s">
        <v>180</v>
      </c>
    </row>
    <row r="13" spans="1:6" x14ac:dyDescent="0.35">
      <c r="A13" s="4" t="s">
        <v>101</v>
      </c>
      <c r="B13" s="4" t="s">
        <v>175</v>
      </c>
      <c r="C13" s="4" t="s">
        <v>175</v>
      </c>
      <c r="D13" s="4" t="s">
        <v>176</v>
      </c>
      <c r="E13" s="4" t="s">
        <v>181</v>
      </c>
      <c r="F13" t="s">
        <v>182</v>
      </c>
    </row>
    <row r="14" spans="1:6" x14ac:dyDescent="0.35">
      <c r="A14" s="4" t="s">
        <v>102</v>
      </c>
      <c r="B14" s="4" t="s">
        <v>171</v>
      </c>
      <c r="C14" s="4" t="s">
        <v>171</v>
      </c>
      <c r="D14" s="4" t="s">
        <v>172</v>
      </c>
      <c r="E14" s="4" t="s">
        <v>183</v>
      </c>
      <c r="F14" t="s">
        <v>184</v>
      </c>
    </row>
    <row r="15" spans="1:6" x14ac:dyDescent="0.35">
      <c r="A15" s="4" t="s">
        <v>103</v>
      </c>
      <c r="B15" s="4" t="s">
        <v>171</v>
      </c>
      <c r="C15" s="4" t="s">
        <v>171</v>
      </c>
      <c r="D15" s="4" t="s">
        <v>172</v>
      </c>
      <c r="E15" s="4" t="s">
        <v>185</v>
      </c>
      <c r="F15" t="s">
        <v>186</v>
      </c>
    </row>
    <row r="16" spans="1:6" x14ac:dyDescent="0.35">
      <c r="A16" s="4" t="s">
        <v>104</v>
      </c>
      <c r="B16" s="4" t="s">
        <v>175</v>
      </c>
      <c r="C16" s="4" t="s">
        <v>175</v>
      </c>
      <c r="D16" s="4" t="s">
        <v>176</v>
      </c>
      <c r="E16" s="4" t="s">
        <v>187</v>
      </c>
      <c r="F16" t="s">
        <v>188</v>
      </c>
    </row>
    <row r="17" spans="1:6" x14ac:dyDescent="0.35">
      <c r="A17" s="4" t="s">
        <v>105</v>
      </c>
      <c r="B17" s="4" t="s">
        <v>175</v>
      </c>
      <c r="C17" s="4" t="s">
        <v>175</v>
      </c>
      <c r="D17" s="4" t="s">
        <v>176</v>
      </c>
      <c r="E17" s="4" t="s">
        <v>189</v>
      </c>
      <c r="F17" t="s">
        <v>190</v>
      </c>
    </row>
    <row r="18" spans="1:6" x14ac:dyDescent="0.35">
      <c r="A18" s="4" t="s">
        <v>106</v>
      </c>
      <c r="B18" s="4" t="s">
        <v>171</v>
      </c>
      <c r="C18" s="4" t="s">
        <v>171</v>
      </c>
      <c r="D18" s="4" t="s">
        <v>172</v>
      </c>
      <c r="E18" s="4" t="s">
        <v>191</v>
      </c>
      <c r="F18" t="s">
        <v>192</v>
      </c>
    </row>
    <row r="19" spans="1:6" x14ac:dyDescent="0.35">
      <c r="A19" s="4" t="s">
        <v>107</v>
      </c>
      <c r="B19" s="4" t="s">
        <v>175</v>
      </c>
      <c r="C19" s="4" t="s">
        <v>175</v>
      </c>
      <c r="D19" s="4" t="s">
        <v>176</v>
      </c>
      <c r="E19" s="4" t="s">
        <v>193</v>
      </c>
      <c r="F19" t="s">
        <v>194</v>
      </c>
    </row>
    <row r="20" spans="1:6" x14ac:dyDescent="0.35">
      <c r="A20" s="4" t="s">
        <v>108</v>
      </c>
      <c r="B20" s="4" t="s">
        <v>171</v>
      </c>
      <c r="C20" s="4" t="s">
        <v>171</v>
      </c>
      <c r="D20" s="4" t="s">
        <v>172</v>
      </c>
      <c r="E20" s="4" t="s">
        <v>195</v>
      </c>
      <c r="F20" t="s">
        <v>196</v>
      </c>
    </row>
    <row r="21" spans="1:6" x14ac:dyDescent="0.35">
      <c r="A21" s="4" t="s">
        <v>109</v>
      </c>
      <c r="B21" s="4" t="s">
        <v>175</v>
      </c>
      <c r="C21" s="4" t="s">
        <v>175</v>
      </c>
      <c r="D21" s="4" t="s">
        <v>176</v>
      </c>
      <c r="E21" s="4" t="s">
        <v>197</v>
      </c>
      <c r="F21" t="s">
        <v>198</v>
      </c>
    </row>
    <row r="22" spans="1:6" x14ac:dyDescent="0.35">
      <c r="A22" s="4" t="s">
        <v>110</v>
      </c>
      <c r="B22" s="4" t="s">
        <v>175</v>
      </c>
      <c r="C22" s="4" t="s">
        <v>175</v>
      </c>
      <c r="D22" s="4" t="s">
        <v>176</v>
      </c>
      <c r="E22" s="4" t="s">
        <v>199</v>
      </c>
      <c r="F22" t="s">
        <v>200</v>
      </c>
    </row>
    <row r="23" spans="1:6" x14ac:dyDescent="0.35">
      <c r="A23" s="4" t="s">
        <v>111</v>
      </c>
      <c r="B23" s="4" t="s">
        <v>175</v>
      </c>
      <c r="C23" s="4" t="s">
        <v>175</v>
      </c>
      <c r="D23" s="4" t="s">
        <v>176</v>
      </c>
      <c r="E23" s="4" t="s">
        <v>201</v>
      </c>
      <c r="F23" t="s">
        <v>202</v>
      </c>
    </row>
    <row r="24" spans="1:6" x14ac:dyDescent="0.35">
      <c r="A24" s="4" t="s">
        <v>112</v>
      </c>
      <c r="B24" s="4" t="s">
        <v>203</v>
      </c>
      <c r="C24" s="4" t="s">
        <v>203</v>
      </c>
      <c r="D24" s="4" t="s">
        <v>204</v>
      </c>
      <c r="E24" s="4" t="s">
        <v>205</v>
      </c>
      <c r="F24" t="s">
        <v>206</v>
      </c>
    </row>
    <row r="25" spans="1:6" x14ac:dyDescent="0.35">
      <c r="A25" s="4" t="s">
        <v>113</v>
      </c>
      <c r="B25" s="4" t="s">
        <v>203</v>
      </c>
      <c r="C25" s="4" t="s">
        <v>203</v>
      </c>
      <c r="D25" s="4" t="s">
        <v>204</v>
      </c>
      <c r="E25" s="4" t="s">
        <v>207</v>
      </c>
      <c r="F25" t="s">
        <v>208</v>
      </c>
    </row>
    <row r="26" spans="1:6" x14ac:dyDescent="0.35">
      <c r="A26" s="4" t="s">
        <v>114</v>
      </c>
      <c r="B26" s="4" t="s">
        <v>171</v>
      </c>
      <c r="C26" s="4" t="s">
        <v>171</v>
      </c>
      <c r="D26" s="4" t="s">
        <v>172</v>
      </c>
      <c r="E26" s="4" t="s">
        <v>209</v>
      </c>
      <c r="F26" t="s">
        <v>210</v>
      </c>
    </row>
    <row r="27" spans="1:6" x14ac:dyDescent="0.35">
      <c r="A27" s="4" t="s">
        <v>115</v>
      </c>
      <c r="B27" s="4" t="s">
        <v>203</v>
      </c>
      <c r="C27" s="4" t="s">
        <v>203</v>
      </c>
      <c r="D27" s="4" t="s">
        <v>204</v>
      </c>
      <c r="E27" s="4" t="s">
        <v>211</v>
      </c>
      <c r="F27" t="s">
        <v>212</v>
      </c>
    </row>
    <row r="28" spans="1:6" x14ac:dyDescent="0.35">
      <c r="A28" s="4" t="s">
        <v>116</v>
      </c>
      <c r="B28" s="4" t="s">
        <v>213</v>
      </c>
      <c r="C28" s="4" t="s">
        <v>213</v>
      </c>
      <c r="D28" s="4" t="s">
        <v>213</v>
      </c>
      <c r="E28" s="4" t="s">
        <v>214</v>
      </c>
      <c r="F28" t="s">
        <v>215</v>
      </c>
    </row>
    <row r="29" spans="1:6" x14ac:dyDescent="0.35">
      <c r="A29" s="4" t="s">
        <v>117</v>
      </c>
      <c r="B29" s="4" t="s">
        <v>175</v>
      </c>
      <c r="C29" s="4" t="s">
        <v>175</v>
      </c>
      <c r="D29" s="4" t="s">
        <v>176</v>
      </c>
      <c r="E29" s="4" t="s">
        <v>216</v>
      </c>
      <c r="F29" t="s">
        <v>217</v>
      </c>
    </row>
    <row r="30" spans="1:6" x14ac:dyDescent="0.35">
      <c r="A30" s="4" t="s">
        <v>118</v>
      </c>
      <c r="B30" s="4" t="s">
        <v>203</v>
      </c>
      <c r="C30" s="4" t="s">
        <v>203</v>
      </c>
      <c r="D30" s="4" t="s">
        <v>204</v>
      </c>
      <c r="E30" s="4" t="s">
        <v>218</v>
      </c>
      <c r="F30" t="s">
        <v>219</v>
      </c>
    </row>
    <row r="31" spans="1:6" x14ac:dyDescent="0.35">
      <c r="A31" s="4" t="s">
        <v>119</v>
      </c>
      <c r="B31" s="4" t="s">
        <v>171</v>
      </c>
      <c r="C31" s="4" t="s">
        <v>171</v>
      </c>
      <c r="D31" s="4" t="s">
        <v>172</v>
      </c>
      <c r="E31" s="4" t="s">
        <v>220</v>
      </c>
      <c r="F31" t="s">
        <v>221</v>
      </c>
    </row>
    <row r="32" spans="1:6" x14ac:dyDescent="0.35">
      <c r="A32" s="4" t="s">
        <v>120</v>
      </c>
      <c r="B32" s="4" t="s">
        <v>171</v>
      </c>
      <c r="C32" s="4" t="s">
        <v>171</v>
      </c>
      <c r="D32" s="4" t="s">
        <v>172</v>
      </c>
      <c r="E32" s="4" t="s">
        <v>222</v>
      </c>
      <c r="F32" t="s">
        <v>223</v>
      </c>
    </row>
    <row r="33" spans="1:6" x14ac:dyDescent="0.35">
      <c r="A33" s="4" t="s">
        <v>121</v>
      </c>
      <c r="B33" s="4" t="s">
        <v>224</v>
      </c>
      <c r="C33" s="4" t="s">
        <v>224</v>
      </c>
      <c r="D33" s="4" t="s">
        <v>225</v>
      </c>
      <c r="E33" s="4" t="s">
        <v>226</v>
      </c>
      <c r="F33" t="s">
        <v>227</v>
      </c>
    </row>
    <row r="34" spans="1:6" x14ac:dyDescent="0.35">
      <c r="A34" s="4" t="s">
        <v>122</v>
      </c>
      <c r="B34" s="4" t="s">
        <v>224</v>
      </c>
      <c r="C34" s="4" t="s">
        <v>224</v>
      </c>
      <c r="D34" s="4" t="s">
        <v>225</v>
      </c>
      <c r="E34" s="4" t="s">
        <v>228</v>
      </c>
      <c r="F34" t="s">
        <v>229</v>
      </c>
    </row>
    <row r="35" spans="1:6" x14ac:dyDescent="0.35">
      <c r="A35" s="4" t="s">
        <v>123</v>
      </c>
      <c r="B35" s="4" t="s">
        <v>224</v>
      </c>
      <c r="C35" s="4" t="s">
        <v>224</v>
      </c>
      <c r="D35" s="4" t="s">
        <v>225</v>
      </c>
      <c r="E35" s="4" t="s">
        <v>230</v>
      </c>
      <c r="F35" t="s">
        <v>231</v>
      </c>
    </row>
    <row r="36" spans="1:6" x14ac:dyDescent="0.35">
      <c r="A36" s="4" t="s">
        <v>124</v>
      </c>
      <c r="B36" s="4" t="s">
        <v>224</v>
      </c>
      <c r="C36" s="4" t="s">
        <v>224</v>
      </c>
      <c r="D36" s="4" t="s">
        <v>225</v>
      </c>
      <c r="E36" s="4" t="s">
        <v>232</v>
      </c>
      <c r="F36" t="s">
        <v>233</v>
      </c>
    </row>
    <row r="37" spans="1:6" x14ac:dyDescent="0.35">
      <c r="A37" s="4" t="s">
        <v>125</v>
      </c>
      <c r="B37" s="4" t="s">
        <v>234</v>
      </c>
      <c r="C37" s="4" t="s">
        <v>234</v>
      </c>
      <c r="D37" s="4" t="s">
        <v>235</v>
      </c>
      <c r="E37" s="4" t="s">
        <v>236</v>
      </c>
      <c r="F37" t="s">
        <v>237</v>
      </c>
    </row>
    <row r="38" spans="1:6" x14ac:dyDescent="0.35">
      <c r="A38" s="4" t="s">
        <v>126</v>
      </c>
      <c r="B38" s="4" t="s">
        <v>234</v>
      </c>
      <c r="C38" s="4" t="s">
        <v>234</v>
      </c>
      <c r="D38" s="4" t="s">
        <v>235</v>
      </c>
      <c r="E38" s="4" t="s">
        <v>238</v>
      </c>
      <c r="F38" t="s">
        <v>239</v>
      </c>
    </row>
    <row r="39" spans="1:6" x14ac:dyDescent="0.35">
      <c r="A39" s="4" t="s">
        <v>127</v>
      </c>
      <c r="B39" s="4" t="s">
        <v>240</v>
      </c>
      <c r="C39" s="4" t="s">
        <v>240</v>
      </c>
      <c r="D39" s="4" t="s">
        <v>241</v>
      </c>
      <c r="E39" s="4" t="s">
        <v>242</v>
      </c>
      <c r="F39" t="s">
        <v>243</v>
      </c>
    </row>
    <row r="40" spans="1:6" x14ac:dyDescent="0.35">
      <c r="A40" s="4" t="s">
        <v>128</v>
      </c>
      <c r="B40" s="4" t="s">
        <v>234</v>
      </c>
      <c r="C40" s="4" t="s">
        <v>234</v>
      </c>
      <c r="D40" s="4" t="s">
        <v>235</v>
      </c>
      <c r="E40" s="4" t="s">
        <v>244</v>
      </c>
      <c r="F40" t="s">
        <v>245</v>
      </c>
    </row>
    <row r="41" spans="1:6" x14ac:dyDescent="0.35">
      <c r="A41" s="4" t="s">
        <v>129</v>
      </c>
      <c r="B41" s="4" t="s">
        <v>234</v>
      </c>
      <c r="C41" s="4" t="s">
        <v>234</v>
      </c>
      <c r="D41" s="4" t="s">
        <v>235</v>
      </c>
      <c r="E41" s="4" t="s">
        <v>246</v>
      </c>
      <c r="F41" t="s">
        <v>247</v>
      </c>
    </row>
    <row r="42" spans="1:6" x14ac:dyDescent="0.35">
      <c r="A42" s="4" t="s">
        <v>130</v>
      </c>
      <c r="B42" s="4" t="s">
        <v>240</v>
      </c>
      <c r="C42" s="4" t="s">
        <v>240</v>
      </c>
      <c r="D42" s="4" t="s">
        <v>241</v>
      </c>
      <c r="E42" s="4" t="s">
        <v>248</v>
      </c>
      <c r="F42" t="s">
        <v>249</v>
      </c>
    </row>
    <row r="43" spans="1:6" x14ac:dyDescent="0.35">
      <c r="A43" s="4" t="s">
        <v>131</v>
      </c>
      <c r="B43" s="4" t="s">
        <v>240</v>
      </c>
      <c r="C43" s="4" t="s">
        <v>240</v>
      </c>
      <c r="D43" s="4" t="s">
        <v>241</v>
      </c>
      <c r="E43" s="4" t="s">
        <v>250</v>
      </c>
      <c r="F43" t="s">
        <v>251</v>
      </c>
    </row>
    <row r="44" spans="1:6" x14ac:dyDescent="0.35">
      <c r="A44" s="4" t="s">
        <v>132</v>
      </c>
      <c r="B44" s="4" t="s">
        <v>252</v>
      </c>
      <c r="C44" s="4" t="s">
        <v>253</v>
      </c>
      <c r="D44" s="4" t="s">
        <v>254</v>
      </c>
      <c r="E44" s="4" t="s">
        <v>255</v>
      </c>
      <c r="F44" t="s">
        <v>256</v>
      </c>
    </row>
    <row r="45" spans="1:6" x14ac:dyDescent="0.35">
      <c r="A45" s="4" t="s">
        <v>133</v>
      </c>
      <c r="B45" s="4" t="s">
        <v>240</v>
      </c>
      <c r="C45" s="4" t="s">
        <v>240</v>
      </c>
      <c r="D45" s="4" t="s">
        <v>241</v>
      </c>
      <c r="E45" s="4" t="s">
        <v>257</v>
      </c>
      <c r="F45" t="s">
        <v>258</v>
      </c>
    </row>
    <row r="46" spans="1:6" x14ac:dyDescent="0.35">
      <c r="A46" s="4" t="s">
        <v>134</v>
      </c>
      <c r="B46" s="4" t="s">
        <v>259</v>
      </c>
      <c r="C46" s="4" t="s">
        <v>259</v>
      </c>
      <c r="D46" s="4" t="s">
        <v>260</v>
      </c>
      <c r="E46" s="4" t="s">
        <v>261</v>
      </c>
      <c r="F46" t="s">
        <v>262</v>
      </c>
    </row>
    <row r="47" spans="1:6" x14ac:dyDescent="0.35">
      <c r="A47" s="4" t="s">
        <v>135</v>
      </c>
      <c r="B47" s="4" t="s">
        <v>259</v>
      </c>
      <c r="C47" s="4" t="s">
        <v>259</v>
      </c>
      <c r="D47" s="4" t="s">
        <v>260</v>
      </c>
      <c r="E47" s="4" t="s">
        <v>263</v>
      </c>
      <c r="F47" t="s">
        <v>264</v>
      </c>
    </row>
    <row r="48" spans="1:6" x14ac:dyDescent="0.35">
      <c r="A48" s="4" t="s">
        <v>136</v>
      </c>
      <c r="B48" s="4" t="s">
        <v>240</v>
      </c>
      <c r="C48" s="4" t="s">
        <v>240</v>
      </c>
      <c r="D48" s="4" t="s">
        <v>241</v>
      </c>
      <c r="E48" s="4" t="s">
        <v>265</v>
      </c>
      <c r="F48" t="s">
        <v>266</v>
      </c>
    </row>
    <row r="49" spans="1:6" x14ac:dyDescent="0.35">
      <c r="A49" s="4" t="s">
        <v>137</v>
      </c>
      <c r="B49" s="4" t="s">
        <v>240</v>
      </c>
      <c r="C49" s="4" t="s">
        <v>240</v>
      </c>
      <c r="D49" s="4" t="s">
        <v>241</v>
      </c>
      <c r="E49" s="4" t="s">
        <v>267</v>
      </c>
      <c r="F49" t="s">
        <v>268</v>
      </c>
    </row>
    <row r="50" spans="1:6" x14ac:dyDescent="0.35">
      <c r="A50" s="4" t="s">
        <v>138</v>
      </c>
      <c r="B50" s="4" t="s">
        <v>252</v>
      </c>
      <c r="C50" s="4" t="s">
        <v>253</v>
      </c>
      <c r="D50" s="4" t="s">
        <v>254</v>
      </c>
      <c r="E50" s="4" t="s">
        <v>269</v>
      </c>
      <c r="F50" t="s">
        <v>270</v>
      </c>
    </row>
    <row r="51" spans="1:6" x14ac:dyDescent="0.35">
      <c r="A51" s="4" t="s">
        <v>139</v>
      </c>
      <c r="B51" s="4" t="s">
        <v>252</v>
      </c>
      <c r="C51" s="4" t="s">
        <v>253</v>
      </c>
      <c r="D51" s="4" t="s">
        <v>254</v>
      </c>
      <c r="E51" s="4" t="s">
        <v>271</v>
      </c>
      <c r="F51" t="s">
        <v>272</v>
      </c>
    </row>
    <row r="52" spans="1:6" x14ac:dyDescent="0.35">
      <c r="A52" s="4" t="s">
        <v>18</v>
      </c>
      <c r="B52" s="4" t="s">
        <v>252</v>
      </c>
      <c r="C52" s="4" t="s">
        <v>253</v>
      </c>
      <c r="D52" s="4" t="s">
        <v>254</v>
      </c>
      <c r="E52" s="4" t="s">
        <v>273</v>
      </c>
      <c r="F52" t="s">
        <v>274</v>
      </c>
    </row>
    <row r="53" spans="1:6" x14ac:dyDescent="0.35">
      <c r="A53" s="4" t="s">
        <v>19</v>
      </c>
      <c r="B53" s="4" t="s">
        <v>259</v>
      </c>
      <c r="C53" s="4" t="s">
        <v>259</v>
      </c>
      <c r="D53" s="4" t="s">
        <v>260</v>
      </c>
      <c r="E53" s="4" t="s">
        <v>275</v>
      </c>
      <c r="F53" t="s">
        <v>276</v>
      </c>
    </row>
    <row r="54" spans="1:6" x14ac:dyDescent="0.35">
      <c r="A54" s="4" t="s">
        <v>20</v>
      </c>
      <c r="B54" s="4" t="s">
        <v>259</v>
      </c>
      <c r="C54" s="4" t="s">
        <v>259</v>
      </c>
      <c r="D54" s="4" t="s">
        <v>260</v>
      </c>
      <c r="E54" s="4" t="s">
        <v>218</v>
      </c>
      <c r="F54" t="s">
        <v>277</v>
      </c>
    </row>
    <row r="55" spans="1:6" x14ac:dyDescent="0.35">
      <c r="A55" s="38" t="s">
        <v>21</v>
      </c>
      <c r="B55" s="4" t="s">
        <v>278</v>
      </c>
      <c r="C55" s="4" t="s">
        <v>279</v>
      </c>
      <c r="D55" s="4" t="s">
        <v>280</v>
      </c>
      <c r="E55" s="4" t="s">
        <v>281</v>
      </c>
      <c r="F55" t="s">
        <v>282</v>
      </c>
    </row>
    <row r="56" spans="1:6" x14ac:dyDescent="0.35">
      <c r="A56" s="38" t="s">
        <v>22</v>
      </c>
      <c r="B56" s="4" t="s">
        <v>278</v>
      </c>
      <c r="C56" s="4" t="s">
        <v>279</v>
      </c>
      <c r="D56" s="4" t="s">
        <v>280</v>
      </c>
      <c r="E56" s="4" t="s">
        <v>283</v>
      </c>
      <c r="F56" t="s">
        <v>284</v>
      </c>
    </row>
    <row r="57" spans="1:6" x14ac:dyDescent="0.35">
      <c r="A57" s="38" t="s">
        <v>23</v>
      </c>
      <c r="B57" s="4" t="s">
        <v>278</v>
      </c>
      <c r="C57" s="4" t="s">
        <v>279</v>
      </c>
      <c r="D57" s="4" t="s">
        <v>280</v>
      </c>
      <c r="E57" s="4" t="s">
        <v>285</v>
      </c>
      <c r="F57" t="s">
        <v>286</v>
      </c>
    </row>
    <row r="58" spans="1:6" x14ac:dyDescent="0.35">
      <c r="A58" s="38" t="s">
        <v>24</v>
      </c>
      <c r="B58" s="4" t="s">
        <v>278</v>
      </c>
      <c r="C58" s="4" t="s">
        <v>279</v>
      </c>
      <c r="D58" s="4" t="s">
        <v>280</v>
      </c>
      <c r="E58" s="4" t="s">
        <v>287</v>
      </c>
      <c r="F58" t="s">
        <v>288</v>
      </c>
    </row>
    <row r="59" spans="1:6" x14ac:dyDescent="0.35">
      <c r="A59" s="38" t="s">
        <v>25</v>
      </c>
      <c r="B59" s="4" t="s">
        <v>278</v>
      </c>
      <c r="C59" s="4" t="s">
        <v>279</v>
      </c>
      <c r="D59" s="4" t="s">
        <v>280</v>
      </c>
      <c r="E59" s="4" t="s">
        <v>289</v>
      </c>
      <c r="F59" t="s">
        <v>290</v>
      </c>
    </row>
    <row r="60" spans="1:6" x14ac:dyDescent="0.35">
      <c r="A60" s="38" t="s">
        <v>26</v>
      </c>
      <c r="B60" s="4" t="s">
        <v>278</v>
      </c>
      <c r="C60" s="4" t="s">
        <v>279</v>
      </c>
      <c r="D60" s="4" t="s">
        <v>280</v>
      </c>
      <c r="E60" s="4" t="s">
        <v>291</v>
      </c>
      <c r="F60" t="s">
        <v>292</v>
      </c>
    </row>
    <row r="61" spans="1:6" x14ac:dyDescent="0.35">
      <c r="A61" s="38" t="s">
        <v>27</v>
      </c>
      <c r="B61" s="4" t="s">
        <v>278</v>
      </c>
      <c r="C61" s="4" t="s">
        <v>279</v>
      </c>
      <c r="D61" s="4" t="s">
        <v>280</v>
      </c>
      <c r="E61" s="4" t="s">
        <v>293</v>
      </c>
      <c r="F61" t="s">
        <v>294</v>
      </c>
    </row>
    <row r="62" spans="1:6" x14ac:dyDescent="0.35">
      <c r="A62" s="38" t="s">
        <v>28</v>
      </c>
      <c r="B62" s="4" t="s">
        <v>278</v>
      </c>
      <c r="C62" s="4" t="s">
        <v>279</v>
      </c>
      <c r="D62" s="4" t="s">
        <v>280</v>
      </c>
      <c r="E62" s="4" t="s">
        <v>295</v>
      </c>
      <c r="F62" t="s">
        <v>296</v>
      </c>
    </row>
    <row r="63" spans="1:6" x14ac:dyDescent="0.35">
      <c r="A63" s="4" t="s">
        <v>29</v>
      </c>
      <c r="B63" s="4" t="s">
        <v>297</v>
      </c>
      <c r="C63" s="4" t="s">
        <v>298</v>
      </c>
      <c r="D63" s="4" t="s">
        <v>298</v>
      </c>
      <c r="E63" s="4" t="s">
        <v>299</v>
      </c>
      <c r="F63" t="s">
        <v>300</v>
      </c>
    </row>
    <row r="64" spans="1:6" x14ac:dyDescent="0.35">
      <c r="A64" s="4" t="s">
        <v>30</v>
      </c>
      <c r="B64" s="4" t="s">
        <v>297</v>
      </c>
      <c r="C64" s="4" t="s">
        <v>298</v>
      </c>
      <c r="D64" s="4" t="s">
        <v>298</v>
      </c>
      <c r="E64" s="4" t="s">
        <v>301</v>
      </c>
      <c r="F64" t="s">
        <v>302</v>
      </c>
    </row>
    <row r="65" spans="1:6" x14ac:dyDescent="0.35">
      <c r="A65" s="4" t="s">
        <v>31</v>
      </c>
      <c r="B65" s="4" t="s">
        <v>297</v>
      </c>
      <c r="C65" s="4" t="s">
        <v>298</v>
      </c>
      <c r="D65" s="4" t="s">
        <v>298</v>
      </c>
      <c r="E65" s="4" t="s">
        <v>303</v>
      </c>
      <c r="F65" t="s">
        <v>304</v>
      </c>
    </row>
    <row r="66" spans="1:6" x14ac:dyDescent="0.35">
      <c r="A66" s="4" t="s">
        <v>32</v>
      </c>
      <c r="B66" s="4" t="s">
        <v>297</v>
      </c>
      <c r="C66" s="4" t="s">
        <v>298</v>
      </c>
      <c r="D66" s="4" t="s">
        <v>298</v>
      </c>
      <c r="E66" s="4" t="s">
        <v>305</v>
      </c>
      <c r="F66" t="s">
        <v>306</v>
      </c>
    </row>
    <row r="67" spans="1:6" x14ac:dyDescent="0.35">
      <c r="A67" s="4" t="s">
        <v>33</v>
      </c>
      <c r="B67" s="4" t="s">
        <v>297</v>
      </c>
      <c r="C67" s="4" t="s">
        <v>298</v>
      </c>
      <c r="D67" s="4" t="s">
        <v>298</v>
      </c>
      <c r="E67" s="4" t="s">
        <v>307</v>
      </c>
      <c r="F67" t="s">
        <v>308</v>
      </c>
    </row>
    <row r="68" spans="1:6" x14ac:dyDescent="0.35">
      <c r="A68" s="4" t="s">
        <v>34</v>
      </c>
      <c r="B68" s="4" t="s">
        <v>297</v>
      </c>
      <c r="C68" s="4" t="s">
        <v>298</v>
      </c>
      <c r="D68" s="4" t="s">
        <v>298</v>
      </c>
      <c r="E68" s="4" t="s">
        <v>309</v>
      </c>
      <c r="F68" t="s">
        <v>310</v>
      </c>
    </row>
    <row r="69" spans="1:6" x14ac:dyDescent="0.35">
      <c r="A69" s="4" t="s">
        <v>35</v>
      </c>
      <c r="B69" s="4" t="s">
        <v>311</v>
      </c>
      <c r="C69" s="4" t="s">
        <v>311</v>
      </c>
      <c r="D69" s="4" t="s">
        <v>312</v>
      </c>
      <c r="E69" s="4" t="s">
        <v>313</v>
      </c>
      <c r="F69" t="s">
        <v>314</v>
      </c>
    </row>
    <row r="70" spans="1:6" x14ac:dyDescent="0.35">
      <c r="A70" s="4" t="s">
        <v>36</v>
      </c>
      <c r="B70" s="4" t="s">
        <v>311</v>
      </c>
      <c r="C70" s="4" t="s">
        <v>311</v>
      </c>
      <c r="D70" s="4" t="s">
        <v>312</v>
      </c>
      <c r="E70" s="4" t="s">
        <v>315</v>
      </c>
      <c r="F70" t="s">
        <v>316</v>
      </c>
    </row>
    <row r="71" spans="1:6" x14ac:dyDescent="0.35">
      <c r="A71" s="4" t="s">
        <v>37</v>
      </c>
      <c r="B71" s="4" t="s">
        <v>311</v>
      </c>
      <c r="C71" s="4" t="s">
        <v>311</v>
      </c>
      <c r="D71" s="4" t="s">
        <v>312</v>
      </c>
      <c r="E71" s="4" t="s">
        <v>317</v>
      </c>
      <c r="F71" t="s">
        <v>318</v>
      </c>
    </row>
    <row r="72" spans="1:6" x14ac:dyDescent="0.35">
      <c r="A72" s="4" t="s">
        <v>38</v>
      </c>
      <c r="B72" s="4" t="s">
        <v>311</v>
      </c>
      <c r="C72" s="4" t="s">
        <v>311</v>
      </c>
      <c r="D72" s="4" t="s">
        <v>312</v>
      </c>
      <c r="E72" s="4" t="s">
        <v>319</v>
      </c>
      <c r="F72" t="s">
        <v>320</v>
      </c>
    </row>
    <row r="73" spans="1:6" x14ac:dyDescent="0.35">
      <c r="A73" s="4" t="s">
        <v>39</v>
      </c>
      <c r="B73" s="4" t="s">
        <v>311</v>
      </c>
      <c r="C73" s="4" t="s">
        <v>311</v>
      </c>
      <c r="D73" s="4" t="s">
        <v>312</v>
      </c>
      <c r="E73" s="4" t="s">
        <v>321</v>
      </c>
      <c r="F73" t="s">
        <v>322</v>
      </c>
    </row>
    <row r="74" spans="1:6" x14ac:dyDescent="0.35">
      <c r="A74" s="4" t="s">
        <v>40</v>
      </c>
      <c r="B74" s="4" t="s">
        <v>311</v>
      </c>
      <c r="C74" s="4" t="s">
        <v>311</v>
      </c>
      <c r="D74" s="4" t="s">
        <v>312</v>
      </c>
      <c r="E74" s="4" t="s">
        <v>323</v>
      </c>
      <c r="F74" t="s">
        <v>324</v>
      </c>
    </row>
    <row r="75" spans="1:6" x14ac:dyDescent="0.35">
      <c r="A75" s="4" t="s">
        <v>41</v>
      </c>
      <c r="B75" s="4" t="s">
        <v>213</v>
      </c>
      <c r="C75" s="4" t="s">
        <v>213</v>
      </c>
      <c r="D75" s="4" t="s">
        <v>213</v>
      </c>
      <c r="E75" s="4" t="s">
        <v>325</v>
      </c>
      <c r="F75" t="s">
        <v>326</v>
      </c>
    </row>
    <row r="76" spans="1:6" x14ac:dyDescent="0.35">
      <c r="A76" s="4" t="s">
        <v>42</v>
      </c>
      <c r="B76" s="4" t="s">
        <v>213</v>
      </c>
      <c r="C76" s="4" t="s">
        <v>213</v>
      </c>
      <c r="D76" s="4" t="s">
        <v>213</v>
      </c>
      <c r="E76" s="4" t="s">
        <v>327</v>
      </c>
      <c r="F76" t="s">
        <v>328</v>
      </c>
    </row>
    <row r="77" spans="1:6" x14ac:dyDescent="0.35">
      <c r="A77" s="4" t="s">
        <v>43</v>
      </c>
      <c r="B77" s="4" t="s">
        <v>213</v>
      </c>
      <c r="C77" s="4" t="s">
        <v>213</v>
      </c>
      <c r="D77" s="4" t="s">
        <v>213</v>
      </c>
      <c r="E77" s="4" t="s">
        <v>329</v>
      </c>
      <c r="F77" t="s">
        <v>330</v>
      </c>
    </row>
    <row r="78" spans="1:6" x14ac:dyDescent="0.35">
      <c r="A78" s="4" t="s">
        <v>44</v>
      </c>
      <c r="B78" s="4" t="s">
        <v>331</v>
      </c>
      <c r="C78" s="4" t="s">
        <v>332</v>
      </c>
      <c r="D78" s="4" t="s">
        <v>333</v>
      </c>
      <c r="E78" s="4" t="s">
        <v>334</v>
      </c>
      <c r="F78" t="s">
        <v>335</v>
      </c>
    </row>
    <row r="79" spans="1:6" x14ac:dyDescent="0.35">
      <c r="A79" s="4" t="s">
        <v>45</v>
      </c>
      <c r="B79" s="4" t="s">
        <v>336</v>
      </c>
      <c r="C79" s="4" t="s">
        <v>332</v>
      </c>
      <c r="D79" s="4" t="s">
        <v>336</v>
      </c>
      <c r="E79" s="4" t="s">
        <v>337</v>
      </c>
      <c r="F79" t="s">
        <v>338</v>
      </c>
    </row>
    <row r="80" spans="1:6" x14ac:dyDescent="0.35">
      <c r="A80" s="4" t="s">
        <v>46</v>
      </c>
      <c r="B80" s="4" t="s">
        <v>339</v>
      </c>
      <c r="C80" s="4" t="s">
        <v>332</v>
      </c>
      <c r="D80" s="4" t="s">
        <v>339</v>
      </c>
      <c r="E80" s="4" t="s">
        <v>340</v>
      </c>
      <c r="F80" t="s">
        <v>341</v>
      </c>
    </row>
    <row r="81" spans="1:6" x14ac:dyDescent="0.35">
      <c r="A81" s="4" t="s">
        <v>47</v>
      </c>
      <c r="B81" s="4" t="s">
        <v>342</v>
      </c>
      <c r="C81" s="4" t="s">
        <v>332</v>
      </c>
      <c r="D81" s="4" t="s">
        <v>342</v>
      </c>
      <c r="E81" s="4" t="s">
        <v>343</v>
      </c>
      <c r="F81" t="s">
        <v>344</v>
      </c>
    </row>
    <row r="82" spans="1:6" x14ac:dyDescent="0.35">
      <c r="A82" s="4" t="s">
        <v>48</v>
      </c>
      <c r="B82" s="4" t="s">
        <v>345</v>
      </c>
      <c r="C82" s="4" t="s">
        <v>332</v>
      </c>
      <c r="D82" s="4" t="s">
        <v>345</v>
      </c>
      <c r="E82" s="4" t="s">
        <v>346</v>
      </c>
      <c r="F82" t="s">
        <v>347</v>
      </c>
    </row>
    <row r="83" spans="1:6" x14ac:dyDescent="0.35">
      <c r="A83" s="4" t="s">
        <v>49</v>
      </c>
      <c r="B83" s="4" t="s">
        <v>348</v>
      </c>
      <c r="C83" s="4" t="s">
        <v>332</v>
      </c>
      <c r="D83" s="4" t="s">
        <v>348</v>
      </c>
      <c r="E83" s="4" t="s">
        <v>349</v>
      </c>
      <c r="F83" t="s">
        <v>350</v>
      </c>
    </row>
    <row r="84" spans="1:6" x14ac:dyDescent="0.35">
      <c r="A84" s="4" t="s">
        <v>50</v>
      </c>
      <c r="B84" s="4" t="s">
        <v>351</v>
      </c>
      <c r="C84" s="4" t="s">
        <v>332</v>
      </c>
      <c r="D84" s="4" t="s">
        <v>352</v>
      </c>
      <c r="E84" s="4" t="s">
        <v>353</v>
      </c>
      <c r="F84" t="s">
        <v>354</v>
      </c>
    </row>
    <row r="85" spans="1:6" x14ac:dyDescent="0.35">
      <c r="A85" s="4" t="s">
        <v>51</v>
      </c>
      <c r="B85" s="4" t="s">
        <v>355</v>
      </c>
      <c r="C85" s="4" t="s">
        <v>332</v>
      </c>
      <c r="D85" s="4" t="s">
        <v>356</v>
      </c>
      <c r="E85" s="4" t="s">
        <v>357</v>
      </c>
      <c r="F85" t="s">
        <v>358</v>
      </c>
    </row>
    <row r="86" spans="1:6" x14ac:dyDescent="0.35">
      <c r="A86" s="4" t="s">
        <v>52</v>
      </c>
      <c r="B86" s="4" t="s">
        <v>359</v>
      </c>
      <c r="C86" s="4" t="s">
        <v>332</v>
      </c>
      <c r="D86" s="4" t="s">
        <v>360</v>
      </c>
      <c r="E86" s="4" t="s">
        <v>361</v>
      </c>
      <c r="F86" t="s">
        <v>362</v>
      </c>
    </row>
    <row r="87" spans="1:6" x14ac:dyDescent="0.35">
      <c r="A87" s="4" t="s">
        <v>53</v>
      </c>
      <c r="B87" s="4" t="s">
        <v>363</v>
      </c>
      <c r="C87" s="4" t="s">
        <v>332</v>
      </c>
      <c r="D87" s="4" t="s">
        <v>364</v>
      </c>
      <c r="E87" s="4" t="s">
        <v>365</v>
      </c>
      <c r="F87" t="s">
        <v>366</v>
      </c>
    </row>
    <row r="88" spans="1:6" x14ac:dyDescent="0.35">
      <c r="A88" s="4" t="s">
        <v>54</v>
      </c>
      <c r="B88" s="4" t="s">
        <v>367</v>
      </c>
      <c r="C88" s="4" t="s">
        <v>332</v>
      </c>
      <c r="D88" s="4"/>
      <c r="E88" s="4" t="s">
        <v>368</v>
      </c>
      <c r="F88" t="s">
        <v>369</v>
      </c>
    </row>
    <row r="89" spans="1:6" x14ac:dyDescent="0.35">
      <c r="A89" s="4" t="s">
        <v>55</v>
      </c>
      <c r="B89" s="4" t="s">
        <v>370</v>
      </c>
      <c r="C89" s="4" t="s">
        <v>332</v>
      </c>
      <c r="D89" s="4"/>
      <c r="E89" s="4" t="s">
        <v>371</v>
      </c>
      <c r="F89" t="s">
        <v>372</v>
      </c>
    </row>
    <row r="90" spans="1:6" x14ac:dyDescent="0.35">
      <c r="A90" s="4" t="s">
        <v>56</v>
      </c>
      <c r="B90" s="4" t="s">
        <v>373</v>
      </c>
      <c r="C90" s="4" t="s">
        <v>332</v>
      </c>
      <c r="D90" s="4"/>
      <c r="E90" s="4" t="s">
        <v>374</v>
      </c>
      <c r="F90" t="s">
        <v>375</v>
      </c>
    </row>
    <row r="91" spans="1:6" x14ac:dyDescent="0.35">
      <c r="A91" s="4" t="s">
        <v>57</v>
      </c>
      <c r="B91" s="4" t="s">
        <v>376</v>
      </c>
      <c r="C91" s="4" t="s">
        <v>332</v>
      </c>
      <c r="D91" s="4"/>
      <c r="E91" s="4" t="s">
        <v>377</v>
      </c>
      <c r="F91" t="s">
        <v>378</v>
      </c>
    </row>
    <row r="92" spans="1:6" x14ac:dyDescent="0.35">
      <c r="A92" s="4" t="s">
        <v>58</v>
      </c>
      <c r="B92" s="4" t="s">
        <v>379</v>
      </c>
      <c r="C92" s="4" t="s">
        <v>332</v>
      </c>
      <c r="D92" s="4" t="s">
        <v>380</v>
      </c>
      <c r="E92" s="4" t="s">
        <v>381</v>
      </c>
      <c r="F92" t="s">
        <v>382</v>
      </c>
    </row>
    <row r="93" spans="1:6" x14ac:dyDescent="0.35">
      <c r="A93" s="4" t="s">
        <v>59</v>
      </c>
      <c r="B93" s="4" t="s">
        <v>379</v>
      </c>
      <c r="C93" s="4" t="s">
        <v>332</v>
      </c>
      <c r="D93" s="4" t="s">
        <v>380</v>
      </c>
      <c r="E93" s="4" t="s">
        <v>383</v>
      </c>
      <c r="F93" t="s">
        <v>384</v>
      </c>
    </row>
    <row r="94" spans="1:6" x14ac:dyDescent="0.35">
      <c r="A94" s="4" t="s">
        <v>60</v>
      </c>
      <c r="B94" s="4" t="s">
        <v>385</v>
      </c>
      <c r="C94" s="4" t="s">
        <v>332</v>
      </c>
      <c r="D94" s="4"/>
      <c r="E94" s="4" t="s">
        <v>386</v>
      </c>
      <c r="F94" t="s">
        <v>387</v>
      </c>
    </row>
    <row r="95" spans="1:6" x14ac:dyDescent="0.35">
      <c r="A95" s="4" t="s">
        <v>61</v>
      </c>
      <c r="B95" s="4" t="s">
        <v>388</v>
      </c>
      <c r="C95" s="4" t="s">
        <v>332</v>
      </c>
      <c r="D95" s="4"/>
      <c r="E95" s="4" t="s">
        <v>389</v>
      </c>
      <c r="F95" t="s">
        <v>390</v>
      </c>
    </row>
    <row r="96" spans="1:6" x14ac:dyDescent="0.35">
      <c r="A96" s="4" t="s">
        <v>62</v>
      </c>
      <c r="B96" s="4" t="s">
        <v>391</v>
      </c>
      <c r="C96" s="4" t="s">
        <v>332</v>
      </c>
      <c r="D96" s="4"/>
      <c r="E96" s="4" t="s">
        <v>392</v>
      </c>
      <c r="F96" t="s">
        <v>393</v>
      </c>
    </row>
    <row r="97" spans="1:6" x14ac:dyDescent="0.35">
      <c r="A97" s="4" t="s">
        <v>63</v>
      </c>
      <c r="B97" s="4" t="s">
        <v>394</v>
      </c>
      <c r="C97" s="4" t="s">
        <v>332</v>
      </c>
      <c r="D97" s="4"/>
      <c r="E97" s="4" t="s">
        <v>395</v>
      </c>
      <c r="F97" t="s">
        <v>396</v>
      </c>
    </row>
    <row r="98" spans="1:6" x14ac:dyDescent="0.35">
      <c r="A98" s="4" t="s">
        <v>64</v>
      </c>
      <c r="B98" s="4" t="s">
        <v>289</v>
      </c>
      <c r="C98" s="4" t="s">
        <v>332</v>
      </c>
      <c r="D98" s="4"/>
      <c r="E98" s="4" t="s">
        <v>397</v>
      </c>
      <c r="F98" t="s">
        <v>398</v>
      </c>
    </row>
    <row r="99" spans="1:6" x14ac:dyDescent="0.35">
      <c r="A99" s="4" t="s">
        <v>65</v>
      </c>
      <c r="B99" s="4" t="s">
        <v>399</v>
      </c>
      <c r="C99" s="4" t="s">
        <v>332</v>
      </c>
      <c r="D99" s="4"/>
      <c r="E99" s="4" t="s">
        <v>400</v>
      </c>
      <c r="F99" t="s">
        <v>401</v>
      </c>
    </row>
    <row r="100" spans="1:6" x14ac:dyDescent="0.35">
      <c r="A100" s="4" t="s">
        <v>66</v>
      </c>
      <c r="B100" s="4" t="s">
        <v>402</v>
      </c>
      <c r="C100" s="4" t="s">
        <v>332</v>
      </c>
      <c r="D100" s="4"/>
      <c r="E100" s="4" t="s">
        <v>403</v>
      </c>
      <c r="F100" t="s">
        <v>404</v>
      </c>
    </row>
    <row r="101" spans="1:6" x14ac:dyDescent="0.35">
      <c r="A101" s="4" t="s">
        <v>67</v>
      </c>
      <c r="B101" s="4" t="s">
        <v>405</v>
      </c>
      <c r="C101" s="4" t="s">
        <v>332</v>
      </c>
      <c r="D101" s="4"/>
      <c r="E101" s="4" t="s">
        <v>406</v>
      </c>
      <c r="F101" t="s">
        <v>407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65DD0-B80D-457F-9D93-D88B97871A80}">
  <dimension ref="A1:AZ102"/>
  <sheetViews>
    <sheetView topLeftCell="L1" workbookViewId="0">
      <selection activeCell="N3" sqref="N3:N102"/>
    </sheetView>
  </sheetViews>
  <sheetFormatPr defaultRowHeight="14.5" x14ac:dyDescent="0.35"/>
  <cols>
    <col min="1" max="1" width="16.36328125" customWidth="1"/>
  </cols>
  <sheetData>
    <row r="1" spans="1:52" x14ac:dyDescent="0.35">
      <c r="A1" s="45" t="s">
        <v>141</v>
      </c>
      <c r="B1" s="42" t="s">
        <v>70</v>
      </c>
      <c r="C1" s="43"/>
      <c r="D1" s="44"/>
      <c r="E1" s="43" t="s">
        <v>71</v>
      </c>
      <c r="F1" s="43"/>
      <c r="G1" s="43"/>
      <c r="H1" s="42" t="s">
        <v>72</v>
      </c>
      <c r="I1" s="43"/>
      <c r="J1" s="44"/>
      <c r="K1" s="43" t="s">
        <v>73</v>
      </c>
      <c r="L1" s="43"/>
      <c r="M1" s="43"/>
      <c r="N1" s="42" t="s">
        <v>74</v>
      </c>
      <c r="O1" s="43"/>
      <c r="P1" s="44"/>
      <c r="Q1" s="43" t="s">
        <v>75</v>
      </c>
      <c r="R1" s="43"/>
      <c r="S1" s="43"/>
      <c r="T1" s="42" t="s">
        <v>77</v>
      </c>
      <c r="U1" s="43"/>
      <c r="V1" s="44"/>
      <c r="W1" s="43" t="s">
        <v>78</v>
      </c>
      <c r="X1" s="43"/>
      <c r="Y1" s="43"/>
      <c r="Z1" s="42" t="s">
        <v>79</v>
      </c>
      <c r="AA1" s="43"/>
      <c r="AB1" s="44"/>
      <c r="AC1" s="43" t="s">
        <v>80</v>
      </c>
      <c r="AD1" s="43"/>
      <c r="AE1" s="43"/>
      <c r="AF1" s="42" t="s">
        <v>82</v>
      </c>
      <c r="AG1" s="43"/>
      <c r="AH1" s="44"/>
      <c r="AI1" s="43" t="s">
        <v>83</v>
      </c>
      <c r="AJ1" s="43"/>
      <c r="AK1" s="43"/>
      <c r="AL1" s="42" t="s">
        <v>84</v>
      </c>
      <c r="AM1" s="43"/>
      <c r="AN1" s="44"/>
      <c r="AO1" s="43" t="s">
        <v>85</v>
      </c>
      <c r="AP1" s="43"/>
      <c r="AQ1" s="43"/>
      <c r="AR1" s="42" t="s">
        <v>87</v>
      </c>
      <c r="AS1" s="43"/>
      <c r="AT1" s="44"/>
      <c r="AU1" s="43" t="s">
        <v>88</v>
      </c>
      <c r="AV1" s="43"/>
      <c r="AW1" s="43"/>
      <c r="AX1" s="42" t="s">
        <v>89</v>
      </c>
      <c r="AY1" s="43"/>
      <c r="AZ1" s="44"/>
    </row>
    <row r="2" spans="1:52" x14ac:dyDescent="0.35">
      <c r="A2" s="46"/>
      <c r="B2" s="1" t="s">
        <v>6</v>
      </c>
      <c r="C2" s="2" t="s">
        <v>140</v>
      </c>
      <c r="D2" s="3" t="s">
        <v>3</v>
      </c>
      <c r="E2" s="2" t="s">
        <v>6</v>
      </c>
      <c r="F2" s="2" t="s">
        <v>140</v>
      </c>
      <c r="G2" s="2" t="s">
        <v>3</v>
      </c>
      <c r="H2" s="1" t="s">
        <v>6</v>
      </c>
      <c r="I2" s="2" t="s">
        <v>140</v>
      </c>
      <c r="J2" s="3" t="s">
        <v>3</v>
      </c>
      <c r="K2" s="2" t="s">
        <v>6</v>
      </c>
      <c r="L2" s="2" t="s">
        <v>140</v>
      </c>
      <c r="M2" s="2" t="s">
        <v>3</v>
      </c>
      <c r="N2" s="1" t="s">
        <v>6</v>
      </c>
      <c r="O2" s="2" t="s">
        <v>140</v>
      </c>
      <c r="P2" s="3" t="s">
        <v>3</v>
      </c>
      <c r="Q2" s="2" t="s">
        <v>6</v>
      </c>
      <c r="R2" s="2" t="s">
        <v>140</v>
      </c>
      <c r="S2" s="2" t="s">
        <v>3</v>
      </c>
      <c r="T2" s="1" t="s">
        <v>6</v>
      </c>
      <c r="U2" s="2" t="s">
        <v>140</v>
      </c>
      <c r="V2" s="3" t="s">
        <v>3</v>
      </c>
      <c r="W2" s="2" t="s">
        <v>6</v>
      </c>
      <c r="X2" s="2" t="s">
        <v>140</v>
      </c>
      <c r="Y2" s="2" t="s">
        <v>3</v>
      </c>
      <c r="Z2" s="1" t="s">
        <v>6</v>
      </c>
      <c r="AA2" s="2" t="s">
        <v>140</v>
      </c>
      <c r="AB2" s="3" t="s">
        <v>3</v>
      </c>
      <c r="AC2" s="2" t="s">
        <v>6</v>
      </c>
      <c r="AD2" s="2" t="s">
        <v>140</v>
      </c>
      <c r="AE2" s="2" t="s">
        <v>3</v>
      </c>
      <c r="AF2" s="1" t="s">
        <v>6</v>
      </c>
      <c r="AG2" s="2" t="s">
        <v>140</v>
      </c>
      <c r="AH2" s="3" t="s">
        <v>3</v>
      </c>
      <c r="AI2" s="2" t="s">
        <v>6</v>
      </c>
      <c r="AJ2" s="2" t="s">
        <v>140</v>
      </c>
      <c r="AK2" s="2" t="s">
        <v>3</v>
      </c>
      <c r="AL2" s="1" t="s">
        <v>6</v>
      </c>
      <c r="AM2" s="2" t="s">
        <v>140</v>
      </c>
      <c r="AN2" s="3" t="s">
        <v>3</v>
      </c>
      <c r="AO2" s="2" t="s">
        <v>6</v>
      </c>
      <c r="AP2" s="2" t="s">
        <v>140</v>
      </c>
      <c r="AQ2" s="2" t="s">
        <v>3</v>
      </c>
      <c r="AR2" s="1" t="s">
        <v>6</v>
      </c>
      <c r="AS2" s="2" t="s">
        <v>140</v>
      </c>
      <c r="AT2" s="3" t="s">
        <v>3</v>
      </c>
      <c r="AU2" s="2" t="s">
        <v>6</v>
      </c>
      <c r="AV2" s="2" t="s">
        <v>140</v>
      </c>
      <c r="AW2" s="2" t="s">
        <v>3</v>
      </c>
      <c r="AX2" s="1" t="s">
        <v>6</v>
      </c>
      <c r="AY2" s="2" t="s">
        <v>140</v>
      </c>
      <c r="AZ2" s="3" t="s">
        <v>3</v>
      </c>
    </row>
    <row r="3" spans="1:52" x14ac:dyDescent="0.35">
      <c r="A3" s="5" t="s">
        <v>90</v>
      </c>
      <c r="B3" s="7">
        <v>9.6401035160993506E-2</v>
      </c>
      <c r="C3" s="8">
        <v>1.0159183025878993</v>
      </c>
      <c r="D3" s="9">
        <v>-0.81920903954802304</v>
      </c>
      <c r="E3" s="8">
        <v>0.85777787548433504</v>
      </c>
      <c r="F3" s="8">
        <v>6.6625159634580142E-2</v>
      </c>
      <c r="G3" s="8">
        <v>-0.14754098360655499</v>
      </c>
      <c r="H3" s="7">
        <v>0.26901493594895498</v>
      </c>
      <c r="I3" s="8">
        <v>0.57022360691157381</v>
      </c>
      <c r="J3" s="9">
        <v>-0.30357142857142899</v>
      </c>
      <c r="K3" s="8">
        <v>0.43165100371566301</v>
      </c>
      <c r="L3" s="8">
        <v>0.36486724488912142</v>
      </c>
      <c r="M3" s="8">
        <v>0.29830508474576201</v>
      </c>
      <c r="N3" s="7">
        <v>0.50380997826263496</v>
      </c>
      <c r="O3" s="8">
        <v>0.29773323528672035</v>
      </c>
      <c r="P3" s="9">
        <v>0.23163841807909399</v>
      </c>
      <c r="Q3" s="8">
        <v>0.44076303753991097</v>
      </c>
      <c r="R3" s="8">
        <v>0.3557948326352231</v>
      </c>
      <c r="S3" s="8">
        <v>0.29285714285714298</v>
      </c>
      <c r="T3" s="7">
        <v>9.2847006482470296E-2</v>
      </c>
      <c r="U3" s="8">
        <v>1.0322320939608449</v>
      </c>
      <c r="V3" s="9">
        <v>-0.81420765027322395</v>
      </c>
      <c r="W3" s="8">
        <v>0.78752621034187398</v>
      </c>
      <c r="X3" s="8">
        <v>0.10373498316703654</v>
      </c>
      <c r="Y3" s="8">
        <v>-0.12903225806451801</v>
      </c>
      <c r="Z3" s="7">
        <v>0.86444373392106899</v>
      </c>
      <c r="AA3" s="8">
        <v>6.3263269414748066E-2</v>
      </c>
      <c r="AB3" s="9">
        <v>-3.1080031080029699E-2</v>
      </c>
      <c r="AC3" s="8">
        <v>0.71393321564265499</v>
      </c>
      <c r="AD3" s="8">
        <v>0.14634241208154641</v>
      </c>
      <c r="AE3" s="8">
        <v>8.5459183673471106E-2</v>
      </c>
      <c r="AF3" s="7">
        <v>0.93568003040695202</v>
      </c>
      <c r="AG3" s="8">
        <v>2.8872639280929799E-2</v>
      </c>
      <c r="AH3" s="9">
        <v>-1.8518518518519801E-2</v>
      </c>
      <c r="AI3" s="8">
        <v>0.40891864648876203</v>
      </c>
      <c r="AJ3" s="8">
        <v>0.3883630853797812</v>
      </c>
      <c r="AK3" s="8">
        <v>-0.179687500000001</v>
      </c>
      <c r="AL3" s="7">
        <v>0.51758632272677696</v>
      </c>
      <c r="AM3" s="8">
        <v>0.28601720846526341</v>
      </c>
      <c r="AN3" s="9">
        <v>-0.136956521739131</v>
      </c>
      <c r="AO3" s="8">
        <v>0.540230255447535</v>
      </c>
      <c r="AP3" s="8">
        <v>0.2674210969239097</v>
      </c>
      <c r="AQ3" s="8">
        <v>-0.13597033374536499</v>
      </c>
      <c r="AR3" s="7">
        <v>0.77048340568420504</v>
      </c>
      <c r="AS3" s="8">
        <v>0.11323671047883734</v>
      </c>
      <c r="AT3" s="9">
        <v>0.106312292358802</v>
      </c>
      <c r="AU3" s="8">
        <v>0.36768470157024302</v>
      </c>
      <c r="AV3" s="8">
        <v>0.43452443964934218</v>
      </c>
      <c r="AW3" s="8">
        <v>0.18518518518518601</v>
      </c>
      <c r="AX3" s="7">
        <v>0.343727334707563</v>
      </c>
      <c r="AY3" s="8">
        <v>0.46378592948448821</v>
      </c>
      <c r="AZ3" s="9">
        <v>0.20000000000000201</v>
      </c>
    </row>
    <row r="4" spans="1:52" x14ac:dyDescent="0.35">
      <c r="A4" s="5" t="s">
        <v>91</v>
      </c>
      <c r="B4" s="7">
        <v>0.66253405452222602</v>
      </c>
      <c r="C4" s="8">
        <v>0.1787917939028798</v>
      </c>
      <c r="D4" s="9">
        <v>-0.15517241379310401</v>
      </c>
      <c r="E4" s="8">
        <v>0.78849980454594804</v>
      </c>
      <c r="F4" s="8">
        <v>0.10319840998837795</v>
      </c>
      <c r="G4" s="8">
        <v>-0.133333333333334</v>
      </c>
      <c r="H4" s="7">
        <v>0.70833079037532098</v>
      </c>
      <c r="I4" s="8">
        <v>0.14976387947867076</v>
      </c>
      <c r="J4" s="9">
        <v>-8.3061889250814605E-2</v>
      </c>
      <c r="K4" s="8">
        <v>0.70674793981907202</v>
      </c>
      <c r="L4" s="8">
        <v>0.15073544881157733</v>
      </c>
      <c r="M4" s="8">
        <v>0.133333333333333</v>
      </c>
      <c r="N4" s="7">
        <v>0.56352348954559806</v>
      </c>
      <c r="O4" s="8">
        <v>0.24908797639264155</v>
      </c>
      <c r="P4" s="9">
        <v>0.18333333333333299</v>
      </c>
      <c r="Q4" s="8">
        <v>0.65932215661275595</v>
      </c>
      <c r="R4" s="8">
        <v>0.18090232948461049</v>
      </c>
      <c r="S4" s="8">
        <v>0.15350877192982401</v>
      </c>
      <c r="T4" s="7">
        <v>0.79980445753402496</v>
      </c>
      <c r="U4" s="8">
        <v>9.7016179751090156E-2</v>
      </c>
      <c r="V4" s="9">
        <v>9.2896174863388095E-2</v>
      </c>
      <c r="W4" s="8">
        <v>0.43868852202791198</v>
      </c>
      <c r="X4" s="8">
        <v>0.3578437284515692</v>
      </c>
      <c r="Y4" s="8">
        <v>-0.31182795698924798</v>
      </c>
      <c r="Z4" s="7">
        <v>0.69397692379200904</v>
      </c>
      <c r="AA4" s="8">
        <v>0.15865497051980809</v>
      </c>
      <c r="AB4" s="9">
        <v>6.4806480648064796E-2</v>
      </c>
      <c r="AC4" s="8">
        <v>0.90886198693297804</v>
      </c>
      <c r="AD4" s="8">
        <v>4.1502060522919881E-2</v>
      </c>
      <c r="AE4" s="8">
        <v>2.2058823529413098E-2</v>
      </c>
      <c r="AF4" s="7">
        <v>0.33656702230269903</v>
      </c>
      <c r="AG4" s="8">
        <v>0.4729284395592307</v>
      </c>
      <c r="AH4" s="9">
        <v>-0.18518518518518501</v>
      </c>
      <c r="AI4" s="8">
        <v>0.53527688619622205</v>
      </c>
      <c r="AJ4" s="8">
        <v>0.2714215094918967</v>
      </c>
      <c r="AK4" s="8">
        <v>-0.113839285714286</v>
      </c>
      <c r="AL4" s="7">
        <v>0.78720589772389105</v>
      </c>
      <c r="AM4" s="8">
        <v>0.10391166084278848</v>
      </c>
      <c r="AN4" s="9">
        <v>4.34782608695648E-2</v>
      </c>
      <c r="AO4" s="8">
        <v>0.907932183509782</v>
      </c>
      <c r="AP4" s="8">
        <v>4.1946589174292358E-2</v>
      </c>
      <c r="AQ4" s="8">
        <v>1.97775030902347E-2</v>
      </c>
      <c r="AR4" s="7">
        <v>0.53671722908671105</v>
      </c>
      <c r="AS4" s="8">
        <v>0.27025446326115116</v>
      </c>
      <c r="AT4" s="9">
        <v>-0.19269102990033199</v>
      </c>
      <c r="AU4" s="8">
        <v>0.860026560868971</v>
      </c>
      <c r="AV4" s="8">
        <v>6.5488135895152094E-2</v>
      </c>
      <c r="AW4" s="8">
        <v>3.08641975308638E-2</v>
      </c>
      <c r="AX4" s="7">
        <v>0.94209060775350895</v>
      </c>
      <c r="AY4" s="8">
        <v>2.5907325917318431E-2</v>
      </c>
      <c r="AZ4" s="9">
        <v>1.3043478260870199E-2</v>
      </c>
    </row>
    <row r="5" spans="1:52" x14ac:dyDescent="0.35">
      <c r="A5" s="5" t="s">
        <v>92</v>
      </c>
      <c r="B5" s="7">
        <v>0.56673460292225297</v>
      </c>
      <c r="C5" s="8">
        <v>0.24662026997821909</v>
      </c>
      <c r="D5" s="9">
        <v>-0.30172413793103497</v>
      </c>
      <c r="E5" s="8">
        <v>0.43447968427174</v>
      </c>
      <c r="F5" s="8">
        <v>0.36203052580899114</v>
      </c>
      <c r="G5" s="8">
        <v>-0.56666666666666898</v>
      </c>
      <c r="H5" s="7">
        <v>0.65888705061823105</v>
      </c>
      <c r="I5" s="8">
        <v>0.18118902773901668</v>
      </c>
      <c r="J5" s="9">
        <v>-0.144951140065147</v>
      </c>
      <c r="K5" s="8">
        <v>4.7871935017296197E-2</v>
      </c>
      <c r="L5" s="8">
        <v>1.3199190176747304</v>
      </c>
      <c r="M5" s="8">
        <v>1.0166666666666699</v>
      </c>
      <c r="N5" s="7">
        <v>2.74653188983216E-2</v>
      </c>
      <c r="O5" s="8">
        <v>1.5612153540437756</v>
      </c>
      <c r="P5" s="9">
        <v>1.0166666666666699</v>
      </c>
      <c r="Q5" s="8">
        <v>4.42809979835991E-2</v>
      </c>
      <c r="R5" s="8">
        <v>1.3537825997651758</v>
      </c>
      <c r="S5" s="8">
        <v>1.0350877192982399</v>
      </c>
      <c r="T5" s="7">
        <v>0.43740479751803102</v>
      </c>
      <c r="U5" s="8">
        <v>0.35911645786861174</v>
      </c>
      <c r="V5" s="9">
        <v>-0.43169398907103901</v>
      </c>
      <c r="W5" s="8">
        <v>0.28577534476670602</v>
      </c>
      <c r="X5" s="8">
        <v>0.54397524263271879</v>
      </c>
      <c r="Y5" s="8">
        <v>0.63440860215053896</v>
      </c>
      <c r="Z5" s="7">
        <v>0.222328636809699</v>
      </c>
      <c r="AA5" s="8">
        <v>0.65300459484737883</v>
      </c>
      <c r="AB5" s="9">
        <v>0.294329432943294</v>
      </c>
      <c r="AC5" s="8">
        <v>0.56694925585710398</v>
      </c>
      <c r="AD5" s="8">
        <v>0.2464558103971424</v>
      </c>
      <c r="AE5" s="8">
        <v>-0.16299019607843099</v>
      </c>
      <c r="AF5" s="7">
        <v>0.86294535424332097</v>
      </c>
      <c r="AG5" s="8">
        <v>6.401670498234692E-2</v>
      </c>
      <c r="AH5" s="9">
        <v>-4.9382716049382699E-2</v>
      </c>
      <c r="AI5" s="8">
        <v>0.316831471236592</v>
      </c>
      <c r="AJ5" s="8">
        <v>0.49917168596654132</v>
      </c>
      <c r="AK5" s="8">
        <v>-0.27120535714285698</v>
      </c>
      <c r="AL5" s="7">
        <v>0.31902018404291099</v>
      </c>
      <c r="AM5" s="8">
        <v>0.4961818387573918</v>
      </c>
      <c r="AN5" s="9">
        <v>-0.24130434782608701</v>
      </c>
      <c r="AO5" s="8">
        <v>0.28306586802414302</v>
      </c>
      <c r="AP5" s="8">
        <v>0.54811249454316591</v>
      </c>
      <c r="AQ5" s="8">
        <v>-0.27564894932014899</v>
      </c>
      <c r="AR5" s="7">
        <v>0.31123994805223398</v>
      </c>
      <c r="AS5" s="8">
        <v>0.50690466584300753</v>
      </c>
      <c r="AT5" s="9">
        <v>-0.46179401993355401</v>
      </c>
      <c r="AU5" s="8">
        <v>0.30561176541785101</v>
      </c>
      <c r="AV5" s="8">
        <v>0.51482993033949842</v>
      </c>
      <c r="AW5" s="8">
        <v>0.26234567901234601</v>
      </c>
      <c r="AX5" s="7">
        <v>0.39226125141495399</v>
      </c>
      <c r="AY5" s="8">
        <v>0.40642459048838686</v>
      </c>
      <c r="AZ5" s="9">
        <v>0.22391304347826199</v>
      </c>
    </row>
    <row r="6" spans="1:52" x14ac:dyDescent="0.35">
      <c r="A6" s="5" t="s">
        <v>93</v>
      </c>
      <c r="B6" s="7">
        <v>0.52992319002233301</v>
      </c>
      <c r="C6" s="8">
        <v>0.27578707486505205</v>
      </c>
      <c r="D6" s="9">
        <v>-0.25862068965517299</v>
      </c>
      <c r="E6" s="8">
        <v>0.61602346947296205</v>
      </c>
      <c r="F6" s="8">
        <v>0.21040274162058045</v>
      </c>
      <c r="G6" s="8">
        <v>-0.28333333333333399</v>
      </c>
      <c r="H6" s="7">
        <v>0.52473407953573903</v>
      </c>
      <c r="I6" s="8">
        <v>0.28006072906698165</v>
      </c>
      <c r="J6" s="9">
        <v>-0.16123778501628699</v>
      </c>
      <c r="K6" s="8">
        <v>0.65648056794423704</v>
      </c>
      <c r="L6" s="8">
        <v>0.18277812465369578</v>
      </c>
      <c r="M6" s="8">
        <v>-0.16271186440678001</v>
      </c>
      <c r="N6" s="7">
        <v>0.77386623745930505</v>
      </c>
      <c r="O6" s="8">
        <v>0.11133410049752199</v>
      </c>
      <c r="P6" s="9">
        <v>-9.6045197740113497E-2</v>
      </c>
      <c r="Q6" s="8">
        <v>0.65219946263470496</v>
      </c>
      <c r="R6" s="8">
        <v>0.18561956335722918</v>
      </c>
      <c r="S6" s="8">
        <v>-0.16785714285714301</v>
      </c>
      <c r="T6" s="7">
        <v>8.6517069384304604E-2</v>
      </c>
      <c r="U6" s="8">
        <v>1.0628981999562581</v>
      </c>
      <c r="V6" s="9">
        <v>-0.73770491803278704</v>
      </c>
      <c r="W6" s="8">
        <v>0.84292278755575401</v>
      </c>
      <c r="X6" s="8">
        <v>7.4212205297257958E-2</v>
      </c>
      <c r="Y6" s="8">
        <v>-9.1397849462365899E-2</v>
      </c>
      <c r="Z6" s="7">
        <v>0.72273787035966797</v>
      </c>
      <c r="AA6" s="8">
        <v>0.14101918831876178</v>
      </c>
      <c r="AB6" s="9">
        <v>6.2160062160062299E-2</v>
      </c>
      <c r="AC6" s="8">
        <v>0.27598184327095698</v>
      </c>
      <c r="AD6" s="8">
        <v>0.55911948904570474</v>
      </c>
      <c r="AE6" s="8">
        <v>0.24362244897959301</v>
      </c>
      <c r="AF6" s="7">
        <v>0.35515173966195901</v>
      </c>
      <c r="AG6" s="8">
        <v>0.44958605365491711</v>
      </c>
      <c r="AH6" s="9">
        <v>-0.203703703703704</v>
      </c>
      <c r="AI6" s="8">
        <v>0.29093326303932399</v>
      </c>
      <c r="AJ6" s="8">
        <v>0.5362066220716778</v>
      </c>
      <c r="AK6" s="8">
        <v>-0.22098214285714299</v>
      </c>
      <c r="AL6" s="7">
        <v>0.26311235461827198</v>
      </c>
      <c r="AM6" s="8">
        <v>0.57985875884486249</v>
      </c>
      <c r="AN6" s="9">
        <v>-0.21304347826087</v>
      </c>
      <c r="AO6" s="8">
        <v>0.412306116167655</v>
      </c>
      <c r="AP6" s="8">
        <v>0.38478022280678698</v>
      </c>
      <c r="AQ6" s="8">
        <v>-0.16563658838071699</v>
      </c>
      <c r="AR6" s="7">
        <v>0.85237247474633104</v>
      </c>
      <c r="AS6" s="8">
        <v>6.9370583193866589E-2</v>
      </c>
      <c r="AT6" s="9">
        <v>-6.6445182724252705E-2</v>
      </c>
      <c r="AU6" s="8">
        <v>0.40386978423821301</v>
      </c>
      <c r="AV6" s="8">
        <v>0.39375863761853286</v>
      </c>
      <c r="AW6" s="8">
        <v>0.16666666666666699</v>
      </c>
      <c r="AX6" s="7">
        <v>0.58924543174282995</v>
      </c>
      <c r="AY6" s="8">
        <v>0.22970377575581755</v>
      </c>
      <c r="AZ6" s="9">
        <v>0.108695652173914</v>
      </c>
    </row>
    <row r="7" spans="1:52" x14ac:dyDescent="0.35">
      <c r="A7" s="5" t="s">
        <v>94</v>
      </c>
      <c r="B7" s="7">
        <v>0.51343396683471698</v>
      </c>
      <c r="C7" s="8">
        <v>0.28951540344618931</v>
      </c>
      <c r="D7" s="9">
        <v>-0.500000000000001</v>
      </c>
      <c r="E7" s="8">
        <v>0.50568988069198795</v>
      </c>
      <c r="F7" s="8">
        <v>0.29611573690255844</v>
      </c>
      <c r="G7" s="8">
        <v>-0.5</v>
      </c>
      <c r="H7" s="7">
        <v>0.259391918671456</v>
      </c>
      <c r="I7" s="8">
        <v>0.58604355844108424</v>
      </c>
      <c r="J7" s="9">
        <v>-0.48876404494381998</v>
      </c>
      <c r="K7" s="8">
        <v>0.70876780324150901</v>
      </c>
      <c r="L7" s="8">
        <v>0.14949601910088534</v>
      </c>
      <c r="M7" s="8">
        <v>-0.182142857142857</v>
      </c>
      <c r="N7" s="7">
        <v>0.48085712557937799</v>
      </c>
      <c r="O7" s="8">
        <v>0.31798394397916557</v>
      </c>
      <c r="P7" s="9">
        <v>-0.31547619047619002</v>
      </c>
      <c r="Q7" s="8">
        <v>0.73252133868645197</v>
      </c>
      <c r="R7" s="8">
        <v>0.1351797195898313</v>
      </c>
      <c r="S7" s="8">
        <v>-0.162962962962963</v>
      </c>
      <c r="T7" s="7">
        <v>0.17306935148383601</v>
      </c>
      <c r="U7" s="8">
        <v>0.76177983368406699</v>
      </c>
      <c r="V7" s="9">
        <v>-1.0172413793103401</v>
      </c>
      <c r="W7" s="8">
        <v>0.29076543201935301</v>
      </c>
      <c r="X7" s="8">
        <v>0.53645722633985726</v>
      </c>
      <c r="Y7" s="8">
        <v>-0.64971751412429302</v>
      </c>
      <c r="Z7" s="7">
        <v>0.88534865577898203</v>
      </c>
      <c r="AA7" s="8">
        <v>5.2885667763128065E-2</v>
      </c>
      <c r="AB7" s="9">
        <v>3.6468330134356498E-2</v>
      </c>
      <c r="AC7" s="8">
        <v>0.82955581149327595</v>
      </c>
      <c r="AD7" s="8">
        <v>8.115438985882982E-2</v>
      </c>
      <c r="AE7" s="8">
        <v>6.5217391304348907E-2</v>
      </c>
      <c r="AF7" s="7">
        <v>0.49263478836000202</v>
      </c>
      <c r="AG7" s="8">
        <v>0.30747492286777112</v>
      </c>
      <c r="AH7" s="9">
        <v>-0.203125</v>
      </c>
      <c r="AI7" s="8">
        <v>0.143486692303011</v>
      </c>
      <c r="AJ7" s="8">
        <v>0.84318837577576822</v>
      </c>
      <c r="AK7" s="8">
        <v>-0.41903584672435101</v>
      </c>
      <c r="AL7" s="7">
        <v>0.22190482217669999</v>
      </c>
      <c r="AM7" s="8">
        <v>0.65383326008445597</v>
      </c>
      <c r="AN7" s="9">
        <v>-0.33725029377203197</v>
      </c>
      <c r="AO7" s="8">
        <v>7.4360873411899897E-2</v>
      </c>
      <c r="AP7" s="8">
        <v>1.1286555178277764</v>
      </c>
      <c r="AQ7" s="8">
        <v>-0.51007556675062904</v>
      </c>
      <c r="AR7" s="7">
        <v>0.40755288828271702</v>
      </c>
      <c r="AS7" s="8">
        <v>0.38981602471805749</v>
      </c>
      <c r="AT7" s="9">
        <v>-0.391891891891891</v>
      </c>
      <c r="AU7" s="8">
        <v>0.69625623281932603</v>
      </c>
      <c r="AV7" s="8">
        <v>0.15723090403807236</v>
      </c>
      <c r="AW7" s="8">
        <v>0.116621983914211</v>
      </c>
      <c r="AX7" s="7">
        <v>0.69646976087489698</v>
      </c>
      <c r="AY7" s="8">
        <v>0.1570977349044273</v>
      </c>
      <c r="AZ7" s="9">
        <v>0.12068965517241299</v>
      </c>
    </row>
    <row r="8" spans="1:52" x14ac:dyDescent="0.35">
      <c r="A8" s="5" t="s">
        <v>95</v>
      </c>
      <c r="B8" s="7">
        <v>0.115312980923227</v>
      </c>
      <c r="C8" s="8">
        <v>0.93812180089261221</v>
      </c>
      <c r="D8" s="9">
        <v>-0.750000000000004</v>
      </c>
      <c r="E8" s="8">
        <v>0.93596050030223499</v>
      </c>
      <c r="F8" s="8">
        <v>2.8742479106714111E-2</v>
      </c>
      <c r="G8" s="8">
        <v>-5.2631578947374399E-2</v>
      </c>
      <c r="H8" s="7">
        <v>0.15154541587876999</v>
      </c>
      <c r="I8" s="8">
        <v>0.81945719614007495</v>
      </c>
      <c r="J8" s="9">
        <v>-0.42465753424657399</v>
      </c>
      <c r="K8" s="8">
        <v>0.96664942355955796</v>
      </c>
      <c r="L8" s="8">
        <v>1.4731003703180699E-2</v>
      </c>
      <c r="M8" s="8">
        <v>-1.7857142857142599E-2</v>
      </c>
      <c r="N8" s="7">
        <v>0.63904155486543301</v>
      </c>
      <c r="O8" s="8">
        <v>0.19447090011707774</v>
      </c>
      <c r="P8" s="9">
        <v>-0.18452380952380901</v>
      </c>
      <c r="Q8" s="8">
        <v>0.92934353422001004</v>
      </c>
      <c r="R8" s="8">
        <v>3.1823718258740551E-2</v>
      </c>
      <c r="S8" s="8">
        <v>-3.7735849056604202E-2</v>
      </c>
      <c r="T8" s="7">
        <v>0.52114119998770303</v>
      </c>
      <c r="U8" s="8">
        <v>0.28304459135058208</v>
      </c>
      <c r="V8" s="9">
        <v>-0.35057471264368001</v>
      </c>
      <c r="W8" s="8">
        <v>0.999999999999999</v>
      </c>
      <c r="X8" s="8">
        <v>4.339473599489794E-16</v>
      </c>
      <c r="Y8" s="8">
        <v>-9.1991452679236097E-16</v>
      </c>
      <c r="Z8" s="7">
        <v>0.56251484595466805</v>
      </c>
      <c r="AA8" s="8">
        <v>0.24986601111685167</v>
      </c>
      <c r="AB8" s="9">
        <v>-0.12113402061855701</v>
      </c>
      <c r="AC8" s="8">
        <v>0.19247822408156101</v>
      </c>
      <c r="AD8" s="8">
        <v>0.71561839704463182</v>
      </c>
      <c r="AE8" s="8">
        <v>-0.35177304964538902</v>
      </c>
      <c r="AF8" s="7">
        <v>0.53465714180469803</v>
      </c>
      <c r="AG8" s="8">
        <v>0.27192462761411157</v>
      </c>
      <c r="AH8" s="9">
        <v>-0.16145833333333401</v>
      </c>
      <c r="AI8" s="8">
        <v>7.2838851534043805E-2</v>
      </c>
      <c r="AJ8" s="8">
        <v>1.1376369104383413</v>
      </c>
      <c r="AK8" s="8">
        <v>-0.43867924528301899</v>
      </c>
      <c r="AL8" s="7">
        <v>0.20152041131941401</v>
      </c>
      <c r="AM8" s="8">
        <v>0.69568095907897132</v>
      </c>
      <c r="AN8" s="9">
        <v>-0.30484988452655798</v>
      </c>
      <c r="AO8" s="8">
        <v>5.0527659949474203E-2</v>
      </c>
      <c r="AP8" s="8">
        <v>1.2964708144584502</v>
      </c>
      <c r="AQ8" s="8">
        <v>-0.49214659685863898</v>
      </c>
      <c r="AR8" s="7">
        <v>0.93934655412419399</v>
      </c>
      <c r="AS8" s="8">
        <v>2.7174153445141822E-2</v>
      </c>
      <c r="AT8" s="9">
        <v>-3.1468531468531902E-2</v>
      </c>
      <c r="AU8" s="8">
        <v>0.89405730577549802</v>
      </c>
      <c r="AV8" s="8">
        <v>4.8634643637570217E-2</v>
      </c>
      <c r="AW8" s="8">
        <v>-3.1674208144796101E-2</v>
      </c>
      <c r="AX8" s="7">
        <v>0.72173027113632005</v>
      </c>
      <c r="AY8" s="8">
        <v>0.14162507894531817</v>
      </c>
      <c r="AZ8" s="9">
        <v>-8.6330935251798593E-2</v>
      </c>
    </row>
    <row r="9" spans="1:52" x14ac:dyDescent="0.35">
      <c r="A9" s="5" t="s">
        <v>96</v>
      </c>
      <c r="B9" s="7">
        <v>4.5859004552900498E-2</v>
      </c>
      <c r="C9" s="8">
        <v>1.3385753765985438</v>
      </c>
      <c r="D9" s="9">
        <v>-0.85000000000000198</v>
      </c>
      <c r="E9" s="8">
        <v>0.842200804713921</v>
      </c>
      <c r="F9" s="8">
        <v>7.4584347951792154E-2</v>
      </c>
      <c r="G9" s="8">
        <v>-0.115384615384615</v>
      </c>
      <c r="H9" s="7">
        <v>0.29756780391222298</v>
      </c>
      <c r="I9" s="8">
        <v>0.5264140601546311</v>
      </c>
      <c r="J9" s="9">
        <v>-0.26966292134831499</v>
      </c>
      <c r="K9" s="8">
        <v>0.65860545253698</v>
      </c>
      <c r="L9" s="8">
        <v>0.18137467812316888</v>
      </c>
      <c r="M9" s="8">
        <v>0.19230769230769201</v>
      </c>
      <c r="N9" s="7">
        <v>0.71468644410368198</v>
      </c>
      <c r="O9" s="8">
        <v>0.1458844553506328</v>
      </c>
      <c r="P9" s="9">
        <v>0.142307692307692</v>
      </c>
      <c r="Q9" s="8">
        <v>0.64644994147707902</v>
      </c>
      <c r="R9" s="8">
        <v>0.18946509952603149</v>
      </c>
      <c r="S9" s="8">
        <v>0.18877551020408201</v>
      </c>
      <c r="T9" s="7">
        <v>0.133378510621397</v>
      </c>
      <c r="U9" s="8">
        <v>0.87491413646392568</v>
      </c>
      <c r="V9" s="9">
        <v>-0.74213836477987405</v>
      </c>
      <c r="W9" s="8">
        <v>0.19856793986986601</v>
      </c>
      <c r="X9" s="8">
        <v>0.70209086994723491</v>
      </c>
      <c r="Y9" s="8">
        <v>0.62962962962962998</v>
      </c>
      <c r="Z9" s="7">
        <v>0.85114937568215798</v>
      </c>
      <c r="AA9" s="8">
        <v>6.9994215072181454E-2</v>
      </c>
      <c r="AB9" s="9">
        <v>-3.7444933920705102E-2</v>
      </c>
      <c r="AC9" s="8">
        <v>0.20988295894204001</v>
      </c>
      <c r="AD9" s="8">
        <v>0.67802282172192696</v>
      </c>
      <c r="AE9" s="8">
        <v>-0.31293706293706303</v>
      </c>
      <c r="AF9" s="7">
        <v>0.77069679812301295</v>
      </c>
      <c r="AG9" s="8">
        <v>0.11311644529632661</v>
      </c>
      <c r="AH9" s="9">
        <v>-6.8181818181818302E-2</v>
      </c>
      <c r="AI9" s="8">
        <v>0.20497543889942599</v>
      </c>
      <c r="AJ9" s="8">
        <v>0.68829817499055213</v>
      </c>
      <c r="AK9" s="8">
        <v>-0.28515625</v>
      </c>
      <c r="AL9" s="7">
        <v>0.19725977525279201</v>
      </c>
      <c r="AM9" s="8">
        <v>0.70496146602396315</v>
      </c>
      <c r="AN9" s="9">
        <v>-0.280927835051546</v>
      </c>
      <c r="AO9" s="8">
        <v>0.12532923074149699</v>
      </c>
      <c r="AP9" s="8">
        <v>0.90194762597943057</v>
      </c>
      <c r="AQ9" s="8">
        <v>-0.330914368650218</v>
      </c>
      <c r="AR9" s="7">
        <v>0.72457818819571296</v>
      </c>
      <c r="AS9" s="8">
        <v>0.13991474356786163</v>
      </c>
      <c r="AT9" s="9">
        <v>0.126436781609195</v>
      </c>
      <c r="AU9" s="8">
        <v>0.152158675364403</v>
      </c>
      <c r="AV9" s="8">
        <v>0.81770328119290203</v>
      </c>
      <c r="AW9" s="8">
        <v>0.292682926829269</v>
      </c>
      <c r="AX9" s="7">
        <v>0.14082532772012901</v>
      </c>
      <c r="AY9" s="8">
        <v>0.85131922942775784</v>
      </c>
      <c r="AZ9" s="9">
        <v>0.30927835051546398</v>
      </c>
    </row>
    <row r="10" spans="1:52" x14ac:dyDescent="0.35">
      <c r="A10" s="5" t="s">
        <v>97</v>
      </c>
      <c r="B10" s="7">
        <v>0.83672055396478195</v>
      </c>
      <c r="C10" s="8">
        <v>7.7419562478556692E-2</v>
      </c>
      <c r="D10" s="9">
        <v>0.12288135593220301</v>
      </c>
      <c r="E10" s="8">
        <v>0.83695528190832602</v>
      </c>
      <c r="F10" s="8">
        <v>7.7297745518410566E-2</v>
      </c>
      <c r="G10" s="8">
        <v>-0.17213114754098299</v>
      </c>
      <c r="H10" s="7">
        <v>0.77814068771768097</v>
      </c>
      <c r="I10" s="8">
        <v>0.10894187553511667</v>
      </c>
      <c r="J10" s="9">
        <v>0.105769230769231</v>
      </c>
      <c r="K10" s="8">
        <v>0.75572924748501502</v>
      </c>
      <c r="L10" s="8">
        <v>0.12163376982197857</v>
      </c>
      <c r="M10" s="8">
        <v>0.16666666666666699</v>
      </c>
      <c r="N10" s="7">
        <v>0.94579819330630699</v>
      </c>
      <c r="O10" s="8">
        <v>2.4201519922887708E-2</v>
      </c>
      <c r="P10" s="9">
        <v>3.3333333333333597E-2</v>
      </c>
      <c r="Q10" s="8">
        <v>0.75567216259946102</v>
      </c>
      <c r="R10" s="8">
        <v>0.12166657599860717</v>
      </c>
      <c r="S10" s="8">
        <v>0.168421052631579</v>
      </c>
      <c r="T10" s="7">
        <v>0.99376117412851706</v>
      </c>
      <c r="U10" s="8">
        <v>2.7179749794265439E-3</v>
      </c>
      <c r="V10" s="9">
        <v>5.3763440860214702E-3</v>
      </c>
      <c r="W10" s="8">
        <v>0.57298704284546498</v>
      </c>
      <c r="X10" s="8">
        <v>0.24185519877316919</v>
      </c>
      <c r="Y10" s="8">
        <v>0.38095238095238299</v>
      </c>
      <c r="Z10" s="7">
        <v>8.8610561969559798E-2</v>
      </c>
      <c r="AA10" s="8">
        <v>1.0525145091320003</v>
      </c>
      <c r="AB10" s="9">
        <v>0.43455098934551001</v>
      </c>
      <c r="AC10" s="8">
        <v>0.93523517501442299</v>
      </c>
      <c r="AD10" s="8">
        <v>2.9079167343026204E-2</v>
      </c>
      <c r="AE10" s="8">
        <v>-2.6410564225691598E-2</v>
      </c>
      <c r="AF10" s="7">
        <v>0.87018924478180104</v>
      </c>
      <c r="AG10" s="8">
        <v>6.0386288729788691E-2</v>
      </c>
      <c r="AH10" s="9">
        <v>-5.3398058252427001E-2</v>
      </c>
      <c r="AI10" s="8">
        <v>0.27381816466255299</v>
      </c>
      <c r="AJ10" s="8">
        <v>0.56253774483957097</v>
      </c>
      <c r="AK10" s="8">
        <v>-0.33552631578947301</v>
      </c>
      <c r="AL10" s="7">
        <v>0.897542035690017</v>
      </c>
      <c r="AM10" s="8">
        <v>4.6945202425731331E-2</v>
      </c>
      <c r="AN10" s="9">
        <v>-3.7313432835820899E-2</v>
      </c>
      <c r="AO10" s="8">
        <v>0.534502783086098</v>
      </c>
      <c r="AP10" s="8">
        <v>0.27205002913473864</v>
      </c>
      <c r="AQ10" s="8">
        <v>-0.19174757281553401</v>
      </c>
      <c r="AR10" s="7">
        <v>0.39259088296670003</v>
      </c>
      <c r="AS10" s="8">
        <v>0.40605979012375609</v>
      </c>
      <c r="AT10" s="9">
        <v>-0.43137254901960698</v>
      </c>
      <c r="AU10" s="8">
        <v>8.1326340299268302E-2</v>
      </c>
      <c r="AV10" s="8">
        <v>1.0897687705941597</v>
      </c>
      <c r="AW10" s="8">
        <v>-0.50655903128153401</v>
      </c>
      <c r="AX10" s="7">
        <v>0.176169044897342</v>
      </c>
      <c r="AY10" s="8">
        <v>0.75407040018792582</v>
      </c>
      <c r="AZ10" s="9">
        <v>-0.38805970149253799</v>
      </c>
    </row>
    <row r="11" spans="1:52" x14ac:dyDescent="0.35">
      <c r="A11" s="5" t="s">
        <v>98</v>
      </c>
      <c r="B11" s="7">
        <v>0.82372657087891499</v>
      </c>
      <c r="C11" s="8">
        <v>8.4216924789686801E-2</v>
      </c>
      <c r="D11" s="9">
        <v>-1.6949152542372899E-2</v>
      </c>
      <c r="E11" s="8">
        <v>0.858020587922808</v>
      </c>
      <c r="F11" s="8">
        <v>6.6502291272509395E-2</v>
      </c>
      <c r="G11" s="8">
        <v>-1.63934426229508E-2</v>
      </c>
      <c r="H11" s="7">
        <v>0.83801409589332998</v>
      </c>
      <c r="I11" s="8">
        <v>7.6748676217928108E-2</v>
      </c>
      <c r="J11" s="9">
        <v>-1.06951871657754E-2</v>
      </c>
      <c r="K11" s="8">
        <v>0.77536085588400605</v>
      </c>
      <c r="L11" s="8">
        <v>0.11049612814528099</v>
      </c>
      <c r="M11" s="8">
        <v>-1.6666666666666601E-2</v>
      </c>
      <c r="N11" s="7">
        <v>0.75452150826284603</v>
      </c>
      <c r="O11" s="8">
        <v>0.12232837578669123</v>
      </c>
      <c r="P11" s="9">
        <v>-1.6666666666666701E-2</v>
      </c>
      <c r="Q11" s="8">
        <v>0.76981198455459299</v>
      </c>
      <c r="R11" s="8">
        <v>0.11361533202369233</v>
      </c>
      <c r="S11" s="8">
        <v>-1.7543859649122799E-2</v>
      </c>
      <c r="T11" s="7">
        <v>0.85913141462527298</v>
      </c>
      <c r="U11" s="8">
        <v>6.5940400451183462E-2</v>
      </c>
      <c r="V11" s="9">
        <v>-1.6129032258064498E-2</v>
      </c>
      <c r="W11" s="8">
        <v>0.82919961155472099</v>
      </c>
      <c r="X11" s="8">
        <v>8.1340910026899277E-2</v>
      </c>
      <c r="Y11" s="8">
        <v>-1.58730158730159E-2</v>
      </c>
      <c r="Z11" s="7">
        <v>0.57279489267282002</v>
      </c>
      <c r="AA11" s="8">
        <v>0.24200086307083682</v>
      </c>
      <c r="AB11" s="9">
        <v>-1.7101710171017099E-2</v>
      </c>
      <c r="AC11" s="8">
        <v>0.571784916669003</v>
      </c>
      <c r="AD11" s="8">
        <v>0.24276730524564177</v>
      </c>
      <c r="AE11" s="8">
        <v>-2.04081632653061E-2</v>
      </c>
      <c r="AF11" s="7">
        <v>0.72829411790526</v>
      </c>
      <c r="AG11" s="8">
        <v>0.13769319762722568</v>
      </c>
      <c r="AH11" s="9">
        <v>-1.2345679012345699E-2</v>
      </c>
      <c r="AI11" s="8">
        <v>0.69432446278063698</v>
      </c>
      <c r="AJ11" s="8">
        <v>0.15843753319730733</v>
      </c>
      <c r="AK11" s="8">
        <v>-1.3157894736842099E-2</v>
      </c>
      <c r="AL11" s="7">
        <v>0.65131068410308202</v>
      </c>
      <c r="AM11" s="8">
        <v>0.18621179759905629</v>
      </c>
      <c r="AN11" s="9">
        <v>-1.49253731343284E-2</v>
      </c>
      <c r="AO11" s="8">
        <v>0.70485832771965196</v>
      </c>
      <c r="AP11" s="8">
        <v>0.15189816481357588</v>
      </c>
      <c r="AQ11" s="8">
        <v>-1.3349514563106801E-2</v>
      </c>
      <c r="AR11" s="7">
        <v>0.86545502993094003</v>
      </c>
      <c r="AS11" s="8">
        <v>6.2755493658306918E-2</v>
      </c>
      <c r="AT11" s="9">
        <v>-9.8039215686274508E-3</v>
      </c>
      <c r="AU11" s="8">
        <v>0.63748551291208</v>
      </c>
      <c r="AV11" s="8">
        <v>0.19552968028041054</v>
      </c>
      <c r="AW11" s="8">
        <v>-1.51362260343088E-2</v>
      </c>
      <c r="AX11" s="7">
        <v>0.65131068410308202</v>
      </c>
      <c r="AY11" s="8">
        <v>0.18621179759905629</v>
      </c>
      <c r="AZ11" s="9">
        <v>-1.49253731343284E-2</v>
      </c>
    </row>
    <row r="12" spans="1:52" x14ac:dyDescent="0.35">
      <c r="A12" s="5" t="s">
        <v>99</v>
      </c>
      <c r="B12" s="7">
        <v>0.97982354296819696</v>
      </c>
      <c r="C12" s="8">
        <v>8.8521296292925402E-3</v>
      </c>
      <c r="D12" s="9">
        <v>-8.6206896551713399E-3</v>
      </c>
      <c r="E12" s="8">
        <v>0.65537835446891601</v>
      </c>
      <c r="F12" s="8">
        <v>0.18350790639267897</v>
      </c>
      <c r="G12" s="8">
        <v>0.22131147540983401</v>
      </c>
      <c r="H12" s="7">
        <v>0.75197654577504203</v>
      </c>
      <c r="I12" s="8">
        <v>0.12379570488618585</v>
      </c>
      <c r="J12" s="9">
        <v>-7.0032573289902103E-2</v>
      </c>
      <c r="K12" s="8">
        <v>0.68662077611406502</v>
      </c>
      <c r="L12" s="8">
        <v>0.16328305961230485</v>
      </c>
      <c r="M12" s="8">
        <v>0.128813559322034</v>
      </c>
      <c r="N12" s="7">
        <v>0.83140483304165302</v>
      </c>
      <c r="O12" s="8">
        <v>8.0187455224054752E-2</v>
      </c>
      <c r="P12" s="9">
        <v>6.2146892655366999E-2</v>
      </c>
      <c r="Q12" s="8">
        <v>0.68355738172049296</v>
      </c>
      <c r="R12" s="8">
        <v>0.16522502240039375</v>
      </c>
      <c r="S12" s="8">
        <v>0.13214285714285701</v>
      </c>
      <c r="T12" s="7">
        <v>0.89283357703126198</v>
      </c>
      <c r="U12" s="8">
        <v>4.9229485470573819E-2</v>
      </c>
      <c r="V12" s="9">
        <v>5.4644808743169702E-2</v>
      </c>
      <c r="W12" s="8">
        <v>0.30835719169537201</v>
      </c>
      <c r="X12" s="8">
        <v>0.51094591823753577</v>
      </c>
      <c r="Y12" s="8">
        <v>0.40860215053763499</v>
      </c>
      <c r="Z12" s="7">
        <v>0.83752374477193603</v>
      </c>
      <c r="AA12" s="8">
        <v>7.7002871363066133E-2</v>
      </c>
      <c r="AB12" s="9">
        <v>-3.1645569620253E-2</v>
      </c>
      <c r="AC12" s="8">
        <v>0.25960356998036599</v>
      </c>
      <c r="AD12" s="8">
        <v>0.58568933955998514</v>
      </c>
      <c r="AE12" s="8">
        <v>-0.21568627450980399</v>
      </c>
      <c r="AF12" s="7">
        <v>0.17024539996708701</v>
      </c>
      <c r="AG12" s="8">
        <v>0.76892461389917321</v>
      </c>
      <c r="AH12" s="9">
        <v>0.30887372013651898</v>
      </c>
      <c r="AI12" s="8">
        <v>5.1286441678451603E-2</v>
      </c>
      <c r="AJ12" s="8">
        <v>1.2899974318178808</v>
      </c>
      <c r="AK12" s="8">
        <v>0.40441176470588203</v>
      </c>
      <c r="AL12" s="7">
        <v>0.126762993812578</v>
      </c>
      <c r="AM12" s="8">
        <v>0.89700751245326815</v>
      </c>
      <c r="AN12" s="9">
        <v>0.26519337016574601</v>
      </c>
      <c r="AO12" s="8">
        <v>0.92424415258100201</v>
      </c>
      <c r="AP12" s="8">
        <v>3.4213288398715506E-2</v>
      </c>
      <c r="AQ12" s="8">
        <v>-1.8302828618967499E-2</v>
      </c>
      <c r="AR12" s="7">
        <v>0.58207783980324601</v>
      </c>
      <c r="AS12" s="8">
        <v>0.23501893435944807</v>
      </c>
      <c r="AT12" s="9">
        <v>-0.149501661129567</v>
      </c>
      <c r="AU12" s="8">
        <v>0.91611484656423503</v>
      </c>
      <c r="AV12" s="8">
        <v>3.8050078621874588E-2</v>
      </c>
      <c r="AW12" s="8">
        <v>-1.85185185185184E-2</v>
      </c>
      <c r="AX12" s="7">
        <v>0.98078528539801901</v>
      </c>
      <c r="AY12" s="8">
        <v>8.4260584439118432E-3</v>
      </c>
      <c r="AZ12" s="9">
        <v>-4.3478260869567204E-3</v>
      </c>
    </row>
    <row r="13" spans="1:52" x14ac:dyDescent="0.35">
      <c r="A13" s="5" t="s">
        <v>100</v>
      </c>
      <c r="B13" s="7">
        <v>0.67277910546992103</v>
      </c>
      <c r="C13" s="8">
        <v>0.17212750490340448</v>
      </c>
      <c r="D13" s="9">
        <v>-0.12068965517241401</v>
      </c>
      <c r="E13" s="8">
        <v>0.74446247677932897</v>
      </c>
      <c r="F13" s="8">
        <v>0.12815718715070562</v>
      </c>
      <c r="G13" s="8">
        <v>-0.13114754098360601</v>
      </c>
      <c r="H13" s="7">
        <v>0.66288132911101305</v>
      </c>
      <c r="I13" s="8">
        <v>0.17856421326223074</v>
      </c>
      <c r="J13" s="9">
        <v>-7.8175895765472306E-2</v>
      </c>
      <c r="K13" s="8">
        <v>0.75323356545373799</v>
      </c>
      <c r="L13" s="8">
        <v>0.12307033527441039</v>
      </c>
      <c r="M13" s="8">
        <v>8.1355932203389603E-2</v>
      </c>
      <c r="N13" s="7">
        <v>0.83896659471444601</v>
      </c>
      <c r="O13" s="8">
        <v>7.6255331209448898E-2</v>
      </c>
      <c r="P13" s="9">
        <v>4.8022598870056402E-2</v>
      </c>
      <c r="Q13" s="8">
        <v>0.51659935389591105</v>
      </c>
      <c r="R13" s="8">
        <v>0.28684614132881858</v>
      </c>
      <c r="S13" s="8">
        <v>0.128571428571428</v>
      </c>
      <c r="T13" s="7">
        <v>0.68970870765167402</v>
      </c>
      <c r="U13" s="8">
        <v>0.16133429095871668</v>
      </c>
      <c r="V13" s="9">
        <v>-0.13114754098360701</v>
      </c>
      <c r="W13" s="8">
        <v>0.49823401956090602</v>
      </c>
      <c r="X13" s="8">
        <v>0.30256662203603785</v>
      </c>
      <c r="Y13" s="8">
        <v>0.220430107526882</v>
      </c>
      <c r="Z13" s="7">
        <v>0.54307085394888599</v>
      </c>
      <c r="AA13" s="8">
        <v>0.26514350471765064</v>
      </c>
      <c r="AB13" s="9">
        <v>7.5949367088607805E-2</v>
      </c>
      <c r="AC13" s="8">
        <v>0.57573664900880595</v>
      </c>
      <c r="AD13" s="8">
        <v>0.23977612427824646</v>
      </c>
      <c r="AE13" s="8">
        <v>-8.7009803921568499E-2</v>
      </c>
      <c r="AF13" s="7">
        <v>0.99258821388215202</v>
      </c>
      <c r="AG13" s="8">
        <v>3.2308859756227386E-3</v>
      </c>
      <c r="AH13" s="9">
        <v>1.70648464163824E-3</v>
      </c>
      <c r="AI13" s="8">
        <v>0.89707194288080006</v>
      </c>
      <c r="AJ13" s="8">
        <v>4.7172726249943842E-2</v>
      </c>
      <c r="AK13" s="8">
        <v>-2.2058823529411801E-2</v>
      </c>
      <c r="AL13" s="7">
        <v>0.20074097541289901</v>
      </c>
      <c r="AM13" s="8">
        <v>0.69736396991716443</v>
      </c>
      <c r="AN13" s="9">
        <v>0.20994475138121499</v>
      </c>
      <c r="AO13" s="8">
        <v>0.50806921894883805</v>
      </c>
      <c r="AP13" s="8">
        <v>0.29407711574824746</v>
      </c>
      <c r="AQ13" s="8">
        <v>-0.119800332778702</v>
      </c>
      <c r="AR13" s="7">
        <v>0.75557888626140202</v>
      </c>
      <c r="AS13" s="8">
        <v>0.12172018641494817</v>
      </c>
      <c r="AT13" s="9">
        <v>-7.9734219269102805E-2</v>
      </c>
      <c r="AU13" s="8">
        <v>0.68070899020903197</v>
      </c>
      <c r="AV13" s="8">
        <v>0.16703851357581778</v>
      </c>
      <c r="AW13" s="8">
        <v>-5.8641975308641799E-2</v>
      </c>
      <c r="AX13" s="7">
        <v>0.71062725948055305</v>
      </c>
      <c r="AY13" s="8">
        <v>0.14835813710152174</v>
      </c>
      <c r="AZ13" s="9">
        <v>-5.4347826086956597E-2</v>
      </c>
    </row>
    <row r="14" spans="1:52" x14ac:dyDescent="0.35">
      <c r="A14" s="5" t="s">
        <v>101</v>
      </c>
      <c r="B14" s="7">
        <v>0.38959860350462</v>
      </c>
      <c r="C14" s="8">
        <v>0.40938260849600039</v>
      </c>
      <c r="D14" s="9">
        <v>-0.41509433962264197</v>
      </c>
      <c r="E14" s="8">
        <v>0.538196496210116</v>
      </c>
      <c r="F14" s="8">
        <v>0.2690591339256006</v>
      </c>
      <c r="G14" s="8">
        <v>-0.41071428571428298</v>
      </c>
      <c r="H14" s="7">
        <v>0.41111786304749798</v>
      </c>
      <c r="I14" s="8">
        <v>0.38603365273943269</v>
      </c>
      <c r="J14" s="9">
        <v>-0.24468085106383</v>
      </c>
      <c r="K14" s="8">
        <v>0.63001222304381199</v>
      </c>
      <c r="L14" s="8">
        <v>0.20065102459564943</v>
      </c>
      <c r="M14" s="8">
        <v>-0.20740740740740701</v>
      </c>
      <c r="N14" s="7">
        <v>0.54044739361194105</v>
      </c>
      <c r="O14" s="8">
        <v>0.26724657326652995</v>
      </c>
      <c r="P14" s="9">
        <v>-0.24074074074074001</v>
      </c>
      <c r="Q14" s="8">
        <v>0.68443336177181502</v>
      </c>
      <c r="R14" s="8">
        <v>0.1646688295221109</v>
      </c>
      <c r="S14" s="8">
        <v>-0.152941176470588</v>
      </c>
      <c r="T14" s="7">
        <v>0.54630777609437198</v>
      </c>
      <c r="U14" s="8">
        <v>0.2625626177339227</v>
      </c>
      <c r="V14" s="9">
        <v>-0.39655172413793</v>
      </c>
      <c r="W14" s="8">
        <v>0.92267163450760004</v>
      </c>
      <c r="X14" s="8">
        <v>3.4952830603913215E-2</v>
      </c>
      <c r="Y14" s="8">
        <v>-5.2631578947369903E-2</v>
      </c>
      <c r="Z14" s="7">
        <v>0.58519552207428405</v>
      </c>
      <c r="AA14" s="8">
        <v>0.23269900576249811</v>
      </c>
      <c r="AB14" s="9">
        <v>0.11463844797178099</v>
      </c>
      <c r="AC14" s="8">
        <v>0.268508597394093</v>
      </c>
      <c r="AD14" s="8">
        <v>0.57104180403877836</v>
      </c>
      <c r="AE14" s="8">
        <v>-0.288645690834473</v>
      </c>
      <c r="AF14" s="7">
        <v>0.47883587413322798</v>
      </c>
      <c r="AG14" s="8">
        <v>0.31981331993131412</v>
      </c>
      <c r="AH14" s="9">
        <v>0.21641791044776201</v>
      </c>
      <c r="AI14" s="8">
        <v>0.87424653717768697</v>
      </c>
      <c r="AJ14" s="8">
        <v>5.8366079221864042E-2</v>
      </c>
      <c r="AK14" s="8">
        <v>-4.6632124352332098E-2</v>
      </c>
      <c r="AL14" s="7">
        <v>0.37239176885259301</v>
      </c>
      <c r="AM14" s="8">
        <v>0.42899992699629486</v>
      </c>
      <c r="AN14" s="9">
        <v>0.24767801857585101</v>
      </c>
      <c r="AO14" s="8">
        <v>0.59754079037001395</v>
      </c>
      <c r="AP14" s="8">
        <v>0.22363244280166422</v>
      </c>
      <c r="AQ14" s="8">
        <v>-0.15669014084506999</v>
      </c>
      <c r="AR14" s="7">
        <v>0.56001993297918096</v>
      </c>
      <c r="AS14" s="8">
        <v>0.2517965147280809</v>
      </c>
      <c r="AT14" s="9">
        <v>-0.245551601423488</v>
      </c>
      <c r="AU14" s="8">
        <v>0.98857346807230295</v>
      </c>
      <c r="AV14" s="8">
        <v>4.9910495746329402E-3</v>
      </c>
      <c r="AW14" s="8">
        <v>3.4207525655644902E-3</v>
      </c>
      <c r="AX14" s="7">
        <v>0.92171570792125501</v>
      </c>
      <c r="AY14" s="8">
        <v>3.5403011180603752E-2</v>
      </c>
      <c r="AZ14" s="9">
        <v>2.4096385542168901E-2</v>
      </c>
    </row>
    <row r="15" spans="1:52" x14ac:dyDescent="0.35">
      <c r="A15" s="5" t="s">
        <v>102</v>
      </c>
      <c r="B15" s="7">
        <v>0.66333652068000004</v>
      </c>
      <c r="C15" s="8">
        <v>0.17826609151034234</v>
      </c>
      <c r="D15" s="9">
        <v>-8.4745762711864306E-2</v>
      </c>
      <c r="E15" s="8">
        <v>2.06850371065177E-4</v>
      </c>
      <c r="F15" s="8">
        <v>3.6843436956946753</v>
      </c>
      <c r="G15" s="8">
        <v>0.95081967213115104</v>
      </c>
      <c r="H15" s="7">
        <v>0.16935933127849701</v>
      </c>
      <c r="I15" s="8">
        <v>0.7711908698128771</v>
      </c>
      <c r="J15" s="9">
        <v>0.16346153846153799</v>
      </c>
      <c r="K15" s="8">
        <v>0.62934024544939904</v>
      </c>
      <c r="L15" s="8">
        <v>0.20111449482533397</v>
      </c>
      <c r="M15" s="8">
        <v>-8.3333333333333204E-2</v>
      </c>
      <c r="N15" s="7">
        <v>0.59694879503046605</v>
      </c>
      <c r="O15" s="8">
        <v>0.22406292010924486</v>
      </c>
      <c r="P15" s="9">
        <v>-8.3333333333333398E-2</v>
      </c>
      <c r="Q15" s="8">
        <v>0.62038844649797398</v>
      </c>
      <c r="R15" s="8">
        <v>0.20733629865485093</v>
      </c>
      <c r="S15" s="8">
        <v>-8.77192982456141E-2</v>
      </c>
      <c r="T15" s="7">
        <v>0.71314166541344104</v>
      </c>
      <c r="U15" s="8">
        <v>0.14682418908780442</v>
      </c>
      <c r="V15" s="9">
        <v>-8.0645161290322703E-2</v>
      </c>
      <c r="W15" s="8">
        <v>0.71534180902632905</v>
      </c>
      <c r="X15" s="8">
        <v>0.14548639134197877</v>
      </c>
      <c r="Y15" s="8">
        <v>-7.9365079365079499E-2</v>
      </c>
      <c r="Z15" s="7">
        <v>0.14975168968628999</v>
      </c>
      <c r="AA15" s="8">
        <v>0.82462826865623418</v>
      </c>
      <c r="AB15" s="9">
        <v>0.11796042617960401</v>
      </c>
      <c r="AC15" s="8">
        <v>0.323325604514905</v>
      </c>
      <c r="AD15" s="8">
        <v>0.49035990176263256</v>
      </c>
      <c r="AE15" s="8">
        <v>-0.102040816326531</v>
      </c>
      <c r="AF15" s="7">
        <v>1.0623237279457E-2</v>
      </c>
      <c r="AG15" s="8">
        <v>1.9737431180602112</v>
      </c>
      <c r="AH15" s="9">
        <v>0.259708737864078</v>
      </c>
      <c r="AI15" s="8">
        <v>2.12188897985876E-2</v>
      </c>
      <c r="AJ15" s="8">
        <v>1.6732773427231076</v>
      </c>
      <c r="AK15" s="8">
        <v>0.22368421052631601</v>
      </c>
      <c r="AL15" s="7">
        <v>4.3485727803597801E-2</v>
      </c>
      <c r="AM15" s="8">
        <v>1.3616532569118152</v>
      </c>
      <c r="AN15" s="9">
        <v>0.19402985074626899</v>
      </c>
      <c r="AO15" s="8">
        <v>1.90121651284938E-2</v>
      </c>
      <c r="AP15" s="8">
        <v>1.7209684223342416</v>
      </c>
      <c r="AQ15" s="8">
        <v>0.23907766990291199</v>
      </c>
      <c r="AR15" s="7">
        <v>5.6597586635971803E-7</v>
      </c>
      <c r="AS15" s="8">
        <v>6.2472020870630729</v>
      </c>
      <c r="AT15" s="9">
        <v>0.77450980392156599</v>
      </c>
      <c r="AU15" s="8">
        <v>0.90705987187813197</v>
      </c>
      <c r="AV15" s="8">
        <v>4.2364045720364278E-2</v>
      </c>
      <c r="AW15" s="8">
        <v>-1.1099899091826499E-2</v>
      </c>
      <c r="AX15" s="7">
        <v>0.93912896566119597</v>
      </c>
      <c r="AY15" s="8">
        <v>2.7274764252398203E-2</v>
      </c>
      <c r="AZ15" s="9">
        <v>-7.4626865671641E-3</v>
      </c>
    </row>
    <row r="16" spans="1:52" x14ac:dyDescent="0.35">
      <c r="A16" s="5" t="s">
        <v>103</v>
      </c>
      <c r="B16" s="7">
        <v>0.74360559560446504</v>
      </c>
      <c r="C16" s="8">
        <v>0.12865735083801061</v>
      </c>
      <c r="D16" s="9">
        <v>-6.7796610169491803E-2</v>
      </c>
      <c r="E16" s="8">
        <v>0.82010724383718303</v>
      </c>
      <c r="F16" s="8">
        <v>8.6129352053739325E-2</v>
      </c>
      <c r="G16" s="8">
        <v>-6.5573770491803199E-2</v>
      </c>
      <c r="H16" s="7">
        <v>0.76280119734711804</v>
      </c>
      <c r="I16" s="8">
        <v>0.11758863392592951</v>
      </c>
      <c r="J16" s="9">
        <v>-3.8461538461538401E-2</v>
      </c>
      <c r="K16" s="8">
        <v>0.71679594154514303</v>
      </c>
      <c r="L16" s="8">
        <v>0.14460446228781068</v>
      </c>
      <c r="M16" s="8">
        <v>-6.6666666666666596E-2</v>
      </c>
      <c r="N16" s="7">
        <v>0.69103664138378995</v>
      </c>
      <c r="O16" s="8">
        <v>0.16049892407458016</v>
      </c>
      <c r="P16" s="9">
        <v>-6.6666666666666693E-2</v>
      </c>
      <c r="Q16" s="8">
        <v>0.70985126880749505</v>
      </c>
      <c r="R16" s="8">
        <v>0.14883263705929051</v>
      </c>
      <c r="S16" s="8">
        <v>-7.0175438596491294E-2</v>
      </c>
      <c r="T16" s="7">
        <v>0.78227903187574999</v>
      </c>
      <c r="U16" s="8">
        <v>0.10663831038122709</v>
      </c>
      <c r="V16" s="9">
        <v>-6.4516129032258104E-2</v>
      </c>
      <c r="W16" s="8">
        <v>0.78394924921810505</v>
      </c>
      <c r="X16" s="8">
        <v>0.10571205147110319</v>
      </c>
      <c r="Y16" s="8">
        <v>-6.34920634920636E-2</v>
      </c>
      <c r="Z16" s="7">
        <v>0.46591900823000099</v>
      </c>
      <c r="AA16" s="8">
        <v>0.3316895711551196</v>
      </c>
      <c r="AB16" s="9">
        <v>-6.39269406392695E-2</v>
      </c>
      <c r="AC16" s="8">
        <v>0.458425113369546</v>
      </c>
      <c r="AD16" s="8">
        <v>0.33873159893973137</v>
      </c>
      <c r="AE16" s="8">
        <v>-8.1632653061224802E-2</v>
      </c>
      <c r="AF16" s="7">
        <v>0.66145855176874502</v>
      </c>
      <c r="AG16" s="8">
        <v>0.17949736432921928</v>
      </c>
      <c r="AH16" s="9">
        <v>-4.8543689320388397E-2</v>
      </c>
      <c r="AI16" s="8">
        <v>0.61735738666116502</v>
      </c>
      <c r="AJ16" s="8">
        <v>0.20946335116849144</v>
      </c>
      <c r="AK16" s="8">
        <v>-5.2631578947368501E-2</v>
      </c>
      <c r="AL16" s="7">
        <v>0.56545868668142996</v>
      </c>
      <c r="AM16" s="8">
        <v>0.2475991198308497</v>
      </c>
      <c r="AN16" s="9">
        <v>-5.9701492537313501E-2</v>
      </c>
      <c r="AO16" s="8">
        <v>0.63007420183970397</v>
      </c>
      <c r="AP16" s="8">
        <v>0.20060830205132063</v>
      </c>
      <c r="AQ16" s="8">
        <v>-5.3398058252427098E-2</v>
      </c>
      <c r="AR16" s="7">
        <v>0.82947128149488902</v>
      </c>
      <c r="AS16" s="8">
        <v>8.1198645811058276E-2</v>
      </c>
      <c r="AT16" s="9">
        <v>-3.9215686274509803E-2</v>
      </c>
      <c r="AU16" s="8">
        <v>0.96817977063128502</v>
      </c>
      <c r="AV16" s="8">
        <v>1.4043995848184099E-2</v>
      </c>
      <c r="AW16" s="8">
        <v>4.0363269424823402E-3</v>
      </c>
      <c r="AX16" s="7">
        <v>0.94280285209298398</v>
      </c>
      <c r="AY16" s="8">
        <v>2.5579112352241546E-2</v>
      </c>
      <c r="AZ16" s="9">
        <v>7.4626865671641902E-3</v>
      </c>
    </row>
    <row r="17" spans="1:52" x14ac:dyDescent="0.35">
      <c r="A17" s="5" t="s">
        <v>104</v>
      </c>
      <c r="B17" s="7">
        <v>2.3835889410793499E-2</v>
      </c>
      <c r="C17" s="8">
        <v>1.6227686381991537</v>
      </c>
      <c r="D17" s="9">
        <v>1.25</v>
      </c>
      <c r="E17" s="8">
        <v>4.2799064907421198E-2</v>
      </c>
      <c r="F17" s="8">
        <v>1.3685657195378418</v>
      </c>
      <c r="G17" s="8">
        <v>1.50000000000001</v>
      </c>
      <c r="H17" s="7">
        <v>4.2355724594142399E-2</v>
      </c>
      <c r="I17" s="8">
        <v>1.3730878842321887</v>
      </c>
      <c r="J17" s="9">
        <v>0.69706840390880098</v>
      </c>
      <c r="K17" s="8">
        <v>0.45522162689812301</v>
      </c>
      <c r="L17" s="8">
        <v>0.34177711344206801</v>
      </c>
      <c r="M17" s="8">
        <v>-0.35932203389830297</v>
      </c>
      <c r="N17" s="7">
        <v>0.81533156191901501</v>
      </c>
      <c r="O17" s="8">
        <v>8.8665745579861024E-2</v>
      </c>
      <c r="P17" s="9">
        <v>0.10734463276836199</v>
      </c>
      <c r="Q17" s="8">
        <v>0.44968505552573501</v>
      </c>
      <c r="R17" s="8">
        <v>0.34709154518845969</v>
      </c>
      <c r="S17" s="8">
        <v>-0.371428571428572</v>
      </c>
      <c r="T17" s="7">
        <v>0.361059716038929</v>
      </c>
      <c r="U17" s="8">
        <v>0.44242096374139028</v>
      </c>
      <c r="V17" s="9">
        <v>-0.55737704918032704</v>
      </c>
      <c r="W17" s="8">
        <v>0.203625483153662</v>
      </c>
      <c r="X17" s="8">
        <v>0.69116787220721376</v>
      </c>
      <c r="Y17" s="8">
        <v>0.80107526881720303</v>
      </c>
      <c r="Z17" s="7">
        <v>0.36915393223594001</v>
      </c>
      <c r="AA17" s="8">
        <v>0.43279250110234579</v>
      </c>
      <c r="AB17" s="9">
        <v>-0.20668220668220599</v>
      </c>
      <c r="AC17" s="8">
        <v>0.76616269454139996</v>
      </c>
      <c r="AD17" s="8">
        <v>0.11567899820160443</v>
      </c>
      <c r="AE17" s="8">
        <v>-9.1836734693875904E-2</v>
      </c>
      <c r="AF17" s="7">
        <v>0.47625430976759298</v>
      </c>
      <c r="AG17" s="8">
        <v>0.32216108123797244</v>
      </c>
      <c r="AH17" s="9">
        <v>-0.21604938271604901</v>
      </c>
      <c r="AI17" s="8">
        <v>0.83475644369673696</v>
      </c>
      <c r="AJ17" s="8">
        <v>7.8440219831381552E-2</v>
      </c>
      <c r="AK17" s="8">
        <v>-6.0267857142858199E-2</v>
      </c>
      <c r="AL17" s="7">
        <v>0.29921474913891599</v>
      </c>
      <c r="AM17" s="8">
        <v>0.52401700268000406</v>
      </c>
      <c r="AN17" s="9">
        <v>-0.254347826086958</v>
      </c>
      <c r="AO17" s="8">
        <v>0.60701106924482495</v>
      </c>
      <c r="AP17" s="8">
        <v>0.21680338920791573</v>
      </c>
      <c r="AQ17" s="8">
        <v>-0.14215080346106401</v>
      </c>
      <c r="AR17" s="7">
        <v>0.48623385253736701</v>
      </c>
      <c r="AS17" s="8">
        <v>0.31315480802173429</v>
      </c>
      <c r="AT17" s="9">
        <v>-0.29900332225913701</v>
      </c>
      <c r="AU17" s="8">
        <v>0.54246571616274597</v>
      </c>
      <c r="AV17" s="8">
        <v>0.2656277040265837</v>
      </c>
      <c r="AW17" s="8">
        <v>0.164179104477611</v>
      </c>
      <c r="AX17" s="7">
        <v>0.54246571616274597</v>
      </c>
      <c r="AY17" s="8">
        <v>0.2656277040265837</v>
      </c>
      <c r="AZ17" s="9">
        <v>0.164179104477611</v>
      </c>
    </row>
    <row r="18" spans="1:52" x14ac:dyDescent="0.35">
      <c r="A18" s="5" t="s">
        <v>105</v>
      </c>
      <c r="B18" s="7">
        <v>0.234971571279635</v>
      </c>
      <c r="C18" s="8">
        <v>0.62898467893352661</v>
      </c>
      <c r="D18" s="9">
        <v>0.47881355932203801</v>
      </c>
      <c r="E18" s="8">
        <v>2.79753930775569E-2</v>
      </c>
      <c r="F18" s="8">
        <v>1.5532238025578038</v>
      </c>
      <c r="G18" s="8">
        <v>1.22131147540985</v>
      </c>
      <c r="H18" s="7">
        <v>0.61866714979478699</v>
      </c>
      <c r="I18" s="8">
        <v>0.208542943688444</v>
      </c>
      <c r="J18" s="9">
        <v>0.124999999999998</v>
      </c>
      <c r="K18" s="8">
        <v>0.74727765280237501</v>
      </c>
      <c r="L18" s="8">
        <v>0.12651800504442004</v>
      </c>
      <c r="M18" s="8">
        <v>-0.116666666666669</v>
      </c>
      <c r="N18" s="7">
        <v>0.65011822196574198</v>
      </c>
      <c r="O18" s="8">
        <v>0.18700766108209349</v>
      </c>
      <c r="P18" s="9">
        <v>-0.149999999999999</v>
      </c>
      <c r="Q18" s="8">
        <v>0.78283729369792199</v>
      </c>
      <c r="R18" s="8">
        <v>0.10632849310420159</v>
      </c>
      <c r="S18" s="8">
        <v>-9.8245614035081905E-2</v>
      </c>
      <c r="T18" s="7">
        <v>0.48228062622067802</v>
      </c>
      <c r="U18" s="8">
        <v>0.31670018384724347</v>
      </c>
      <c r="V18" s="9">
        <v>-0.32258064516128598</v>
      </c>
      <c r="W18" s="8">
        <v>0.94458905387198899</v>
      </c>
      <c r="X18" s="8">
        <v>2.4757091440387704E-2</v>
      </c>
      <c r="Y18" s="8">
        <v>3.1746031746038197E-2</v>
      </c>
      <c r="Z18" s="7">
        <v>0.67592393640640502</v>
      </c>
      <c r="AA18" s="8">
        <v>0.17010217367020733</v>
      </c>
      <c r="AB18" s="9">
        <v>-7.22983257229836E-2</v>
      </c>
      <c r="AC18" s="8">
        <v>0.67475407926129005</v>
      </c>
      <c r="AD18" s="8">
        <v>0.17085448121336744</v>
      </c>
      <c r="AE18" s="8">
        <v>-9.1236494597839099E-2</v>
      </c>
      <c r="AF18" s="7">
        <v>0.99114733189930704</v>
      </c>
      <c r="AG18" s="8">
        <v>3.8617837841555341E-3</v>
      </c>
      <c r="AH18" s="9">
        <v>-2.4271844660199199E-3</v>
      </c>
      <c r="AI18" s="8">
        <v>0.40946499764540001</v>
      </c>
      <c r="AJ18" s="8">
        <v>0.38778321717381081</v>
      </c>
      <c r="AK18" s="8">
        <v>0.17105263157894901</v>
      </c>
      <c r="AL18" s="7">
        <v>0.85468217957674597</v>
      </c>
      <c r="AM18" s="8">
        <v>6.8195351138751789E-2</v>
      </c>
      <c r="AN18" s="9">
        <v>2.9850746268659301E-2</v>
      </c>
      <c r="AO18" s="8">
        <v>0.429215145055513</v>
      </c>
      <c r="AP18" s="8">
        <v>0.3673249621534479</v>
      </c>
      <c r="AQ18" s="8">
        <v>-0.137135922330098</v>
      </c>
      <c r="AR18" s="7">
        <v>0.58210543190135799</v>
      </c>
      <c r="AS18" s="8">
        <v>0.2349983480888021</v>
      </c>
      <c r="AT18" s="9">
        <v>-0.15686274509804299</v>
      </c>
      <c r="AU18" s="8">
        <v>0.58366299247891396</v>
      </c>
      <c r="AV18" s="8">
        <v>0.23383784253311335</v>
      </c>
      <c r="AW18" s="8">
        <v>-0.108980827447023</v>
      </c>
      <c r="AX18" s="7">
        <v>0.63480302491921103</v>
      </c>
      <c r="AY18" s="8">
        <v>0.1973610124424075</v>
      </c>
      <c r="AZ18" s="9">
        <v>-9.7014925373135996E-2</v>
      </c>
    </row>
    <row r="19" spans="1:52" x14ac:dyDescent="0.35">
      <c r="A19" s="13" t="s">
        <v>106</v>
      </c>
      <c r="B19" s="14" t="s">
        <v>15</v>
      </c>
      <c r="C19" s="15" t="s">
        <v>15</v>
      </c>
      <c r="D19" s="16" t="s">
        <v>15</v>
      </c>
      <c r="E19" s="15" t="s">
        <v>15</v>
      </c>
      <c r="F19" s="15" t="s">
        <v>15</v>
      </c>
      <c r="G19" s="15" t="s">
        <v>15</v>
      </c>
      <c r="H19" s="14" t="s">
        <v>15</v>
      </c>
      <c r="I19" s="15" t="s">
        <v>15</v>
      </c>
      <c r="J19" s="16" t="s">
        <v>15</v>
      </c>
      <c r="K19" s="15" t="s">
        <v>15</v>
      </c>
      <c r="L19" s="15" t="s">
        <v>15</v>
      </c>
      <c r="M19" s="15" t="s">
        <v>15</v>
      </c>
      <c r="N19" s="14" t="s">
        <v>15</v>
      </c>
      <c r="O19" s="15" t="s">
        <v>15</v>
      </c>
      <c r="P19" s="16" t="s">
        <v>15</v>
      </c>
      <c r="Q19" s="15" t="s">
        <v>15</v>
      </c>
      <c r="R19" s="15" t="s">
        <v>15</v>
      </c>
      <c r="S19" s="15" t="s">
        <v>15</v>
      </c>
      <c r="T19" s="14" t="s">
        <v>15</v>
      </c>
      <c r="U19" s="15" t="s">
        <v>15</v>
      </c>
      <c r="V19" s="16" t="s">
        <v>15</v>
      </c>
      <c r="W19" s="15" t="s">
        <v>15</v>
      </c>
      <c r="X19" s="15" t="s">
        <v>15</v>
      </c>
      <c r="Y19" s="15" t="s">
        <v>15</v>
      </c>
      <c r="Z19" s="14" t="s">
        <v>15</v>
      </c>
      <c r="AA19" s="15" t="s">
        <v>15</v>
      </c>
      <c r="AB19" s="16" t="s">
        <v>15</v>
      </c>
      <c r="AC19" s="15" t="s">
        <v>15</v>
      </c>
      <c r="AD19" s="15" t="s">
        <v>15</v>
      </c>
      <c r="AE19" s="15" t="s">
        <v>15</v>
      </c>
      <c r="AF19" s="14" t="s">
        <v>15</v>
      </c>
      <c r="AG19" s="15" t="s">
        <v>15</v>
      </c>
      <c r="AH19" s="16" t="s">
        <v>15</v>
      </c>
      <c r="AI19" s="15" t="s">
        <v>15</v>
      </c>
      <c r="AJ19" s="15" t="s">
        <v>15</v>
      </c>
      <c r="AK19" s="15" t="s">
        <v>15</v>
      </c>
      <c r="AL19" s="14" t="s">
        <v>15</v>
      </c>
      <c r="AM19" s="15" t="s">
        <v>15</v>
      </c>
      <c r="AN19" s="16" t="s">
        <v>15</v>
      </c>
      <c r="AO19" s="15" t="s">
        <v>15</v>
      </c>
      <c r="AP19" s="15" t="s">
        <v>15</v>
      </c>
      <c r="AQ19" s="15" t="s">
        <v>15</v>
      </c>
      <c r="AR19" s="14" t="s">
        <v>15</v>
      </c>
      <c r="AS19" s="15" t="s">
        <v>15</v>
      </c>
      <c r="AT19" s="16" t="s">
        <v>15</v>
      </c>
      <c r="AU19" s="15" t="s">
        <v>15</v>
      </c>
      <c r="AV19" s="15" t="s">
        <v>15</v>
      </c>
      <c r="AW19" s="15" t="s">
        <v>15</v>
      </c>
      <c r="AX19" s="14" t="s">
        <v>15</v>
      </c>
      <c r="AY19" s="15" t="s">
        <v>15</v>
      </c>
      <c r="AZ19" s="16" t="s">
        <v>15</v>
      </c>
    </row>
    <row r="20" spans="1:52" x14ac:dyDescent="0.35">
      <c r="A20" s="5" t="s">
        <v>107</v>
      </c>
      <c r="B20" s="7">
        <v>0.102351467368945</v>
      </c>
      <c r="C20" s="8">
        <v>0.98990592666373667</v>
      </c>
      <c r="D20" s="9">
        <v>1.0431034482758601</v>
      </c>
      <c r="E20" s="8">
        <v>0.129026635321042</v>
      </c>
      <c r="F20" s="8">
        <v>0.88932062784875687</v>
      </c>
      <c r="G20" s="8">
        <v>1.31666666666667</v>
      </c>
      <c r="H20" s="7">
        <v>0.14288824203557199</v>
      </c>
      <c r="I20" s="8">
        <v>0.84500350689245751</v>
      </c>
      <c r="J20" s="9">
        <v>0.57980456026058502</v>
      </c>
      <c r="K20" s="8">
        <v>0.81807095791575801</v>
      </c>
      <c r="L20" s="8">
        <v>8.7209024819221645E-2</v>
      </c>
      <c r="M20" s="8">
        <v>-0.12881355932203201</v>
      </c>
      <c r="N20" s="7">
        <v>0.60554902469241001</v>
      </c>
      <c r="O20" s="8">
        <v>0.2178506910155428</v>
      </c>
      <c r="P20" s="9">
        <v>0.27118644067796499</v>
      </c>
      <c r="Q20" s="8">
        <v>0.81560374197629903</v>
      </c>
      <c r="R20" s="8">
        <v>8.8520790353522338E-2</v>
      </c>
      <c r="S20" s="8">
        <v>-0.13214285714286</v>
      </c>
      <c r="T20" s="7">
        <v>0.57844020247320105</v>
      </c>
      <c r="U20" s="8">
        <v>0.23774153053801081</v>
      </c>
      <c r="V20" s="9">
        <v>-0.39247311827956999</v>
      </c>
      <c r="W20" s="8">
        <v>0.400850463098534</v>
      </c>
      <c r="X20" s="8">
        <v>0.39701761033022842</v>
      </c>
      <c r="Y20" s="8">
        <v>0.60752688172043101</v>
      </c>
      <c r="Z20" s="7">
        <v>0.83924541792178298</v>
      </c>
      <c r="AA20" s="8">
        <v>7.6111021216938496E-2</v>
      </c>
      <c r="AB20" s="9">
        <v>-5.4390054390054197E-2</v>
      </c>
      <c r="AC20" s="8">
        <v>0.46279365086168101</v>
      </c>
      <c r="AD20" s="8">
        <v>0.33461260783319052</v>
      </c>
      <c r="AE20" s="8">
        <v>0.253676470588235</v>
      </c>
      <c r="AF20" s="7">
        <v>0.41262267142362202</v>
      </c>
      <c r="AG20" s="8">
        <v>0.38444691353282301</v>
      </c>
      <c r="AH20" s="9">
        <v>-0.28395061728395099</v>
      </c>
      <c r="AI20" s="8">
        <v>0.65299358790880702</v>
      </c>
      <c r="AJ20" s="8">
        <v>0.18509108327239152</v>
      </c>
      <c r="AK20" s="8">
        <v>-0.1484375</v>
      </c>
      <c r="AL20" s="7">
        <v>0.445667430018446</v>
      </c>
      <c r="AM20" s="8">
        <v>0.35098910358516888</v>
      </c>
      <c r="AN20" s="9">
        <v>-0.22388059701492599</v>
      </c>
      <c r="AO20" s="8">
        <v>0.49880974494040098</v>
      </c>
      <c r="AP20" s="8">
        <v>0.30206507056538423</v>
      </c>
      <c r="AQ20" s="8">
        <v>-0.218446601941746</v>
      </c>
      <c r="AR20" s="7">
        <v>0.41784968259032401</v>
      </c>
      <c r="AS20" s="8">
        <v>0.37897992339826281</v>
      </c>
      <c r="AT20" s="9">
        <v>-0.418604651162792</v>
      </c>
      <c r="AU20" s="8">
        <v>0.40383860878725503</v>
      </c>
      <c r="AV20" s="8">
        <v>0.39379216290177993</v>
      </c>
      <c r="AW20" s="8">
        <v>-0.25617283950617198</v>
      </c>
      <c r="AX20" s="7">
        <v>0.37371365581982502</v>
      </c>
      <c r="AY20" s="8">
        <v>0.42746103236486854</v>
      </c>
      <c r="AZ20" s="9">
        <v>-0.28043478260869598</v>
      </c>
    </row>
    <row r="21" spans="1:52" x14ac:dyDescent="0.35">
      <c r="A21" s="5" t="s">
        <v>108</v>
      </c>
      <c r="B21" s="7">
        <v>0.64753306648265097</v>
      </c>
      <c r="C21" s="8">
        <v>0.18873804929415311</v>
      </c>
      <c r="D21" s="9">
        <v>-5.17241379310346E-2</v>
      </c>
      <c r="E21" s="8">
        <v>0.75070843836822898</v>
      </c>
      <c r="F21" s="8">
        <v>0.12452870240168258</v>
      </c>
      <c r="G21" s="8">
        <v>-0.05</v>
      </c>
      <c r="H21" s="7">
        <v>0.67346792504989506</v>
      </c>
      <c r="I21" s="8">
        <v>0.17168308339392935</v>
      </c>
      <c r="J21" s="9">
        <v>-2.93159609120522E-2</v>
      </c>
      <c r="K21" s="8">
        <v>0.61228143900493703</v>
      </c>
      <c r="L21" s="8">
        <v>0.21304890577725877</v>
      </c>
      <c r="M21" s="8">
        <v>-5.0847457627118599E-2</v>
      </c>
      <c r="N21" s="7">
        <v>0.57871592270025496</v>
      </c>
      <c r="O21" s="8">
        <v>0.23753456836096351</v>
      </c>
      <c r="P21" s="9">
        <v>-5.0847457627118599E-2</v>
      </c>
      <c r="Q21" s="8">
        <v>0.60279374840062105</v>
      </c>
      <c r="R21" s="8">
        <v>0.21983126042043197</v>
      </c>
      <c r="S21" s="8">
        <v>-5.3571428571428499E-2</v>
      </c>
      <c r="T21" s="7">
        <v>0.69955453885976804</v>
      </c>
      <c r="U21" s="8">
        <v>0.15517842126862491</v>
      </c>
      <c r="V21" s="9">
        <v>-4.91803278688525E-2</v>
      </c>
      <c r="W21" s="8">
        <v>0.70189460637263101</v>
      </c>
      <c r="X21" s="8">
        <v>0.1537280948603382</v>
      </c>
      <c r="Y21" s="8">
        <v>-4.8387096774193603E-2</v>
      </c>
      <c r="Z21" s="7">
        <v>0.98710707260632902</v>
      </c>
      <c r="AA21" s="8">
        <v>5.6357363678602081E-3</v>
      </c>
      <c r="AB21" s="9">
        <v>7.7700077700078502E-4</v>
      </c>
      <c r="AC21" s="8">
        <v>0.29860825099530403</v>
      </c>
      <c r="AD21" s="8">
        <v>0.52489819623516132</v>
      </c>
      <c r="AE21" s="8">
        <v>-6.25E-2</v>
      </c>
      <c r="AF21" s="7">
        <v>3.8273306041138197E-2</v>
      </c>
      <c r="AG21" s="8">
        <v>1.4171040218776798</v>
      </c>
      <c r="AH21" s="9">
        <v>0.12345679012345701</v>
      </c>
      <c r="AI21" s="8">
        <v>6.4998164494385793E-2</v>
      </c>
      <c r="AJ21" s="8">
        <v>1.1870989073758389</v>
      </c>
      <c r="AK21" s="8">
        <v>0.104910714285714</v>
      </c>
      <c r="AL21" s="7">
        <v>0.113182913839835</v>
      </c>
      <c r="AM21" s="8">
        <v>0.94621912955361565</v>
      </c>
      <c r="AN21" s="9">
        <v>8.9130434782608597E-2</v>
      </c>
      <c r="AO21" s="8">
        <v>5.9734995379439597E-2</v>
      </c>
      <c r="AP21" s="8">
        <v>1.2237711655641355</v>
      </c>
      <c r="AQ21" s="8">
        <v>0.112484548825711</v>
      </c>
      <c r="AR21" s="7">
        <v>0.76350026252803105</v>
      </c>
      <c r="AS21" s="8">
        <v>0.11719080927624943</v>
      </c>
      <c r="AT21" s="9">
        <v>-2.9900332225913501E-2</v>
      </c>
      <c r="AU21" s="8">
        <v>0.73771531547193803</v>
      </c>
      <c r="AV21" s="8">
        <v>0.13211120019906125</v>
      </c>
      <c r="AW21" s="8">
        <v>1.85185185185185E-2</v>
      </c>
      <c r="AX21" s="7">
        <v>0.70205688615073703</v>
      </c>
      <c r="AY21" s="8">
        <v>0.15362769650206853</v>
      </c>
      <c r="AZ21" s="9">
        <v>2.1739130434782601E-2</v>
      </c>
    </row>
    <row r="22" spans="1:52" x14ac:dyDescent="0.35">
      <c r="A22" s="5" t="s">
        <v>109</v>
      </c>
      <c r="B22" s="7">
        <v>0.21609793844581099</v>
      </c>
      <c r="C22" s="8">
        <v>0.66534937622587043</v>
      </c>
      <c r="D22" s="9">
        <v>0.87068965517241204</v>
      </c>
      <c r="E22" s="8">
        <v>0.24656103256347101</v>
      </c>
      <c r="F22" s="8">
        <v>0.60807555985668005</v>
      </c>
      <c r="G22" s="8">
        <v>1.13333333333333</v>
      </c>
      <c r="H22" s="7">
        <v>0.29824766589523799</v>
      </c>
      <c r="I22" s="8">
        <v>0.52542294645991694</v>
      </c>
      <c r="J22" s="9">
        <v>0.462540716612381</v>
      </c>
      <c r="K22" s="8">
        <v>0.61408841432012795</v>
      </c>
      <c r="L22" s="8">
        <v>0.21176909614380726</v>
      </c>
      <c r="M22" s="8">
        <v>0.31864406779661197</v>
      </c>
      <c r="N22" s="7">
        <v>0.29072375878083601</v>
      </c>
      <c r="O22" s="8">
        <v>0.53651947498642993</v>
      </c>
      <c r="P22" s="9">
        <v>0.61864406779660897</v>
      </c>
      <c r="Q22" s="8">
        <v>0.63188131201423403</v>
      </c>
      <c r="R22" s="8">
        <v>0.19936448877133736</v>
      </c>
      <c r="S22" s="8">
        <v>0.30714285714285799</v>
      </c>
      <c r="T22" s="7">
        <v>0.75420528379826302</v>
      </c>
      <c r="U22" s="8">
        <v>0.12251042934701102</v>
      </c>
      <c r="V22" s="9">
        <v>-0.25136612021858101</v>
      </c>
      <c r="W22" s="8">
        <v>0.16694963926268899</v>
      </c>
      <c r="X22" s="8">
        <v>0.77741451501268233</v>
      </c>
      <c r="Y22" s="8">
        <v>1.11290322580646</v>
      </c>
      <c r="Z22" s="7">
        <v>0.86552239864374902</v>
      </c>
      <c r="AA22" s="8">
        <v>6.2721688641837428E-2</v>
      </c>
      <c r="AB22" s="9">
        <v>-5.1282051282050899E-2</v>
      </c>
      <c r="AC22" s="8">
        <v>0.99242796519210197</v>
      </c>
      <c r="AD22" s="8">
        <v>3.3010064337890845E-3</v>
      </c>
      <c r="AE22" s="8">
        <v>3.6764705882358201E-3</v>
      </c>
      <c r="AF22" s="7">
        <v>0.898930087209725</v>
      </c>
      <c r="AG22" s="8">
        <v>4.6274083483351887E-2</v>
      </c>
      <c r="AH22" s="9">
        <v>4.9382716049382797E-2</v>
      </c>
      <c r="AI22" s="8">
        <v>0.80443571717593099</v>
      </c>
      <c r="AJ22" s="8">
        <v>9.4508654847986706E-2</v>
      </c>
      <c r="AK22" s="8">
        <v>-9.1517857142856401E-2</v>
      </c>
      <c r="AL22" s="7">
        <v>0.78461155643426295</v>
      </c>
      <c r="AM22" s="8">
        <v>0.10534529949647857</v>
      </c>
      <c r="AN22" s="9">
        <v>-9.5652173913043606E-2</v>
      </c>
      <c r="AO22" s="8">
        <v>0.505456484121378</v>
      </c>
      <c r="AP22" s="8">
        <v>0.29631622784637929</v>
      </c>
      <c r="AQ22" s="8">
        <v>-0.25216316440049502</v>
      </c>
      <c r="AR22" s="7">
        <v>0.36881543837633202</v>
      </c>
      <c r="AS22" s="8">
        <v>0.43319090795105675</v>
      </c>
      <c r="AT22" s="9">
        <v>-0.54817275747508298</v>
      </c>
      <c r="AU22" s="8">
        <v>0.86589129191703595</v>
      </c>
      <c r="AV22" s="8">
        <v>6.2536627941096379E-2</v>
      </c>
      <c r="AW22" s="8">
        <v>-5.9701492537312099E-2</v>
      </c>
      <c r="AX22" s="7">
        <v>0.854699496188987</v>
      </c>
      <c r="AY22" s="8">
        <v>6.8186552039933304E-2</v>
      </c>
      <c r="AZ22" s="9">
        <v>-6.6666666666664695E-2</v>
      </c>
    </row>
    <row r="23" spans="1:52" x14ac:dyDescent="0.35">
      <c r="A23" s="5" t="s">
        <v>110</v>
      </c>
      <c r="B23" s="7">
        <v>0.41409730962125002</v>
      </c>
      <c r="C23" s="8">
        <v>0.38289759108767485</v>
      </c>
      <c r="D23" s="9">
        <v>0.29310344827586299</v>
      </c>
      <c r="E23" s="8">
        <v>0.117071054655804</v>
      </c>
      <c r="F23" s="8">
        <v>0.93155046920751006</v>
      </c>
      <c r="G23" s="8">
        <v>0.78333333333333399</v>
      </c>
      <c r="H23" s="7">
        <v>0.77078120687650098</v>
      </c>
      <c r="I23" s="8">
        <v>0.11306888281955831</v>
      </c>
      <c r="J23" s="9">
        <v>6.5146579804560206E-2</v>
      </c>
      <c r="K23" s="8">
        <v>0.90794714287456502</v>
      </c>
      <c r="L23" s="8">
        <v>4.1939433666232109E-2</v>
      </c>
      <c r="M23" s="8">
        <v>-3.7288135593220098E-2</v>
      </c>
      <c r="N23" s="7">
        <v>0.81049149203326198</v>
      </c>
      <c r="O23" s="8">
        <v>9.1251539708001747E-2</v>
      </c>
      <c r="P23" s="9">
        <v>-7.0621468926553896E-2</v>
      </c>
      <c r="Q23" s="8">
        <v>0.96354143446031604</v>
      </c>
      <c r="R23" s="8">
        <v>1.6129604962277361E-2</v>
      </c>
      <c r="S23" s="8">
        <v>-1.42857142857139E-2</v>
      </c>
      <c r="T23" s="7">
        <v>0.799781451870344</v>
      </c>
      <c r="U23" s="8">
        <v>9.7028672025160731E-2</v>
      </c>
      <c r="V23" s="9">
        <v>0.103825136612021</v>
      </c>
      <c r="W23" s="8">
        <v>0.79126980431468796</v>
      </c>
      <c r="X23" s="8">
        <v>0.10167540708902514</v>
      </c>
      <c r="Y23" s="8">
        <v>0.107526881720431</v>
      </c>
      <c r="Z23" s="7">
        <v>0.53529351798436797</v>
      </c>
      <c r="AA23" s="8">
        <v>0.27140801557540445</v>
      </c>
      <c r="AB23" s="9">
        <v>-9.5571095571095693E-2</v>
      </c>
      <c r="AC23" s="8">
        <v>0.477552553141179</v>
      </c>
      <c r="AD23" s="8">
        <v>0.32097882872244288</v>
      </c>
      <c r="AE23" s="8">
        <v>-0.140306122448979</v>
      </c>
      <c r="AF23" s="7">
        <v>0.58955272563231198</v>
      </c>
      <c r="AG23" s="8">
        <v>0.22947734845320816</v>
      </c>
      <c r="AH23" s="9">
        <v>-0.104938271604938</v>
      </c>
      <c r="AI23" s="8">
        <v>0.38065524492650399</v>
      </c>
      <c r="AJ23" s="8">
        <v>0.41946818182510076</v>
      </c>
      <c r="AK23" s="8">
        <v>0.16183035714285701</v>
      </c>
      <c r="AL23" s="7">
        <v>0.43265102138247602</v>
      </c>
      <c r="AM23" s="8">
        <v>0.3638622666854569</v>
      </c>
      <c r="AN23" s="9">
        <v>0.102173913043478</v>
      </c>
      <c r="AO23" s="8">
        <v>0.28032057154228301</v>
      </c>
      <c r="AP23" s="8">
        <v>0.55234503003325097</v>
      </c>
      <c r="AQ23" s="8">
        <v>-0.14956736711990101</v>
      </c>
      <c r="AR23" s="7">
        <v>0.63064774859621398</v>
      </c>
      <c r="AS23" s="8">
        <v>0.20021315035500259</v>
      </c>
      <c r="AT23" s="9">
        <v>-0.109634551495016</v>
      </c>
      <c r="AU23" s="8">
        <v>0.384426391054844</v>
      </c>
      <c r="AV23" s="8">
        <v>0.41518680545702247</v>
      </c>
      <c r="AW23" s="8">
        <v>-0.15671641791044799</v>
      </c>
      <c r="AX23" s="7">
        <v>0.41772035955131798</v>
      </c>
      <c r="AY23" s="8">
        <v>0.37911435685049089</v>
      </c>
      <c r="AZ23" s="9">
        <v>-0.150282485875706</v>
      </c>
    </row>
    <row r="24" spans="1:52" x14ac:dyDescent="0.35">
      <c r="A24" s="5" t="s">
        <v>111</v>
      </c>
      <c r="B24" s="7">
        <v>0.71183596954136397</v>
      </c>
      <c r="C24" s="8">
        <v>0.14762007059089002</v>
      </c>
      <c r="D24" s="9">
        <v>0.24561403508771601</v>
      </c>
      <c r="E24" s="8">
        <v>0.15686930370782201</v>
      </c>
      <c r="F24" s="8">
        <v>0.80446203113935288</v>
      </c>
      <c r="G24" s="8">
        <v>1.28813559322033</v>
      </c>
      <c r="H24" s="7">
        <v>0.89740161488625603</v>
      </c>
      <c r="I24" s="8">
        <v>4.7013153283489616E-2</v>
      </c>
      <c r="J24" s="9">
        <v>-5.2980132450330703E-2</v>
      </c>
      <c r="K24" s="8">
        <v>0.94422384272446802</v>
      </c>
      <c r="L24" s="8">
        <v>2.4925037337369151E-2</v>
      </c>
      <c r="M24" s="8">
        <v>4.1379310344824602E-2</v>
      </c>
      <c r="N24" s="7">
        <v>0.86510117877108805</v>
      </c>
      <c r="O24" s="8">
        <v>6.2933096220428517E-2</v>
      </c>
      <c r="P24" s="9">
        <v>-9.1954022988505801E-2</v>
      </c>
      <c r="Q24" s="8">
        <v>0.92613994743685701</v>
      </c>
      <c r="R24" s="8">
        <v>3.3323382856627504E-2</v>
      </c>
      <c r="S24" s="8">
        <v>5.4545454545457901E-2</v>
      </c>
      <c r="T24" s="7">
        <v>0.29583387695607299</v>
      </c>
      <c r="U24" s="8">
        <v>0.52895209493459561</v>
      </c>
      <c r="V24" s="9">
        <v>-0.78333333333333499</v>
      </c>
      <c r="W24" s="8">
        <v>0.55758875586421197</v>
      </c>
      <c r="X24" s="8">
        <v>0.25368599264922076</v>
      </c>
      <c r="Y24" s="8">
        <v>-0.43715846994535201</v>
      </c>
      <c r="Z24" s="7">
        <v>0.999999999999999</v>
      </c>
      <c r="AA24" s="8">
        <v>4.339473599489794E-16</v>
      </c>
      <c r="AB24" s="9">
        <v>2.9790409838967301E-16</v>
      </c>
      <c r="AC24" s="8">
        <v>0.46523523197335698</v>
      </c>
      <c r="AD24" s="8">
        <v>0.33232740384850895</v>
      </c>
      <c r="AE24" s="8">
        <v>0.26032540675844701</v>
      </c>
      <c r="AF24" s="7">
        <v>0.91056961074916898</v>
      </c>
      <c r="AG24" s="8">
        <v>4.0686847882622529E-2</v>
      </c>
      <c r="AH24" s="9">
        <v>-4.0201005025127703E-2</v>
      </c>
      <c r="AI24" s="8">
        <v>0.999999999999997</v>
      </c>
      <c r="AJ24" s="8">
        <v>1.3018420798469396E-15</v>
      </c>
      <c r="AK24" s="8">
        <v>1.43714344417115E-15</v>
      </c>
      <c r="AL24" s="7">
        <v>0.68951023814673096</v>
      </c>
      <c r="AM24" s="8">
        <v>0.1614592808476395</v>
      </c>
      <c r="AN24" s="9">
        <v>-0.12638580931263699</v>
      </c>
      <c r="AO24" s="8">
        <v>0.391172574055352</v>
      </c>
      <c r="AP24" s="8">
        <v>0.40763160213076144</v>
      </c>
      <c r="AQ24" s="8">
        <v>-0.28841309823677702</v>
      </c>
      <c r="AR24" s="7">
        <v>0.41721585794204502</v>
      </c>
      <c r="AS24" s="8">
        <v>0.37963919284896153</v>
      </c>
      <c r="AT24" s="9">
        <v>-0.445945945945948</v>
      </c>
      <c r="AU24" s="8">
        <v>0.56295146002833096</v>
      </c>
      <c r="AV24" s="8">
        <v>0.24952905017645299</v>
      </c>
      <c r="AW24" s="8">
        <v>-0.19130434782608799</v>
      </c>
      <c r="AX24" s="7">
        <v>0.53347029919843703</v>
      </c>
      <c r="AY24" s="8">
        <v>0.27288975478363747</v>
      </c>
      <c r="AZ24" s="9">
        <v>-0.211981566820276</v>
      </c>
    </row>
    <row r="25" spans="1:52" x14ac:dyDescent="0.35">
      <c r="A25" s="5" t="s">
        <v>112</v>
      </c>
      <c r="B25" s="7">
        <v>0.69497763202739504</v>
      </c>
      <c r="C25" s="8">
        <v>0.15802917302628899</v>
      </c>
      <c r="D25" s="9">
        <v>0.17857142857142999</v>
      </c>
      <c r="E25" s="8">
        <v>0.16867899605863801</v>
      </c>
      <c r="F25" s="8">
        <v>0.77293899247749176</v>
      </c>
      <c r="G25" s="8">
        <v>0.88983050847457301</v>
      </c>
      <c r="H25" s="7">
        <v>0.795685484069515</v>
      </c>
      <c r="I25" s="8">
        <v>9.9258564831987681E-2</v>
      </c>
      <c r="J25" s="9">
        <v>-7.5757575757578799E-2</v>
      </c>
      <c r="K25" s="8">
        <v>0.55339432183374404</v>
      </c>
      <c r="L25" s="8">
        <v>0.25696530130081957</v>
      </c>
      <c r="M25" s="8">
        <v>-0.24912280701754699</v>
      </c>
      <c r="N25" s="7">
        <v>0.41161544077598</v>
      </c>
      <c r="O25" s="8">
        <v>0.38550834207766604</v>
      </c>
      <c r="P25" s="9">
        <v>-0.31578947368420901</v>
      </c>
      <c r="Q25" s="8">
        <v>0.53323459498316705</v>
      </c>
      <c r="R25" s="8">
        <v>0.27308168235850366</v>
      </c>
      <c r="S25" s="8">
        <v>-0.266666666666668</v>
      </c>
      <c r="T25" s="7">
        <v>0.45074812141503801</v>
      </c>
      <c r="U25" s="8">
        <v>0.34606607461284367</v>
      </c>
      <c r="V25" s="9">
        <v>0.40000000000000102</v>
      </c>
      <c r="W25" s="8">
        <v>0.92506700474203596</v>
      </c>
      <c r="X25" s="8">
        <v>3.3826809168189455E-2</v>
      </c>
      <c r="Y25" s="8">
        <v>5.0000000000004603E-2</v>
      </c>
      <c r="Z25" s="7">
        <v>9.5221606618110605E-2</v>
      </c>
      <c r="AA25" s="8">
        <v>1.0212644952045704</v>
      </c>
      <c r="AB25" s="9">
        <v>-0.33663366336633699</v>
      </c>
      <c r="AC25" s="8">
        <v>0.424136010827461</v>
      </c>
      <c r="AD25" s="8">
        <v>0.37249485265295984</v>
      </c>
      <c r="AE25" s="8">
        <v>-0.203324808184143</v>
      </c>
      <c r="AF25" s="7">
        <v>0.69713760742734199</v>
      </c>
      <c r="AG25" s="8">
        <v>0.15668148840446605</v>
      </c>
      <c r="AH25" s="9">
        <v>0.11660777385159</v>
      </c>
      <c r="AI25" s="8">
        <v>0.53194709592017697</v>
      </c>
      <c r="AJ25" s="8">
        <v>0.27413155772829856</v>
      </c>
      <c r="AK25" s="8">
        <v>0.17378048780487601</v>
      </c>
      <c r="AL25" s="7">
        <v>0.509983819811064</v>
      </c>
      <c r="AM25" s="8">
        <v>0.29244360248685131</v>
      </c>
      <c r="AN25" s="9">
        <v>0.16478873239436601</v>
      </c>
      <c r="AO25" s="8">
        <v>0.38307568465002401</v>
      </c>
      <c r="AP25" s="8">
        <v>0.41671541355452735</v>
      </c>
      <c r="AQ25" s="8">
        <v>-0.23898305084745899</v>
      </c>
      <c r="AR25" s="7">
        <v>0.339264146735752</v>
      </c>
      <c r="AS25" s="8">
        <v>0.46946203395215091</v>
      </c>
      <c r="AT25" s="9">
        <v>-0.371134020618552</v>
      </c>
      <c r="AU25" s="8">
        <v>0.90800385247316995</v>
      </c>
      <c r="AV25" s="8">
        <v>4.1912308853044783E-2</v>
      </c>
      <c r="AW25" s="8">
        <v>2.67665952890794E-2</v>
      </c>
      <c r="AX25" s="7">
        <v>0.79667793295772704</v>
      </c>
      <c r="AY25" s="8">
        <v>9.871721211448424E-2</v>
      </c>
      <c r="AZ25" s="9">
        <v>6.1085972850677697E-2</v>
      </c>
    </row>
    <row r="26" spans="1:52" x14ac:dyDescent="0.35">
      <c r="A26" s="5" t="s">
        <v>113</v>
      </c>
      <c r="B26" s="7">
        <v>0.52391587280149399</v>
      </c>
      <c r="C26" s="8">
        <v>0.28073844376301726</v>
      </c>
      <c r="D26" s="9">
        <v>0.27631578947368801</v>
      </c>
      <c r="E26" s="8">
        <v>0.11330974979421</v>
      </c>
      <c r="F26" s="8">
        <v>0.94573271944243309</v>
      </c>
      <c r="G26" s="8">
        <v>0.98333333333333806</v>
      </c>
      <c r="H26" s="7">
        <v>0.94369825782754202</v>
      </c>
      <c r="I26" s="8">
        <v>2.5166846706873122E-2</v>
      </c>
      <c r="J26" s="9">
        <v>-1.98675496688752E-2</v>
      </c>
      <c r="K26" s="8">
        <v>0.70768250082249395</v>
      </c>
      <c r="L26" s="8">
        <v>0.15016154325328343</v>
      </c>
      <c r="M26" s="8">
        <v>-0.15172413793103501</v>
      </c>
      <c r="N26" s="7">
        <v>0.55513758811052805</v>
      </c>
      <c r="O26" s="8">
        <v>0.25559936579312709</v>
      </c>
      <c r="P26" s="9">
        <v>-0.218390804597699</v>
      </c>
      <c r="Q26" s="8">
        <v>0.69140870453123604</v>
      </c>
      <c r="R26" s="8">
        <v>0.16026515718284121</v>
      </c>
      <c r="S26" s="8">
        <v>-0.163636363636364</v>
      </c>
      <c r="T26" s="7">
        <v>0.345168447864316</v>
      </c>
      <c r="U26" s="8">
        <v>0.46196891036325427</v>
      </c>
      <c r="V26" s="9">
        <v>0.483333333333336</v>
      </c>
      <c r="W26" s="8">
        <v>0.78095793192851304</v>
      </c>
      <c r="X26" s="8">
        <v>0.10737235975058433</v>
      </c>
      <c r="Y26" s="8">
        <v>0.14207650273224201</v>
      </c>
      <c r="Z26" s="7">
        <v>0.21020421954489099</v>
      </c>
      <c r="AA26" s="8">
        <v>0.67735857038832115</v>
      </c>
      <c r="AB26" s="9">
        <v>-0.243941841680129</v>
      </c>
      <c r="AC26" s="8">
        <v>0.505164704357285</v>
      </c>
      <c r="AD26" s="8">
        <v>0.29656700102715589</v>
      </c>
      <c r="AE26" s="8">
        <v>-0.162703379224028</v>
      </c>
      <c r="AF26" s="7">
        <v>0.49890327573920901</v>
      </c>
      <c r="AG26" s="8">
        <v>0.30198364452585702</v>
      </c>
      <c r="AH26" s="9">
        <v>0.194444444444444</v>
      </c>
      <c r="AI26" s="8">
        <v>0.33395260718049902</v>
      </c>
      <c r="AJ26" s="8">
        <v>0.47631516163274246</v>
      </c>
      <c r="AK26" s="8">
        <v>0.25748502994012201</v>
      </c>
      <c r="AL26" s="7">
        <v>0.29683352656886203</v>
      </c>
      <c r="AM26" s="8">
        <v>0.52748704819913173</v>
      </c>
      <c r="AN26" s="9">
        <v>0.24929577464788799</v>
      </c>
      <c r="AO26" s="8">
        <v>0.53601988568958303</v>
      </c>
      <c r="AP26" s="8">
        <v>0.27081909820824557</v>
      </c>
      <c r="AQ26" s="8">
        <v>-0.16271186440678001</v>
      </c>
      <c r="AR26" s="7">
        <v>0.39665664107950799</v>
      </c>
      <c r="AS26" s="8">
        <v>0.40158527008059036</v>
      </c>
      <c r="AT26" s="9">
        <v>-0.31418918918918598</v>
      </c>
      <c r="AU26" s="8">
        <v>0.94740152321210203</v>
      </c>
      <c r="AV26" s="8">
        <v>2.3465921358031643E-2</v>
      </c>
      <c r="AW26" s="8">
        <v>-1.4690451206716099E-2</v>
      </c>
      <c r="AX26" s="7">
        <v>0.95351039053944997</v>
      </c>
      <c r="AY26" s="8">
        <v>2.0674570022946672E-2</v>
      </c>
      <c r="AZ26" s="9">
        <v>1.3303769401329799E-2</v>
      </c>
    </row>
    <row r="27" spans="1:52" x14ac:dyDescent="0.35">
      <c r="A27" s="5" t="s">
        <v>114</v>
      </c>
      <c r="B27" s="7">
        <v>5.0204345012528599E-5</v>
      </c>
      <c r="C27" s="8">
        <v>4.2992586945421261</v>
      </c>
      <c r="D27" s="9">
        <v>0.250000000000002</v>
      </c>
      <c r="E27" s="8">
        <v>1.53182380505073E-10</v>
      </c>
      <c r="F27" s="8">
        <v>9.8147911856791623</v>
      </c>
      <c r="G27" s="8">
        <v>0.500000000000002</v>
      </c>
      <c r="H27" s="7">
        <v>1.5118371409659499E-2</v>
      </c>
      <c r="I27" s="8">
        <v>1.8204949896477907</v>
      </c>
      <c r="J27" s="9">
        <v>9.6153846153845701E-2</v>
      </c>
      <c r="K27" s="8">
        <v>0.77536085588397397</v>
      </c>
      <c r="L27" s="8">
        <v>0.11049612814529897</v>
      </c>
      <c r="M27" s="8">
        <v>-1.6666666666669099E-2</v>
      </c>
      <c r="N27" s="7">
        <v>0.75452150826282005</v>
      </c>
      <c r="O27" s="8">
        <v>0.12232837578670619</v>
      </c>
      <c r="P27" s="9">
        <v>-1.6666666666668498E-2</v>
      </c>
      <c r="Q27" s="8">
        <v>0.76981198455457001</v>
      </c>
      <c r="R27" s="8">
        <v>0.11361533202370529</v>
      </c>
      <c r="S27" s="8">
        <v>-1.75438596491246E-2</v>
      </c>
      <c r="T27" s="7">
        <v>0.82787929743911504</v>
      </c>
      <c r="U27" s="8">
        <v>8.2032977559731629E-2</v>
      </c>
      <c r="V27" s="9">
        <v>-1.6129032258066601E-2</v>
      </c>
      <c r="W27" s="8">
        <v>0.82919961155468902</v>
      </c>
      <c r="X27" s="8">
        <v>8.1340910026916027E-2</v>
      </c>
      <c r="Y27" s="8">
        <v>-1.5873015873018901E-2</v>
      </c>
      <c r="Z27" s="7">
        <v>0.56647017304428404</v>
      </c>
      <c r="AA27" s="8">
        <v>0.24682295256723077</v>
      </c>
      <c r="AB27" s="9">
        <v>-1.59817351598175E-2</v>
      </c>
      <c r="AC27" s="8">
        <v>8.9666308387952601E-2</v>
      </c>
      <c r="AD27" s="8">
        <v>1.0473707100196266</v>
      </c>
      <c r="AE27" s="8">
        <v>5.8823529411766003E-2</v>
      </c>
      <c r="AF27" s="7">
        <v>0.73047791803209405</v>
      </c>
      <c r="AG27" s="8">
        <v>0.13639290802778323</v>
      </c>
      <c r="AH27" s="9">
        <v>-1.21359223300966E-2</v>
      </c>
      <c r="AI27" s="8">
        <v>0.69432446278066795</v>
      </c>
      <c r="AJ27" s="8">
        <v>0.15843753319728796</v>
      </c>
      <c r="AK27" s="8">
        <v>-1.3157894736840699E-2</v>
      </c>
      <c r="AL27" s="7">
        <v>0.651310684103108</v>
      </c>
      <c r="AM27" s="8">
        <v>0.18621179759903897</v>
      </c>
      <c r="AN27" s="9">
        <v>-1.4925373134327201E-2</v>
      </c>
      <c r="AO27" s="8">
        <v>0.70485832771966594</v>
      </c>
      <c r="AP27" s="8">
        <v>0.15189816481356724</v>
      </c>
      <c r="AQ27" s="8">
        <v>-1.33495145631061E-2</v>
      </c>
      <c r="AR27" s="7">
        <v>0.86545502993095802</v>
      </c>
      <c r="AS27" s="8">
        <v>6.2755493658297898E-2</v>
      </c>
      <c r="AT27" s="9">
        <v>-9.8039215686261099E-3</v>
      </c>
      <c r="AU27" s="8">
        <v>0.63748551291206701</v>
      </c>
      <c r="AV27" s="8">
        <v>0.19552968028041937</v>
      </c>
      <c r="AW27" s="8">
        <v>-1.51362260343094E-2</v>
      </c>
      <c r="AX27" s="7">
        <v>0.65131068410305604</v>
      </c>
      <c r="AY27" s="8">
        <v>0.18621179759907361</v>
      </c>
      <c r="AZ27" s="9">
        <v>-1.49253731343296E-2</v>
      </c>
    </row>
    <row r="28" spans="1:52" x14ac:dyDescent="0.35">
      <c r="A28" s="5" t="s">
        <v>115</v>
      </c>
      <c r="B28" s="7">
        <v>0.67190681511433803</v>
      </c>
      <c r="C28" s="8">
        <v>0.17269095386257921</v>
      </c>
      <c r="D28" s="9">
        <v>0.21296296296296299</v>
      </c>
      <c r="E28" s="8">
        <v>0.16395601646996</v>
      </c>
      <c r="F28" s="8">
        <v>0.78527264199088187</v>
      </c>
      <c r="G28" s="8">
        <v>0.95614035087719496</v>
      </c>
      <c r="H28" s="7">
        <v>0.90617765543512496</v>
      </c>
      <c r="I28" s="8">
        <v>4.2786650875512186E-2</v>
      </c>
      <c r="J28" s="9">
        <v>-3.6585365853658E-2</v>
      </c>
      <c r="K28" s="8">
        <v>0.68418282593271396</v>
      </c>
      <c r="L28" s="8">
        <v>0.164827831490133</v>
      </c>
      <c r="M28" s="8">
        <v>-0.18181818181818199</v>
      </c>
      <c r="N28" s="7">
        <v>0.54326051560900002</v>
      </c>
      <c r="O28" s="8">
        <v>0.2649918585154673</v>
      </c>
      <c r="P28" s="9">
        <v>-0.248484848484849</v>
      </c>
      <c r="Q28" s="8">
        <v>0.69309963397470098</v>
      </c>
      <c r="R28" s="8">
        <v>0.15920433050337451</v>
      </c>
      <c r="S28" s="8">
        <v>-0.17692307692307699</v>
      </c>
      <c r="T28" s="7">
        <v>0.687759049310669</v>
      </c>
      <c r="U28" s="8">
        <v>0.16256368659464643</v>
      </c>
      <c r="V28" s="9">
        <v>-0.22807017543859801</v>
      </c>
      <c r="W28" s="8">
        <v>0.67577849562007797</v>
      </c>
      <c r="X28" s="8">
        <v>0.17019563230384249</v>
      </c>
      <c r="Y28" s="8">
        <v>-0.23563218390804699</v>
      </c>
      <c r="Z28" s="7">
        <v>0.36494415678301301</v>
      </c>
      <c r="AA28" s="8">
        <v>0.43777358556113588</v>
      </c>
      <c r="AB28" s="9">
        <v>-0.19841966637401201</v>
      </c>
      <c r="AC28" s="8">
        <v>0.84174481361058995</v>
      </c>
      <c r="AD28" s="8">
        <v>7.4819550826111858E-2</v>
      </c>
      <c r="AE28" s="8">
        <v>5.65217391304354E-2</v>
      </c>
      <c r="AF28" s="7">
        <v>0.87198658124681505</v>
      </c>
      <c r="AG28" s="8">
        <v>5.9490198250118961E-2</v>
      </c>
      <c r="AH28" s="9">
        <v>-5.1282051282051197E-2</v>
      </c>
      <c r="AI28" s="8">
        <v>0.85148678804072397</v>
      </c>
      <c r="AJ28" s="8">
        <v>6.9822086310333709E-2</v>
      </c>
      <c r="AK28" s="8">
        <v>-5.5379746835443201E-2</v>
      </c>
      <c r="AL28" s="7">
        <v>0.69737435874387599</v>
      </c>
      <c r="AM28" s="8">
        <v>0.15653402492787186</v>
      </c>
      <c r="AN28" s="9">
        <v>-0.104790419161677</v>
      </c>
      <c r="AO28" s="8">
        <v>0.19405662339682</v>
      </c>
      <c r="AP28" s="8">
        <v>0.71207152965367271</v>
      </c>
      <c r="AQ28" s="8">
        <v>-0.38061041292639097</v>
      </c>
      <c r="AR28" s="7">
        <v>0.424430270875093</v>
      </c>
      <c r="AS28" s="8">
        <v>0.37219364926364468</v>
      </c>
      <c r="AT28" s="9">
        <v>-0.33096085409252601</v>
      </c>
      <c r="AU28" s="8">
        <v>0.332906829559246</v>
      </c>
      <c r="AV28" s="8">
        <v>0.47767729523242808</v>
      </c>
      <c r="AW28" s="8">
        <v>-0.24700239808153501</v>
      </c>
      <c r="AX28" s="7">
        <v>0.39258302085156199</v>
      </c>
      <c r="AY28" s="8">
        <v>0.40606848749182717</v>
      </c>
      <c r="AZ28" s="9">
        <v>-0.22448979591836701</v>
      </c>
    </row>
    <row r="29" spans="1:52" x14ac:dyDescent="0.35">
      <c r="A29" s="5" t="s">
        <v>116</v>
      </c>
      <c r="B29" s="7">
        <v>0.62146960183604905</v>
      </c>
      <c r="C29" s="8">
        <v>0.20658010930347834</v>
      </c>
      <c r="D29" s="9">
        <v>-0.342592592592595</v>
      </c>
      <c r="E29" s="8">
        <v>3.5188753454806598E-2</v>
      </c>
      <c r="F29" s="8">
        <v>1.4535961175719601</v>
      </c>
      <c r="G29" s="8">
        <v>1.98245614035088</v>
      </c>
      <c r="H29" s="7">
        <v>0.94216387963114601</v>
      </c>
      <c r="I29" s="8">
        <v>2.5873549617603551E-2</v>
      </c>
      <c r="J29" s="9">
        <v>-3.1358885017421602E-2</v>
      </c>
      <c r="K29" s="8">
        <v>0.55776645324393903</v>
      </c>
      <c r="L29" s="8">
        <v>0.25354760984258323</v>
      </c>
      <c r="M29" s="8">
        <v>0.36363636363636398</v>
      </c>
      <c r="N29" s="7">
        <v>0.81916100183784801</v>
      </c>
      <c r="O29" s="8">
        <v>8.6630731526663368E-2</v>
      </c>
      <c r="P29" s="9">
        <v>0.13030303030303</v>
      </c>
      <c r="Q29" s="8">
        <v>0.52800293227584405</v>
      </c>
      <c r="R29" s="8">
        <v>0.27736366559557724</v>
      </c>
      <c r="S29" s="8">
        <v>0.38076923076923203</v>
      </c>
      <c r="T29" s="7">
        <v>0.25610804671897802</v>
      </c>
      <c r="U29" s="8">
        <v>0.59157677611669546</v>
      </c>
      <c r="V29" s="9">
        <v>-1.08620689655172</v>
      </c>
      <c r="W29" s="8">
        <v>0.40673614480074299</v>
      </c>
      <c r="X29" s="8">
        <v>0.39068723209502104</v>
      </c>
      <c r="Y29" s="8">
        <v>0.64942528735632099</v>
      </c>
      <c r="Z29" s="7">
        <v>0.68971556686772495</v>
      </c>
      <c r="AA29" s="8">
        <v>0.1613299718819306</v>
      </c>
      <c r="AB29" s="9">
        <v>-0.12068965517241401</v>
      </c>
      <c r="AC29" s="8">
        <v>0.87435948378366501</v>
      </c>
      <c r="AD29" s="8">
        <v>5.8309975002610336E-2</v>
      </c>
      <c r="AE29" s="8">
        <v>-6.3829787234042007E-2</v>
      </c>
      <c r="AF29" s="7">
        <v>0.39081881694283899</v>
      </c>
      <c r="AG29" s="8">
        <v>0.4080245342631284</v>
      </c>
      <c r="AH29" s="9">
        <v>-0.379120879120879</v>
      </c>
      <c r="AI29" s="8">
        <v>0.55302312004446597</v>
      </c>
      <c r="AJ29" s="8">
        <v>0.25725671191801125</v>
      </c>
      <c r="AK29" s="8">
        <v>-0.252542372881356</v>
      </c>
      <c r="AL29" s="7">
        <v>0.58133721767542301</v>
      </c>
      <c r="AM29" s="8">
        <v>0.23557187227214013</v>
      </c>
      <c r="AN29" s="9">
        <v>-0.228187919463087</v>
      </c>
      <c r="AO29" s="8">
        <v>0.10906915005592201</v>
      </c>
      <c r="AP29" s="8">
        <v>0.96229807118151844</v>
      </c>
      <c r="AQ29" s="8">
        <v>-0.70542635658914699</v>
      </c>
      <c r="AR29" s="7">
        <v>0.32575275843308399</v>
      </c>
      <c r="AS29" s="8">
        <v>0.4871118980491615</v>
      </c>
      <c r="AT29" s="9">
        <v>0.58718861209964301</v>
      </c>
      <c r="AU29" s="8">
        <v>0.53232247737778005</v>
      </c>
      <c r="AV29" s="8">
        <v>0.27382519530566324</v>
      </c>
      <c r="AW29" s="8">
        <v>-0.21709006928406499</v>
      </c>
      <c r="AX29" s="7">
        <v>0.64024430994249504</v>
      </c>
      <c r="AY29" s="8">
        <v>0.19365427255739617</v>
      </c>
      <c r="AZ29" s="9">
        <v>-0.166462668298653</v>
      </c>
    </row>
    <row r="30" spans="1:52" x14ac:dyDescent="0.35">
      <c r="A30" s="5" t="s">
        <v>117</v>
      </c>
      <c r="B30" s="7">
        <v>1.01103604904265E-2</v>
      </c>
      <c r="C30" s="8">
        <v>1.995233359125925</v>
      </c>
      <c r="D30" s="9">
        <v>1.33620689655172</v>
      </c>
      <c r="E30" s="8">
        <v>2.19195011209216E-2</v>
      </c>
      <c r="F30" s="8">
        <v>1.659169334443892</v>
      </c>
      <c r="G30" s="8">
        <v>1.5833333333333399</v>
      </c>
      <c r="H30" s="7">
        <v>2.0903107120597699E-2</v>
      </c>
      <c r="I30" s="8">
        <v>1.6797891538394367</v>
      </c>
      <c r="J30" s="9">
        <v>0.74592833876221598</v>
      </c>
      <c r="K30" s="8">
        <v>0.54272960970183903</v>
      </c>
      <c r="L30" s="8">
        <v>0.26541648396810102</v>
      </c>
      <c r="M30" s="8">
        <v>-0.27457627118644101</v>
      </c>
      <c r="N30" s="7">
        <v>0.65812652862289001</v>
      </c>
      <c r="O30" s="8">
        <v>0.18169060273848756</v>
      </c>
      <c r="P30" s="9">
        <v>0.19209039548022699</v>
      </c>
      <c r="Q30" s="8">
        <v>0.55884007274514902</v>
      </c>
      <c r="R30" s="8">
        <v>0.25271245948679949</v>
      </c>
      <c r="S30" s="8">
        <v>-0.26428571428571501</v>
      </c>
      <c r="T30" s="7">
        <v>0.42191477354714002</v>
      </c>
      <c r="U30" s="8">
        <v>0.37477526732333621</v>
      </c>
      <c r="V30" s="9">
        <v>-0.45901639344262402</v>
      </c>
      <c r="W30" s="8">
        <v>0.13777242805465201</v>
      </c>
      <c r="X30" s="8">
        <v>0.8608376876666598</v>
      </c>
      <c r="Y30" s="8">
        <v>0.88172043010752998</v>
      </c>
      <c r="Z30" s="7">
        <v>0.41768701264125901</v>
      </c>
      <c r="AA30" s="8">
        <v>0.37914902826833297</v>
      </c>
      <c r="AB30" s="9">
        <v>-0.17482517482517501</v>
      </c>
      <c r="AC30" s="8">
        <v>0.80327555804488404</v>
      </c>
      <c r="AD30" s="8">
        <v>9.5135447486649025E-2</v>
      </c>
      <c r="AE30" s="8">
        <v>-7.2704081632652601E-2</v>
      </c>
      <c r="AF30" s="7">
        <v>0.27069368935564397</v>
      </c>
      <c r="AG30" s="8">
        <v>0.56752186875837185</v>
      </c>
      <c r="AH30" s="9">
        <v>-0.31481481481481499</v>
      </c>
      <c r="AI30" s="8">
        <v>0.61193035814043095</v>
      </c>
      <c r="AJ30" s="8">
        <v>0.21329800072421534</v>
      </c>
      <c r="AK30" s="8">
        <v>-0.13839285714285701</v>
      </c>
      <c r="AL30" s="7">
        <v>0.45685927385971398</v>
      </c>
      <c r="AM30" s="8">
        <v>0.34021755484935245</v>
      </c>
      <c r="AN30" s="9">
        <v>-0.178260869565217</v>
      </c>
      <c r="AO30" s="8">
        <v>0.57850852094376704</v>
      </c>
      <c r="AP30" s="8">
        <v>0.23769023987281049</v>
      </c>
      <c r="AQ30" s="8">
        <v>-0.15080346106304099</v>
      </c>
      <c r="AR30" s="7">
        <v>0.53714541489912304</v>
      </c>
      <c r="AS30" s="8">
        <v>0.26990812707661888</v>
      </c>
      <c r="AT30" s="9">
        <v>-0.25913621262458503</v>
      </c>
      <c r="AU30" s="8">
        <v>0.701184505792388</v>
      </c>
      <c r="AV30" s="8">
        <v>0.15416768916012139</v>
      </c>
      <c r="AW30" s="8">
        <v>-9.7014925373134095E-2</v>
      </c>
      <c r="AX30" s="7">
        <v>0.61360296818793603</v>
      </c>
      <c r="AY30" s="8">
        <v>0.21211254823683939</v>
      </c>
      <c r="AZ30" s="9">
        <v>-0.131073446327684</v>
      </c>
    </row>
    <row r="31" spans="1:52" x14ac:dyDescent="0.35">
      <c r="A31" s="5" t="s">
        <v>118</v>
      </c>
      <c r="B31" s="7">
        <v>0.53813730506656698</v>
      </c>
      <c r="C31" s="8">
        <v>0.2691069004958157</v>
      </c>
      <c r="D31" s="9">
        <v>-0.390350877192983</v>
      </c>
      <c r="E31" s="8">
        <v>0.32052052481590998</v>
      </c>
      <c r="F31" s="8">
        <v>0.49414415482259377</v>
      </c>
      <c r="G31" s="8">
        <v>0.86666666666666503</v>
      </c>
      <c r="H31" s="7">
        <v>0.46079034125161999</v>
      </c>
      <c r="I31" s="8">
        <v>0.33649663285109166</v>
      </c>
      <c r="J31" s="9">
        <v>-0.29139072847682201</v>
      </c>
      <c r="K31" s="8">
        <v>0.85568798388793699</v>
      </c>
      <c r="L31" s="8">
        <v>6.7684566605779498E-2</v>
      </c>
      <c r="M31" s="8">
        <v>0.11440677966101601</v>
      </c>
      <c r="N31" s="7">
        <v>0.81081245038168503</v>
      </c>
      <c r="O31" s="8">
        <v>9.1079591145101002E-2</v>
      </c>
      <c r="P31" s="9">
        <v>-0.13559322033898299</v>
      </c>
      <c r="Q31" s="8">
        <v>0.86681993697815696</v>
      </c>
      <c r="R31" s="8">
        <v>6.2071108404336557E-2</v>
      </c>
      <c r="S31" s="8">
        <v>0.107142857142856</v>
      </c>
      <c r="T31" s="7">
        <v>0.85416298377482203</v>
      </c>
      <c r="U31" s="8">
        <v>6.8459253197963449E-2</v>
      </c>
      <c r="V31" s="9">
        <v>-0.133333333333333</v>
      </c>
      <c r="W31" s="8">
        <v>0.50304586480101698</v>
      </c>
      <c r="X31" s="8">
        <v>0.29839241668974648</v>
      </c>
      <c r="Y31" s="8">
        <v>-0.48087431693989102</v>
      </c>
      <c r="Z31" s="7">
        <v>0.35885934939886999</v>
      </c>
      <c r="AA31" s="8">
        <v>0.4450757345662758</v>
      </c>
      <c r="AB31" s="9">
        <v>-0.27118644067796599</v>
      </c>
      <c r="AC31" s="8">
        <v>9.3585070267628898E-2</v>
      </c>
      <c r="AD31" s="8">
        <v>1.0287934292271677</v>
      </c>
      <c r="AE31" s="8">
        <v>-0.57071339173967395</v>
      </c>
      <c r="AF31" s="7">
        <v>0.40972709162499299</v>
      </c>
      <c r="AG31" s="8">
        <v>0.38750531904844554</v>
      </c>
      <c r="AH31" s="9">
        <v>0.33333333333333198</v>
      </c>
      <c r="AI31" s="8">
        <v>0.48319321029360202</v>
      </c>
      <c r="AJ31" s="8">
        <v>0.31587917693812428</v>
      </c>
      <c r="AK31" s="8">
        <v>0.26347305389221598</v>
      </c>
      <c r="AL31" s="7">
        <v>0.52577125681677594</v>
      </c>
      <c r="AM31" s="8">
        <v>0.27920315985589156</v>
      </c>
      <c r="AN31" s="9">
        <v>0.22535211267605601</v>
      </c>
      <c r="AO31" s="8">
        <v>0.78433721471830697</v>
      </c>
      <c r="AP31" s="8">
        <v>0.10549717838099092</v>
      </c>
      <c r="AQ31" s="8">
        <v>-0.106779661016949</v>
      </c>
      <c r="AR31" s="7">
        <v>0.81921505794877403</v>
      </c>
      <c r="AS31" s="8">
        <v>8.6602073550911582E-2</v>
      </c>
      <c r="AT31" s="9">
        <v>0.124999999999999</v>
      </c>
      <c r="AU31" s="8">
        <v>0.58869112807427904</v>
      </c>
      <c r="AV31" s="8">
        <v>0.23011250921487031</v>
      </c>
      <c r="AW31" s="8">
        <v>0.16789087093389299</v>
      </c>
      <c r="AX31" s="7">
        <v>0.45759680121775698</v>
      </c>
      <c r="AY31" s="8">
        <v>0.33951702009425538</v>
      </c>
      <c r="AZ31" s="9">
        <v>0.235033259423503</v>
      </c>
    </row>
    <row r="32" spans="1:52" x14ac:dyDescent="0.35">
      <c r="A32" s="13" t="s">
        <v>119</v>
      </c>
      <c r="B32" s="14" t="s">
        <v>15</v>
      </c>
      <c r="C32" s="15" t="s">
        <v>15</v>
      </c>
      <c r="D32" s="16" t="s">
        <v>15</v>
      </c>
      <c r="E32" s="15" t="s">
        <v>15</v>
      </c>
      <c r="F32" s="15" t="s">
        <v>15</v>
      </c>
      <c r="G32" s="15" t="s">
        <v>15</v>
      </c>
      <c r="H32" s="14" t="s">
        <v>15</v>
      </c>
      <c r="I32" s="15" t="s">
        <v>15</v>
      </c>
      <c r="J32" s="16" t="s">
        <v>15</v>
      </c>
      <c r="K32" s="15" t="s">
        <v>15</v>
      </c>
      <c r="L32" s="15" t="s">
        <v>15</v>
      </c>
      <c r="M32" s="15" t="s">
        <v>15</v>
      </c>
      <c r="N32" s="14" t="s">
        <v>15</v>
      </c>
      <c r="O32" s="15" t="s">
        <v>15</v>
      </c>
      <c r="P32" s="16" t="s">
        <v>15</v>
      </c>
      <c r="Q32" s="15" t="s">
        <v>15</v>
      </c>
      <c r="R32" s="15" t="s">
        <v>15</v>
      </c>
      <c r="S32" s="15" t="s">
        <v>15</v>
      </c>
      <c r="T32" s="14" t="s">
        <v>15</v>
      </c>
      <c r="U32" s="15" t="s">
        <v>15</v>
      </c>
      <c r="V32" s="16" t="s">
        <v>15</v>
      </c>
      <c r="W32" s="15" t="s">
        <v>15</v>
      </c>
      <c r="X32" s="15" t="s">
        <v>15</v>
      </c>
      <c r="Y32" s="15" t="s">
        <v>15</v>
      </c>
      <c r="Z32" s="14" t="s">
        <v>15</v>
      </c>
      <c r="AA32" s="15" t="s">
        <v>15</v>
      </c>
      <c r="AB32" s="16" t="s">
        <v>15</v>
      </c>
      <c r="AC32" s="15" t="s">
        <v>15</v>
      </c>
      <c r="AD32" s="15" t="s">
        <v>15</v>
      </c>
      <c r="AE32" s="15" t="s">
        <v>15</v>
      </c>
      <c r="AF32" s="14" t="s">
        <v>15</v>
      </c>
      <c r="AG32" s="15" t="s">
        <v>15</v>
      </c>
      <c r="AH32" s="16" t="s">
        <v>15</v>
      </c>
      <c r="AI32" s="15" t="s">
        <v>15</v>
      </c>
      <c r="AJ32" s="15" t="s">
        <v>15</v>
      </c>
      <c r="AK32" s="15" t="s">
        <v>15</v>
      </c>
      <c r="AL32" s="14" t="s">
        <v>15</v>
      </c>
      <c r="AM32" s="15" t="s">
        <v>15</v>
      </c>
      <c r="AN32" s="16" t="s">
        <v>15</v>
      </c>
      <c r="AO32" s="15" t="s">
        <v>15</v>
      </c>
      <c r="AP32" s="15" t="s">
        <v>15</v>
      </c>
      <c r="AQ32" s="15" t="s">
        <v>15</v>
      </c>
      <c r="AR32" s="14" t="s">
        <v>15</v>
      </c>
      <c r="AS32" s="15" t="s">
        <v>15</v>
      </c>
      <c r="AT32" s="16" t="s">
        <v>15</v>
      </c>
      <c r="AU32" s="15" t="s">
        <v>15</v>
      </c>
      <c r="AV32" s="15" t="s">
        <v>15</v>
      </c>
      <c r="AW32" s="15" t="s">
        <v>15</v>
      </c>
      <c r="AX32" s="14" t="s">
        <v>15</v>
      </c>
      <c r="AY32" s="15" t="s">
        <v>15</v>
      </c>
      <c r="AZ32" s="16" t="s">
        <v>15</v>
      </c>
    </row>
    <row r="33" spans="1:52" x14ac:dyDescent="0.35">
      <c r="A33" s="5" t="s">
        <v>120</v>
      </c>
      <c r="B33" s="7">
        <v>0.64753306648265196</v>
      </c>
      <c r="C33" s="8">
        <v>0.18873804929415244</v>
      </c>
      <c r="D33" s="9">
        <v>-5.1724137931034503E-2</v>
      </c>
      <c r="E33" s="8">
        <v>2.0472087710015998E-3</v>
      </c>
      <c r="F33" s="8">
        <v>2.6888378664382628</v>
      </c>
      <c r="G33" s="8">
        <v>0.46666666666666801</v>
      </c>
      <c r="H33" s="7">
        <v>0.269201567892497</v>
      </c>
      <c r="I33" s="8">
        <v>0.569922415008697</v>
      </c>
      <c r="J33" s="9">
        <v>7.6547231270358396E-2</v>
      </c>
      <c r="K33" s="8">
        <v>0.61228143900493603</v>
      </c>
      <c r="L33" s="8">
        <v>0.21304890577725946</v>
      </c>
      <c r="M33" s="8">
        <v>-5.0847457627118703E-2</v>
      </c>
      <c r="N33" s="7">
        <v>0.57871592270025496</v>
      </c>
      <c r="O33" s="8">
        <v>0.23753456836096351</v>
      </c>
      <c r="P33" s="9">
        <v>-5.0847457627118599E-2</v>
      </c>
      <c r="Q33" s="8">
        <v>0.60279374840062105</v>
      </c>
      <c r="R33" s="8">
        <v>0.21983126042043197</v>
      </c>
      <c r="S33" s="8">
        <v>-5.3571428571428603E-2</v>
      </c>
      <c r="T33" s="7">
        <v>0.69955453885976804</v>
      </c>
      <c r="U33" s="8">
        <v>0.15517842126862491</v>
      </c>
      <c r="V33" s="9">
        <v>-4.91803278688525E-2</v>
      </c>
      <c r="W33" s="8">
        <v>0.70189460637263101</v>
      </c>
      <c r="X33" s="8">
        <v>0.1537280948603382</v>
      </c>
      <c r="Y33" s="8">
        <v>-4.8387096774193603E-2</v>
      </c>
      <c r="Z33" s="7">
        <v>0.94799496694114305</v>
      </c>
      <c r="AA33" s="8">
        <v>2.3193968395574166E-2</v>
      </c>
      <c r="AB33" s="9">
        <v>3.1645569620252999E-3</v>
      </c>
      <c r="AC33" s="8">
        <v>0.72474442609082701</v>
      </c>
      <c r="AD33" s="8">
        <v>0.13981511605893271</v>
      </c>
      <c r="AE33" s="8">
        <v>2.16836734693878E-2</v>
      </c>
      <c r="AF33" s="7">
        <v>0.54056676896731304</v>
      </c>
      <c r="AG33" s="8">
        <v>0.26715065582137765</v>
      </c>
      <c r="AH33" s="9">
        <v>-3.7037037037037E-2</v>
      </c>
      <c r="AI33" s="8">
        <v>0.484843672923856</v>
      </c>
      <c r="AJ33" s="8">
        <v>0.31439826743999821</v>
      </c>
      <c r="AK33" s="8">
        <v>-4.0178571428571397E-2</v>
      </c>
      <c r="AL33" s="7">
        <v>0.42079597784268302</v>
      </c>
      <c r="AM33" s="8">
        <v>0.37592842001657123</v>
      </c>
      <c r="AN33" s="9">
        <v>-4.5652173913043499E-2</v>
      </c>
      <c r="AO33" s="8">
        <v>0.50032236169121502</v>
      </c>
      <c r="AP33" s="8">
        <v>0.30075008607907233</v>
      </c>
      <c r="AQ33" s="8">
        <v>-4.0791100123609397E-2</v>
      </c>
      <c r="AR33" s="7">
        <v>3.7757924335535099E-5</v>
      </c>
      <c r="AS33" s="8">
        <v>4.4229918881663579</v>
      </c>
      <c r="AT33" s="9">
        <v>0.382059800664451</v>
      </c>
      <c r="AU33" s="8">
        <v>0.40132755687762101</v>
      </c>
      <c r="AV33" s="8">
        <v>0.39650101871370785</v>
      </c>
      <c r="AW33" s="8">
        <v>-4.6296296296296301E-2</v>
      </c>
      <c r="AX33" s="7">
        <v>0.42079597784268302</v>
      </c>
      <c r="AY33" s="8">
        <v>0.37592842001657123</v>
      </c>
      <c r="AZ33" s="9">
        <v>-4.5652173913043499E-2</v>
      </c>
    </row>
    <row r="34" spans="1:52" x14ac:dyDescent="0.35">
      <c r="A34" s="5" t="s">
        <v>121</v>
      </c>
      <c r="B34" s="7">
        <v>0.31314505912427298</v>
      </c>
      <c r="C34" s="8">
        <v>0.50425443630817024</v>
      </c>
      <c r="D34" s="9">
        <v>-0.407407407407408</v>
      </c>
      <c r="E34" s="8">
        <v>0.56413385105127101</v>
      </c>
      <c r="F34" s="8">
        <v>0.24861783949870542</v>
      </c>
      <c r="G34" s="8">
        <v>-0.39999999999999902</v>
      </c>
      <c r="H34" s="7">
        <v>0.34418040202578298</v>
      </c>
      <c r="I34" s="8">
        <v>0.46321386246393514</v>
      </c>
      <c r="J34" s="9">
        <v>-0.217391304347826</v>
      </c>
      <c r="K34" s="8">
        <v>0.44648892726945</v>
      </c>
      <c r="L34" s="8">
        <v>0.35018930695551398</v>
      </c>
      <c r="M34" s="8">
        <v>0.24150943396226299</v>
      </c>
      <c r="N34" s="7">
        <v>0.62645606402003895</v>
      </c>
      <c r="O34" s="8">
        <v>0.20310938248748314</v>
      </c>
      <c r="P34" s="9">
        <v>0.14150943396226401</v>
      </c>
      <c r="Q34" s="8">
        <v>0.49745120124617997</v>
      </c>
      <c r="R34" s="8">
        <v>0.30324951606190631</v>
      </c>
      <c r="S34" s="8">
        <v>0.22</v>
      </c>
      <c r="T34" s="7">
        <v>8.9264626377104195E-2</v>
      </c>
      <c r="U34" s="8">
        <v>1.0493206084435027</v>
      </c>
      <c r="V34" s="9">
        <v>0.67272727272727195</v>
      </c>
      <c r="W34" s="8">
        <v>0.32446350707557198</v>
      </c>
      <c r="X34" s="8">
        <v>0.48883414190502034</v>
      </c>
      <c r="Y34" s="8">
        <v>-0.39285714285714202</v>
      </c>
      <c r="Z34" s="7">
        <v>0.59300969834682205</v>
      </c>
      <c r="AA34" s="8">
        <v>0.2269382039307353</v>
      </c>
      <c r="AB34" s="9">
        <v>-8.3032490974729395E-2</v>
      </c>
      <c r="AC34" s="8">
        <v>0.85713482358895499</v>
      </c>
      <c r="AD34" s="8">
        <v>6.6950860065839668E-2</v>
      </c>
      <c r="AE34" s="8">
        <v>3.6363636363636501E-2</v>
      </c>
      <c r="AF34" s="7">
        <v>0.87721548689499595</v>
      </c>
      <c r="AG34" s="8">
        <v>5.6893709628273399E-2</v>
      </c>
      <c r="AH34" s="9">
        <v>-3.0612244897959301E-2</v>
      </c>
      <c r="AI34" s="8">
        <v>0.65018087797908897</v>
      </c>
      <c r="AJ34" s="8">
        <v>0.18696580738723689</v>
      </c>
      <c r="AK34" s="8">
        <v>-8.5078534031413605E-2</v>
      </c>
      <c r="AL34" s="7">
        <v>0.51838687230757197</v>
      </c>
      <c r="AM34" s="8">
        <v>0.28534600512467567</v>
      </c>
      <c r="AN34" s="9">
        <v>-0.11749680715197899</v>
      </c>
      <c r="AO34" s="8">
        <v>0.50860511709876099</v>
      </c>
      <c r="AP34" s="8">
        <v>0.29361927468218224</v>
      </c>
      <c r="AQ34" s="8">
        <v>-0.12865497076023399</v>
      </c>
      <c r="AR34" s="7">
        <v>0.45432457885754501</v>
      </c>
      <c r="AS34" s="8">
        <v>0.34263376731600331</v>
      </c>
      <c r="AT34" s="9">
        <v>-0.232472324723247</v>
      </c>
      <c r="AU34" s="8">
        <v>0.554209405386757</v>
      </c>
      <c r="AV34" s="8">
        <v>0.25632610815878865</v>
      </c>
      <c r="AW34" s="8">
        <v>0.119266055045871</v>
      </c>
      <c r="AX34" s="7">
        <v>0.45778569855467399</v>
      </c>
      <c r="AY34" s="8">
        <v>0.33933777901797491</v>
      </c>
      <c r="AZ34" s="9">
        <v>0.154859967051071</v>
      </c>
    </row>
    <row r="35" spans="1:52" x14ac:dyDescent="0.35">
      <c r="A35" s="5" t="s">
        <v>122</v>
      </c>
      <c r="B35" s="7">
        <v>0.642871284008663</v>
      </c>
      <c r="C35" s="8">
        <v>0.1918759730176498</v>
      </c>
      <c r="D35" s="9">
        <v>-9.8039215686274703E-2</v>
      </c>
      <c r="E35" s="8">
        <v>0.79101325078845497</v>
      </c>
      <c r="F35" s="8">
        <v>0.10181624128600762</v>
      </c>
      <c r="G35" s="8">
        <v>-9.6153846153846201E-2</v>
      </c>
      <c r="H35" s="7">
        <v>0.66245319625924903</v>
      </c>
      <c r="I35" s="8">
        <v>0.17884480014493997</v>
      </c>
      <c r="J35" s="9">
        <v>-5.2192066805845497E-2</v>
      </c>
      <c r="K35" s="8">
        <v>0.46758776775008498</v>
      </c>
      <c r="L35" s="8">
        <v>0.33013685864819109</v>
      </c>
      <c r="M35" s="8">
        <v>0.12</v>
      </c>
      <c r="N35" s="7">
        <v>0.56594673858760003</v>
      </c>
      <c r="O35" s="8">
        <v>0.24722443846881087</v>
      </c>
      <c r="P35" s="9">
        <v>8.6666666666666795E-2</v>
      </c>
      <c r="Q35" s="8">
        <v>0.49993353792600398</v>
      </c>
      <c r="R35" s="8">
        <v>0.30108772772504333</v>
      </c>
      <c r="S35" s="8">
        <v>0.114893617021277</v>
      </c>
      <c r="T35" s="7">
        <v>0.64616514692856397</v>
      </c>
      <c r="U35" s="8">
        <v>0.18965647080740822</v>
      </c>
      <c r="V35" s="9">
        <v>-9.6153846153846104E-2</v>
      </c>
      <c r="W35" s="8">
        <v>0.64936948505570002</v>
      </c>
      <c r="X35" s="8">
        <v>0.18750812344530832</v>
      </c>
      <c r="Y35" s="8">
        <v>-9.4339622641509399E-2</v>
      </c>
      <c r="Z35" s="7">
        <v>0.333779776641347</v>
      </c>
      <c r="AA35" s="8">
        <v>0.47653998029648514</v>
      </c>
      <c r="AB35" s="9">
        <v>8.4650112866817298E-2</v>
      </c>
      <c r="AC35" s="8">
        <v>0.44661852886131997</v>
      </c>
      <c r="AD35" s="8">
        <v>0.35006326331719539</v>
      </c>
      <c r="AE35" s="8">
        <v>8.4078711985688795E-2</v>
      </c>
      <c r="AF35" s="7">
        <v>0.86883467868091901</v>
      </c>
      <c r="AG35" s="8">
        <v>6.1062852972549736E-2</v>
      </c>
      <c r="AH35" s="9">
        <v>1.70015455950541E-2</v>
      </c>
      <c r="AI35" s="8">
        <v>0.98863904884847298</v>
      </c>
      <c r="AJ35" s="8">
        <v>4.9622399560651041E-3</v>
      </c>
      <c r="AK35" s="8">
        <v>1.3908205841446301E-3</v>
      </c>
      <c r="AL35" s="7">
        <v>0.43047220290291499</v>
      </c>
      <c r="AM35" s="8">
        <v>0.36605488721993917</v>
      </c>
      <c r="AN35" s="9">
        <v>-7.10382513661202E-2</v>
      </c>
      <c r="AO35" s="8">
        <v>0.51768822670428705</v>
      </c>
      <c r="AP35" s="8">
        <v>0.2859317116561631</v>
      </c>
      <c r="AQ35" s="8">
        <v>-6.2305295950155798E-2</v>
      </c>
      <c r="AR35" s="7">
        <v>0.75896254326610102</v>
      </c>
      <c r="AS35" s="8">
        <v>0.11977965711407303</v>
      </c>
      <c r="AT35" s="9">
        <v>-4.6875E-2</v>
      </c>
      <c r="AU35" s="8">
        <v>0.381675854915416</v>
      </c>
      <c r="AV35" s="8">
        <v>0.41830531295808293</v>
      </c>
      <c r="AW35" s="8">
        <v>-9.46643717728054E-2</v>
      </c>
      <c r="AX35" s="7">
        <v>0.40772461952797301</v>
      </c>
      <c r="AY35" s="8">
        <v>0.38963306386712371</v>
      </c>
      <c r="AZ35" s="9">
        <v>-9.3283582089552106E-2</v>
      </c>
    </row>
    <row r="36" spans="1:52" x14ac:dyDescent="0.35">
      <c r="A36" s="5" t="s">
        <v>123</v>
      </c>
      <c r="B36" s="7">
        <v>0.419815955109404</v>
      </c>
      <c r="C36" s="8">
        <v>0.37694106007401335</v>
      </c>
      <c r="D36" s="9">
        <v>-0.32653061224489799</v>
      </c>
      <c r="E36" s="8">
        <v>0.31141019244618801</v>
      </c>
      <c r="F36" s="8">
        <v>0.50666717709000586</v>
      </c>
      <c r="G36" s="8">
        <v>0.69999999999999796</v>
      </c>
      <c r="H36" s="7">
        <v>0.80623666275248895</v>
      </c>
      <c r="I36" s="8">
        <v>9.3537456655475623E-2</v>
      </c>
      <c r="J36" s="9">
        <v>-5.6399132321041101E-2</v>
      </c>
      <c r="K36" s="8">
        <v>7.9368456390503703E-2</v>
      </c>
      <c r="L36" s="8">
        <v>1.1003520660545183</v>
      </c>
      <c r="M36" s="8">
        <v>0.55000000000000004</v>
      </c>
      <c r="N36" s="7">
        <v>0.14804786182027199</v>
      </c>
      <c r="O36" s="8">
        <v>0.82959786052299545</v>
      </c>
      <c r="P36" s="9">
        <v>0.41666666666666702</v>
      </c>
      <c r="Q36" s="8">
        <v>9.8180259964576105E-2</v>
      </c>
      <c r="R36" s="8">
        <v>1.0079758222969415</v>
      </c>
      <c r="S36" s="8">
        <v>0.53333333333333199</v>
      </c>
      <c r="T36" s="7">
        <v>0.30558657173847298</v>
      </c>
      <c r="U36" s="8">
        <v>0.51486573369586819</v>
      </c>
      <c r="V36" s="9">
        <v>0.40666666666666701</v>
      </c>
      <c r="W36" s="8">
        <v>0.43059190229053901</v>
      </c>
      <c r="X36" s="8">
        <v>0.36593414177589234</v>
      </c>
      <c r="Y36" s="8">
        <v>-0.31372549019607898</v>
      </c>
      <c r="Z36" s="7">
        <v>0.49908266427229198</v>
      </c>
      <c r="AA36" s="8">
        <v>0.30182751517022138</v>
      </c>
      <c r="AB36" s="9">
        <v>0.106339468302659</v>
      </c>
      <c r="AC36" s="8">
        <v>0.59523414574321198</v>
      </c>
      <c r="AD36" s="8">
        <v>0.22531216334506415</v>
      </c>
      <c r="AE36" s="8">
        <v>-0.110714285714286</v>
      </c>
      <c r="AF36" s="7">
        <v>0.55784567875703095</v>
      </c>
      <c r="AG36" s="8">
        <v>0.25348592674998743</v>
      </c>
      <c r="AH36" s="9">
        <v>0.115942028985507</v>
      </c>
      <c r="AI36" s="8">
        <v>0.46720750030359498</v>
      </c>
      <c r="AJ36" s="8">
        <v>0.33049019390439421</v>
      </c>
      <c r="AK36" s="8">
        <v>0.13642960812772101</v>
      </c>
      <c r="AL36" s="7">
        <v>0.32847978970840802</v>
      </c>
      <c r="AM36" s="8">
        <v>0.48349134600717558</v>
      </c>
      <c r="AN36" s="9">
        <v>0.177650429799427</v>
      </c>
      <c r="AO36" s="8">
        <v>0.592028626991421</v>
      </c>
      <c r="AP36" s="8">
        <v>0.22765729286522085</v>
      </c>
      <c r="AQ36" s="8">
        <v>0.10423452768729601</v>
      </c>
      <c r="AR36" s="7">
        <v>0.45454869625712302</v>
      </c>
      <c r="AS36" s="8">
        <v>0.34241958354677376</v>
      </c>
      <c r="AT36" s="9">
        <v>0.23170731707317099</v>
      </c>
      <c r="AU36" s="8">
        <v>0.151446958653806</v>
      </c>
      <c r="AV36" s="8">
        <v>0.81973944371199059</v>
      </c>
      <c r="AW36" s="8">
        <v>-0.30534351145038102</v>
      </c>
      <c r="AX36" s="7">
        <v>0.177117098775675</v>
      </c>
      <c r="AY36" s="8">
        <v>0.75173951026410191</v>
      </c>
      <c r="AZ36" s="9">
        <v>-0.3</v>
      </c>
    </row>
    <row r="37" spans="1:52" x14ac:dyDescent="0.35">
      <c r="A37" s="5" t="s">
        <v>124</v>
      </c>
      <c r="B37" s="7">
        <v>0.33894253066980401</v>
      </c>
      <c r="C37" s="8">
        <v>0.46987393226532326</v>
      </c>
      <c r="D37" s="9">
        <v>-0.43396226415094302</v>
      </c>
      <c r="E37" s="8">
        <v>3.4961184433269898E-2</v>
      </c>
      <c r="F37" s="8">
        <v>1.4564138625330645</v>
      </c>
      <c r="G37" s="8">
        <v>1.6111111111111101</v>
      </c>
      <c r="H37" s="7">
        <v>0.99379924660061203</v>
      </c>
      <c r="I37" s="8">
        <v>2.7013368290862189E-3</v>
      </c>
      <c r="J37" s="9">
        <v>2.0120724346075801E-3</v>
      </c>
      <c r="K37" s="8">
        <v>0.99140880846917601</v>
      </c>
      <c r="L37" s="8">
        <v>3.7472267940282249E-3</v>
      </c>
      <c r="M37" s="8">
        <v>-3.8461538461535302E-3</v>
      </c>
      <c r="N37" s="7">
        <v>0.82911573812164197</v>
      </c>
      <c r="O37" s="8">
        <v>8.1384841079220144E-2</v>
      </c>
      <c r="P37" s="9">
        <v>-7.0512820512820706E-2</v>
      </c>
      <c r="Q37" s="8">
        <v>0.93767826456630199</v>
      </c>
      <c r="R37" s="8">
        <v>2.7946150845258071E-2</v>
      </c>
      <c r="S37" s="8">
        <v>-2.8571428571428199E-2</v>
      </c>
      <c r="T37" s="7">
        <v>0.51036676000848202</v>
      </c>
      <c r="U37" s="8">
        <v>0.2921176187990186</v>
      </c>
      <c r="V37" s="9">
        <v>0.296296296296295</v>
      </c>
      <c r="W37" s="8">
        <v>0.35013180732834398</v>
      </c>
      <c r="X37" s="8">
        <v>0.45576843445142629</v>
      </c>
      <c r="Y37" s="8">
        <v>-0.41818181818181899</v>
      </c>
      <c r="Z37" s="7">
        <v>0.98315530229950798</v>
      </c>
      <c r="AA37" s="8">
        <v>7.377874228537723E-3</v>
      </c>
      <c r="AB37" s="9">
        <v>-3.6968576709797201E-3</v>
      </c>
      <c r="AC37" s="8">
        <v>0.98367178127889199</v>
      </c>
      <c r="AD37" s="8">
        <v>7.1497870949061128E-3</v>
      </c>
      <c r="AE37" s="8">
        <v>4.6511627906977299E-3</v>
      </c>
      <c r="AF37" s="7">
        <v>0.18031073516628701</v>
      </c>
      <c r="AG37" s="8">
        <v>0.74397841590271985</v>
      </c>
      <c r="AH37" s="9">
        <v>0.29569093610698399</v>
      </c>
      <c r="AI37" s="8">
        <v>0.54691241755777098</v>
      </c>
      <c r="AJ37" s="8">
        <v>0.26208221592761766</v>
      </c>
      <c r="AK37" s="8">
        <v>0.12683578104138901</v>
      </c>
      <c r="AL37" s="7">
        <v>0.328213215577083</v>
      </c>
      <c r="AM37" s="8">
        <v>0.48384393596832898</v>
      </c>
      <c r="AN37" s="9">
        <v>0.20104438642297701</v>
      </c>
      <c r="AO37" s="8">
        <v>0.45608566666523798</v>
      </c>
      <c r="AP37" s="8">
        <v>0.34095357605111981</v>
      </c>
      <c r="AQ37" s="8">
        <v>0.164179104477612</v>
      </c>
      <c r="AR37" s="7">
        <v>0.101967503621487</v>
      </c>
      <c r="AS37" s="8">
        <v>0.9915382130076057</v>
      </c>
      <c r="AT37" s="9">
        <v>0.56766917293233199</v>
      </c>
      <c r="AU37" s="8">
        <v>0.837681554069445</v>
      </c>
      <c r="AV37" s="8">
        <v>7.6921047711539597E-2</v>
      </c>
      <c r="AW37" s="8">
        <v>-4.7775947281713103E-2</v>
      </c>
      <c r="AX37" s="7">
        <v>0.94124655311523697</v>
      </c>
      <c r="AY37" s="8">
        <v>2.6296601193127E-2</v>
      </c>
      <c r="AZ37" s="9">
        <v>-1.78571428571432E-2</v>
      </c>
    </row>
    <row r="38" spans="1:52" x14ac:dyDescent="0.35">
      <c r="A38" s="5" t="s">
        <v>125</v>
      </c>
      <c r="B38" s="7">
        <v>0.356075169913951</v>
      </c>
      <c r="C38" s="8">
        <v>0.44845830980041995</v>
      </c>
      <c r="D38" s="9">
        <v>-0.431034482758621</v>
      </c>
      <c r="E38" s="8">
        <v>0.48258567555988602</v>
      </c>
      <c r="F38" s="8">
        <v>0.31642557326358878</v>
      </c>
      <c r="G38" s="8">
        <v>-0.49180327868852503</v>
      </c>
      <c r="H38" s="7">
        <v>0.34856278748540098</v>
      </c>
      <c r="I38" s="8">
        <v>0.45771897996957289</v>
      </c>
      <c r="J38" s="9">
        <v>-0.29315960912052103</v>
      </c>
      <c r="K38" s="8">
        <v>0.75271867096989498</v>
      </c>
      <c r="L38" s="8">
        <v>0.12336731128254733</v>
      </c>
      <c r="M38" s="8">
        <v>0.14237288135593201</v>
      </c>
      <c r="N38" s="7">
        <v>0.91834386969113302</v>
      </c>
      <c r="O38" s="8">
        <v>3.6994668748771518E-2</v>
      </c>
      <c r="P38" s="9">
        <v>4.2372881355932403E-2</v>
      </c>
      <c r="Q38" s="8">
        <v>0.73457372811707999</v>
      </c>
      <c r="R38" s="8">
        <v>0.13396460816852571</v>
      </c>
      <c r="S38" s="8">
        <v>0.153571428571429</v>
      </c>
      <c r="T38" s="7">
        <v>0.11031147659044201</v>
      </c>
      <c r="U38" s="8">
        <v>0.95737930206011057</v>
      </c>
      <c r="V38" s="9">
        <v>0.90710382513661403</v>
      </c>
      <c r="W38" s="8">
        <v>0.32026347195679999</v>
      </c>
      <c r="X38" s="8">
        <v>0.49449259250149813</v>
      </c>
      <c r="Y38" s="8">
        <v>0.56451612903225901</v>
      </c>
      <c r="Z38" s="7">
        <v>0.93071820177626696</v>
      </c>
      <c r="AA38" s="8">
        <v>3.1181792637377206E-2</v>
      </c>
      <c r="AB38" s="9">
        <v>-1.8987341772152E-2</v>
      </c>
      <c r="AC38" s="8">
        <v>8.3427348317149805E-2</v>
      </c>
      <c r="AD38" s="8">
        <v>1.078691559958441</v>
      </c>
      <c r="AE38" s="8">
        <v>-0.46568627450980399</v>
      </c>
      <c r="AF38" s="7">
        <v>0.91538925360366297</v>
      </c>
      <c r="AG38" s="8">
        <v>3.8394190366251059E-2</v>
      </c>
      <c r="AH38" s="9">
        <v>3.4129692832765103E-2</v>
      </c>
      <c r="AI38" s="8">
        <v>0.60423078790380302</v>
      </c>
      <c r="AJ38" s="8">
        <v>0.21879714950949003</v>
      </c>
      <c r="AK38" s="8">
        <v>-0.154411764705882</v>
      </c>
      <c r="AL38" s="7">
        <v>0.81020505119304798</v>
      </c>
      <c r="AM38" s="8">
        <v>9.1405053551308055E-2</v>
      </c>
      <c r="AN38" s="9">
        <v>-6.9060773480663099E-2</v>
      </c>
      <c r="AO38" s="8">
        <v>0.151168567677256</v>
      </c>
      <c r="AP38" s="8">
        <v>0.82053850184691435</v>
      </c>
      <c r="AQ38" s="8">
        <v>-0.44925124792013299</v>
      </c>
      <c r="AR38" s="7">
        <v>0.80004766492494805</v>
      </c>
      <c r="AS38" s="8">
        <v>9.6884138011523277E-2</v>
      </c>
      <c r="AT38" s="9">
        <v>0.112956810631229</v>
      </c>
      <c r="AU38" s="8">
        <v>0.202450428379335</v>
      </c>
      <c r="AV38" s="8">
        <v>0.69368129993985272</v>
      </c>
      <c r="AW38" s="8">
        <v>0.31481481481481499</v>
      </c>
      <c r="AX38" s="7">
        <v>0.16408018238782399</v>
      </c>
      <c r="AY38" s="8">
        <v>0.78494386988748699</v>
      </c>
      <c r="AZ38" s="9">
        <v>0.352173913043478</v>
      </c>
    </row>
    <row r="39" spans="1:52" x14ac:dyDescent="0.35">
      <c r="A39" s="5" t="s">
        <v>126</v>
      </c>
      <c r="B39" s="7">
        <v>0.41433804416615599</v>
      </c>
      <c r="C39" s="8">
        <v>0.38264518832161476</v>
      </c>
      <c r="D39" s="9">
        <v>-0.35714285714285698</v>
      </c>
      <c r="E39" s="8">
        <v>0.51604844907737502</v>
      </c>
      <c r="F39" s="8">
        <v>0.28730952283169553</v>
      </c>
      <c r="G39" s="8">
        <v>-0.40677966101694901</v>
      </c>
      <c r="H39" s="7">
        <v>0.38583349958750102</v>
      </c>
      <c r="I39" s="8">
        <v>0.41360006789381321</v>
      </c>
      <c r="J39" s="9">
        <v>-0.24242424242424301</v>
      </c>
      <c r="K39" s="8">
        <v>0.61433610950369499</v>
      </c>
      <c r="L39" s="8">
        <v>0.21159395692965316</v>
      </c>
      <c r="M39" s="8">
        <v>-0.203508771929825</v>
      </c>
      <c r="N39" s="7">
        <v>0.52089610204956205</v>
      </c>
      <c r="O39" s="8">
        <v>0.28324889245154145</v>
      </c>
      <c r="P39" s="9">
        <v>-0.23684210526315799</v>
      </c>
      <c r="Q39" s="8">
        <v>0.65443055826878804</v>
      </c>
      <c r="R39" s="8">
        <v>0.18413642972539682</v>
      </c>
      <c r="S39" s="8">
        <v>-0.17037037037037001</v>
      </c>
      <c r="T39" s="7">
        <v>4.8848074425602198E-2</v>
      </c>
      <c r="U39" s="8">
        <v>1.3111525513478266</v>
      </c>
      <c r="V39" s="9">
        <v>0.99435028248587398</v>
      </c>
      <c r="W39" s="8">
        <v>0.92180739015018998</v>
      </c>
      <c r="X39" s="8">
        <v>3.5359814449095993E-2</v>
      </c>
      <c r="Y39" s="8">
        <v>-4.9999999999999802E-2</v>
      </c>
      <c r="Z39" s="7">
        <v>0.84647541356184397</v>
      </c>
      <c r="AA39" s="8">
        <v>7.2385651742276361E-2</v>
      </c>
      <c r="AB39" s="9">
        <v>-3.7953795379537802E-2</v>
      </c>
      <c r="AC39" s="8">
        <v>0.19889083658645901</v>
      </c>
      <c r="AD39" s="8">
        <v>0.70138522548094662</v>
      </c>
      <c r="AE39" s="8">
        <v>-0.32500000000000101</v>
      </c>
      <c r="AF39" s="7">
        <v>0.68460166758827301</v>
      </c>
      <c r="AG39" s="8">
        <v>0.16456204731981425</v>
      </c>
      <c r="AH39" s="9">
        <v>-0.11660777385159</v>
      </c>
      <c r="AI39" s="8">
        <v>0.363868462456029</v>
      </c>
      <c r="AJ39" s="8">
        <v>0.43905558435568165</v>
      </c>
      <c r="AK39" s="8">
        <v>-0.25</v>
      </c>
      <c r="AL39" s="7">
        <v>0.89074150886208403</v>
      </c>
      <c r="AM39" s="8">
        <v>5.0248308939807897E-2</v>
      </c>
      <c r="AN39" s="9">
        <v>-3.6418816388467598E-2</v>
      </c>
      <c r="AO39" s="8">
        <v>0.22004873285722301</v>
      </c>
      <c r="AP39" s="8">
        <v>0.65748112796311431</v>
      </c>
      <c r="AQ39" s="8">
        <v>-0.35820895522388102</v>
      </c>
      <c r="AR39" s="7">
        <v>0.53450689766506199</v>
      </c>
      <c r="AS39" s="8">
        <v>0.27204668596774662</v>
      </c>
      <c r="AT39" s="9">
        <v>-0.247422680412372</v>
      </c>
      <c r="AU39" s="8">
        <v>0.747621691379177</v>
      </c>
      <c r="AV39" s="8">
        <v>0.12631810655802841</v>
      </c>
      <c r="AW39" s="8">
        <v>7.1734475374732196E-2</v>
      </c>
      <c r="AX39" s="7">
        <v>0.67785759875573204</v>
      </c>
      <c r="AY39" s="8">
        <v>0.16886153116259445</v>
      </c>
      <c r="AZ39" s="9">
        <v>9.5022624434389205E-2</v>
      </c>
    </row>
    <row r="40" spans="1:52" x14ac:dyDescent="0.35">
      <c r="A40" s="5" t="s">
        <v>127</v>
      </c>
      <c r="B40" s="7">
        <v>0.98949064572131495</v>
      </c>
      <c r="C40" s="8">
        <v>4.5883070976231117E-3</v>
      </c>
      <c r="D40" s="9">
        <v>8.6206896551714596E-3</v>
      </c>
      <c r="E40" s="8">
        <v>0.83100044387381</v>
      </c>
      <c r="F40" s="8">
        <v>8.039874424008292E-2</v>
      </c>
      <c r="G40" s="8">
        <v>0.2</v>
      </c>
      <c r="H40" s="7">
        <v>0.75254333512511995</v>
      </c>
      <c r="I40" s="8">
        <v>0.12346848621408973</v>
      </c>
      <c r="J40" s="9">
        <v>0.131921824104233</v>
      </c>
      <c r="K40" s="8">
        <v>0.33787333991462398</v>
      </c>
      <c r="L40" s="8">
        <v>0.47124607512285771</v>
      </c>
      <c r="M40" s="8">
        <v>0.57966101694915295</v>
      </c>
      <c r="N40" s="7">
        <v>0.26740109915104698</v>
      </c>
      <c r="O40" s="8">
        <v>0.57283681190479963</v>
      </c>
      <c r="P40" s="9">
        <v>0.61299435028248594</v>
      </c>
      <c r="Q40" s="8">
        <v>0.298388574826149</v>
      </c>
      <c r="R40" s="8">
        <v>0.525217809835265</v>
      </c>
      <c r="S40" s="8">
        <v>0.621428571428571</v>
      </c>
      <c r="T40" s="7">
        <v>0.578076076687846</v>
      </c>
      <c r="U40" s="8">
        <v>0.23801500325495073</v>
      </c>
      <c r="V40" s="9">
        <v>0.42473118279569999</v>
      </c>
      <c r="W40" s="8">
        <v>5.3626036326293897E-2</v>
      </c>
      <c r="X40" s="8">
        <v>1.2706243019598153</v>
      </c>
      <c r="Y40" s="8">
        <v>1.45698924731183</v>
      </c>
      <c r="Z40" s="7">
        <v>0.29136323259147701</v>
      </c>
      <c r="AA40" s="8">
        <v>0.5355652531497429</v>
      </c>
      <c r="AB40" s="9">
        <v>0.30303030303030298</v>
      </c>
      <c r="AC40" s="8">
        <v>0.51407383993120603</v>
      </c>
      <c r="AD40" s="8">
        <v>0.28897449584623375</v>
      </c>
      <c r="AE40" s="8">
        <v>-0.236519607843138</v>
      </c>
      <c r="AF40" s="7">
        <v>0.27607323593271299</v>
      </c>
      <c r="AG40" s="8">
        <v>0.55897569423049553</v>
      </c>
      <c r="AH40" s="9">
        <v>-0.39506172839506198</v>
      </c>
      <c r="AI40" s="8">
        <v>0.12452388155293501</v>
      </c>
      <c r="AJ40" s="8">
        <v>0.90474735031888764</v>
      </c>
      <c r="AK40" s="8">
        <v>-0.531250000000001</v>
      </c>
      <c r="AL40" s="7">
        <v>8.6852089565995896E-2</v>
      </c>
      <c r="AM40" s="8">
        <v>1.061219728442387</v>
      </c>
      <c r="AN40" s="9">
        <v>-0.57462686567164201</v>
      </c>
      <c r="AO40" s="8">
        <v>2.82389379551885E-2</v>
      </c>
      <c r="AP40" s="8">
        <v>1.5491516407956767</v>
      </c>
      <c r="AQ40" s="8">
        <v>-0.77548543689320304</v>
      </c>
      <c r="AR40" s="7">
        <v>0.52752245055965996</v>
      </c>
      <c r="AS40" s="8">
        <v>0.27775905271899559</v>
      </c>
      <c r="AT40" s="9">
        <v>-0.37541528239202698</v>
      </c>
      <c r="AU40" s="8">
        <v>0.88907085891772597</v>
      </c>
      <c r="AV40" s="8">
        <v>5.1063624394690102E-2</v>
      </c>
      <c r="AW40" s="8">
        <v>4.6296296296295898E-2</v>
      </c>
      <c r="AX40" s="7">
        <v>0.85337830303597695</v>
      </c>
      <c r="AY40" s="8">
        <v>6.8858403182279176E-2</v>
      </c>
      <c r="AZ40" s="9">
        <v>6.3043478260869701E-2</v>
      </c>
    </row>
    <row r="41" spans="1:52" x14ac:dyDescent="0.35">
      <c r="A41" s="5" t="s">
        <v>128</v>
      </c>
      <c r="B41" s="7">
        <v>0.30529298979344799</v>
      </c>
      <c r="C41" s="8">
        <v>0.51528316795478224</v>
      </c>
      <c r="D41" s="9">
        <v>-0.5</v>
      </c>
      <c r="E41" s="8">
        <v>0.45698291511827499</v>
      </c>
      <c r="F41" s="8">
        <v>0.34010003627272306</v>
      </c>
      <c r="G41" s="8">
        <v>-0.53333333333333599</v>
      </c>
      <c r="H41" s="7">
        <v>0.32575589794959198</v>
      </c>
      <c r="I41" s="8">
        <v>0.48710771245720685</v>
      </c>
      <c r="J41" s="9">
        <v>-0.312703583061889</v>
      </c>
      <c r="K41" s="8">
        <v>0.81355727429884706</v>
      </c>
      <c r="L41" s="8">
        <v>8.9611867390473429E-2</v>
      </c>
      <c r="M41" s="8">
        <v>0.10847457627118701</v>
      </c>
      <c r="N41" s="7">
        <v>0.98392849176700903</v>
      </c>
      <c r="O41" s="8">
        <v>7.0364633160921149E-3</v>
      </c>
      <c r="P41" s="9">
        <v>8.4745762711865204E-3</v>
      </c>
      <c r="Q41" s="8">
        <v>0.79846687835694596</v>
      </c>
      <c r="R41" s="8">
        <v>9.7743094359753063E-2</v>
      </c>
      <c r="S41" s="8">
        <v>0.11785714285714299</v>
      </c>
      <c r="T41" s="7">
        <v>0.123599247479522</v>
      </c>
      <c r="U41" s="8">
        <v>0.90798417339352988</v>
      </c>
      <c r="V41" s="9">
        <v>0.89071038251366197</v>
      </c>
      <c r="W41" s="8">
        <v>0.35747568309358302</v>
      </c>
      <c r="X41" s="8">
        <v>0.44675349528235764</v>
      </c>
      <c r="Y41" s="8">
        <v>0.53225806451613</v>
      </c>
      <c r="Z41" s="7">
        <v>0.73474830605430697</v>
      </c>
      <c r="AA41" s="8">
        <v>0.13386140651035516</v>
      </c>
      <c r="AB41" s="9">
        <v>-7.4592074592074606E-2</v>
      </c>
      <c r="AC41" s="8">
        <v>8.1049030406541794E-2</v>
      </c>
      <c r="AD41" s="8">
        <v>1.0912521762702143</v>
      </c>
      <c r="AE41" s="8">
        <v>-0.48724489795918402</v>
      </c>
      <c r="AF41" s="7">
        <v>0.98229245425362199</v>
      </c>
      <c r="AG41" s="8">
        <v>7.7591920914761685E-3</v>
      </c>
      <c r="AH41" s="9">
        <v>6.1728395061725902E-3</v>
      </c>
      <c r="AI41" s="8">
        <v>0.97979691822219295</v>
      </c>
      <c r="AJ41" s="8">
        <v>8.8639308739736702E-3</v>
      </c>
      <c r="AK41" s="8">
        <v>6.6964285714285901E-3</v>
      </c>
      <c r="AL41" s="7">
        <v>0.88478056655052295</v>
      </c>
      <c r="AM41" s="8">
        <v>5.3164424841997314E-2</v>
      </c>
      <c r="AN41" s="9">
        <v>-3.69565217391307E-2</v>
      </c>
      <c r="AO41" s="8">
        <v>0.24008341777876699</v>
      </c>
      <c r="AP41" s="8">
        <v>0.61963783501117131</v>
      </c>
      <c r="AQ41" s="8">
        <v>-0.31767614338689798</v>
      </c>
      <c r="AR41" s="7">
        <v>0.50186849794978605</v>
      </c>
      <c r="AS41" s="8">
        <v>0.29941006392333808</v>
      </c>
      <c r="AT41" s="9">
        <v>-0.29900332225913601</v>
      </c>
      <c r="AU41" s="8">
        <v>0.199246358014463</v>
      </c>
      <c r="AV41" s="8">
        <v>0.70060960824390794</v>
      </c>
      <c r="AW41" s="8">
        <v>0.328358208955224</v>
      </c>
      <c r="AX41" s="7">
        <v>0.199246358014463</v>
      </c>
      <c r="AY41" s="8">
        <v>0.70060960824390794</v>
      </c>
      <c r="AZ41" s="9">
        <v>0.328358208955224</v>
      </c>
    </row>
    <row r="42" spans="1:52" x14ac:dyDescent="0.35">
      <c r="A42" s="5" t="s">
        <v>129</v>
      </c>
      <c r="B42" s="7">
        <v>0.35079284514277698</v>
      </c>
      <c r="C42" s="8">
        <v>0.4549492731928253</v>
      </c>
      <c r="D42" s="9">
        <v>-0.42372881355932202</v>
      </c>
      <c r="E42" s="8">
        <v>0.49474980195872698</v>
      </c>
      <c r="F42" s="8">
        <v>0.30561437096340399</v>
      </c>
      <c r="G42" s="8">
        <v>-0.44262295081967201</v>
      </c>
      <c r="H42" s="7">
        <v>0.36656635000071802</v>
      </c>
      <c r="I42" s="8">
        <v>0.43584740483957113</v>
      </c>
      <c r="J42" s="9">
        <v>-0.25961538461538503</v>
      </c>
      <c r="K42" s="8">
        <v>0.62989261023623699</v>
      </c>
      <c r="L42" s="8">
        <v>0.20073348666909921</v>
      </c>
      <c r="M42" s="8">
        <v>0.2</v>
      </c>
      <c r="N42" s="7">
        <v>0.79224773095825396</v>
      </c>
      <c r="O42" s="8">
        <v>0.10113899597953084</v>
      </c>
      <c r="P42" s="9">
        <v>0.1</v>
      </c>
      <c r="Q42" s="8">
        <v>0.64250606736807403</v>
      </c>
      <c r="R42" s="8">
        <v>0.19212276681062498</v>
      </c>
      <c r="S42" s="8">
        <v>0.19649122807017499</v>
      </c>
      <c r="T42" s="7">
        <v>6.4444003315150197E-2</v>
      </c>
      <c r="U42" s="8">
        <v>1.1908174886799496</v>
      </c>
      <c r="V42" s="9">
        <v>0.96236559139784905</v>
      </c>
      <c r="W42" s="8">
        <v>0.60628716366338997</v>
      </c>
      <c r="X42" s="8">
        <v>0.21732162656821943</v>
      </c>
      <c r="Y42" s="8">
        <v>0.26984126984127099</v>
      </c>
      <c r="Z42" s="7">
        <v>0.66740034480841604</v>
      </c>
      <c r="AA42" s="8">
        <v>0.17561357330550878</v>
      </c>
      <c r="AB42" s="9">
        <v>-8.5235920852359107E-2</v>
      </c>
      <c r="AC42" s="8">
        <v>5.5213126648839199E-2</v>
      </c>
      <c r="AD42" s="8">
        <v>1.257957658621693</v>
      </c>
      <c r="AE42" s="8">
        <v>-0.471788715486195</v>
      </c>
      <c r="AF42" s="7">
        <v>0.77167933862305105</v>
      </c>
      <c r="AG42" s="8">
        <v>0.11256312763928059</v>
      </c>
      <c r="AH42" s="9">
        <v>7.2815533980582506E-2</v>
      </c>
      <c r="AI42" s="8">
        <v>0.78269001769267599</v>
      </c>
      <c r="AJ42" s="8">
        <v>0.10641020506938853</v>
      </c>
      <c r="AK42" s="8">
        <v>-6.5789473684210301E-2</v>
      </c>
      <c r="AL42" s="7">
        <v>0.609277550953086</v>
      </c>
      <c r="AM42" s="8">
        <v>0.21518482331457295</v>
      </c>
      <c r="AN42" s="9">
        <v>-0.119402985074627</v>
      </c>
      <c r="AO42" s="8">
        <v>0.27574605824819698</v>
      </c>
      <c r="AP42" s="8">
        <v>0.5594906870230123</v>
      </c>
      <c r="AQ42" s="8">
        <v>-0.27063106796116498</v>
      </c>
      <c r="AR42" s="7">
        <v>0.53293717841516397</v>
      </c>
      <c r="AS42" s="8">
        <v>0.27332398173442712</v>
      </c>
      <c r="AT42" s="9">
        <v>-0.25490196078431299</v>
      </c>
      <c r="AU42" s="8">
        <v>0.183032191776897</v>
      </c>
      <c r="AV42" s="8">
        <v>0.73747251966011507</v>
      </c>
      <c r="AW42" s="8">
        <v>0.30171543895055603</v>
      </c>
      <c r="AX42" s="7">
        <v>0.14816470440090301</v>
      </c>
      <c r="AY42" s="8">
        <v>0.82925524109061566</v>
      </c>
      <c r="AZ42" s="9">
        <v>0.33582089552238897</v>
      </c>
    </row>
    <row r="43" spans="1:52" x14ac:dyDescent="0.35">
      <c r="A43" s="5" t="s">
        <v>130</v>
      </c>
      <c r="B43" s="7">
        <v>0.41105384791983002</v>
      </c>
      <c r="C43" s="8">
        <v>0.38610128196186849</v>
      </c>
      <c r="D43" s="9">
        <v>-0.37735849056603799</v>
      </c>
      <c r="E43" s="8">
        <v>0.54656926211278201</v>
      </c>
      <c r="F43" s="8">
        <v>0.26235479575013643</v>
      </c>
      <c r="G43" s="8">
        <v>-0.39285714285714302</v>
      </c>
      <c r="H43" s="7">
        <v>0.42074952654578202</v>
      </c>
      <c r="I43" s="8">
        <v>0.37597636404772972</v>
      </c>
      <c r="J43" s="9">
        <v>-0.23404255319148901</v>
      </c>
      <c r="K43" s="8">
        <v>5.3860145055150299E-2</v>
      </c>
      <c r="L43" s="8">
        <v>1.2687324812890366</v>
      </c>
      <c r="M43" s="8">
        <v>1.0119047619047601</v>
      </c>
      <c r="N43" s="7">
        <v>0.138605466133747</v>
      </c>
      <c r="O43" s="8">
        <v>0.85821964227173375</v>
      </c>
      <c r="P43" s="9">
        <v>0.67857142857142705</v>
      </c>
      <c r="Q43" s="8">
        <v>5.8897224440549997E-2</v>
      </c>
      <c r="R43" s="8">
        <v>1.2299051710627396</v>
      </c>
      <c r="S43" s="8">
        <v>1.0125786163521999</v>
      </c>
      <c r="T43" s="7">
        <v>0.93774934318584702</v>
      </c>
      <c r="U43" s="8">
        <v>2.7913231363709556E-2</v>
      </c>
      <c r="V43" s="9">
        <v>-4.1666666666666498E-2</v>
      </c>
      <c r="W43" s="8">
        <v>0.55023344927820295</v>
      </c>
      <c r="X43" s="8">
        <v>0.25945301191909559</v>
      </c>
      <c r="Y43" s="8">
        <v>0.31578947368421001</v>
      </c>
      <c r="Z43" s="7">
        <v>0.72458263792129396</v>
      </c>
      <c r="AA43" s="8">
        <v>0.13991207651913798</v>
      </c>
      <c r="AB43" s="9">
        <v>7.8028747433264906E-2</v>
      </c>
      <c r="AC43" s="8">
        <v>0.47306620476268402</v>
      </c>
      <c r="AD43" s="8">
        <v>0.32507807627890128</v>
      </c>
      <c r="AE43" s="8">
        <v>-0.18331053351573201</v>
      </c>
      <c r="AF43" s="7">
        <v>0.98008976985103702</v>
      </c>
      <c r="AG43" s="8">
        <v>8.7341439346124514E-3</v>
      </c>
      <c r="AH43" s="9">
        <v>7.4626865671641304E-3</v>
      </c>
      <c r="AI43" s="8">
        <v>0.56126891377690402</v>
      </c>
      <c r="AJ43" s="8">
        <v>0.25082901078053382</v>
      </c>
      <c r="AK43" s="8">
        <v>-0.16129032258064499</v>
      </c>
      <c r="AL43" s="7">
        <v>0.39363100454516198</v>
      </c>
      <c r="AM43" s="8">
        <v>0.40491070146892011</v>
      </c>
      <c r="AN43" s="9">
        <v>-0.22935779816513799</v>
      </c>
      <c r="AO43" s="8">
        <v>0.216122181598247</v>
      </c>
      <c r="AP43" s="8">
        <v>0.66530065721974518</v>
      </c>
      <c r="AQ43" s="8">
        <v>-0.36263736263736301</v>
      </c>
      <c r="AR43" s="7">
        <v>0.56411958518001803</v>
      </c>
      <c r="AS43" s="8">
        <v>0.24862882211832985</v>
      </c>
      <c r="AT43" s="9">
        <v>-0.23913043478260901</v>
      </c>
      <c r="AU43" s="8">
        <v>0.51158991462829095</v>
      </c>
      <c r="AV43" s="8">
        <v>0.29107802569544444</v>
      </c>
      <c r="AW43" s="8">
        <v>0.15279361459521101</v>
      </c>
      <c r="AX43" s="7">
        <v>0.45533818111526397</v>
      </c>
      <c r="AY43" s="8">
        <v>0.34166593161045661</v>
      </c>
      <c r="AZ43" s="9">
        <v>0.17831325301204801</v>
      </c>
    </row>
    <row r="44" spans="1:52" x14ac:dyDescent="0.35">
      <c r="A44" s="5" t="s">
        <v>131</v>
      </c>
      <c r="B44" s="7">
        <v>0.16698232530373799</v>
      </c>
      <c r="C44" s="8">
        <v>0.77732949549484964</v>
      </c>
      <c r="D44" s="9">
        <v>-0.74074074074074103</v>
      </c>
      <c r="E44" s="8">
        <v>0.30803883960475598</v>
      </c>
      <c r="F44" s="8">
        <v>0.51139452128340068</v>
      </c>
      <c r="G44" s="8">
        <v>-0.77192982456140402</v>
      </c>
      <c r="H44" s="7">
        <v>0.17485755041937301</v>
      </c>
      <c r="I44" s="8">
        <v>0.75731560993939651</v>
      </c>
      <c r="J44" s="9">
        <v>-0.45993031358885</v>
      </c>
      <c r="K44" s="8">
        <v>0.30745307706082797</v>
      </c>
      <c r="L44" s="8">
        <v>0.51222115607891716</v>
      </c>
      <c r="M44" s="8">
        <v>0.55357142857143005</v>
      </c>
      <c r="N44" s="7">
        <v>0.53421488671759298</v>
      </c>
      <c r="O44" s="8">
        <v>0.2722840138638376</v>
      </c>
      <c r="P44" s="9">
        <v>0.30357142857142899</v>
      </c>
      <c r="Q44" s="8">
        <v>0.26734269873570199</v>
      </c>
      <c r="R44" s="8">
        <v>0.5729316722036053</v>
      </c>
      <c r="S44" s="8">
        <v>0.589622641509435</v>
      </c>
      <c r="T44" s="7">
        <v>0.51004464642486402</v>
      </c>
      <c r="U44" s="8">
        <v>0.2923918065544201</v>
      </c>
      <c r="V44" s="9">
        <v>-0.40804597701149498</v>
      </c>
      <c r="W44" s="8">
        <v>0.92620894959408695</v>
      </c>
      <c r="X44" s="8">
        <v>3.3291026904478015E-2</v>
      </c>
      <c r="Y44" s="8">
        <v>-5.7471264367816501E-2</v>
      </c>
      <c r="Z44" s="7">
        <v>0.67451272676120699</v>
      </c>
      <c r="AA44" s="8">
        <v>0.171009851611023</v>
      </c>
      <c r="AB44" s="9">
        <v>0.108433734939759</v>
      </c>
      <c r="AC44" s="8">
        <v>0.88056246648818104</v>
      </c>
      <c r="AD44" s="8">
        <v>5.5239830055764771E-2</v>
      </c>
      <c r="AE44" s="8">
        <v>-4.5833333333333198E-2</v>
      </c>
      <c r="AF44" s="7">
        <v>0.94165053127335496</v>
      </c>
      <c r="AG44" s="8">
        <v>2.6110244233921123E-2</v>
      </c>
      <c r="AH44" s="9">
        <v>2.56410256410259E-2</v>
      </c>
      <c r="AI44" s="8">
        <v>0.33898388161478998</v>
      </c>
      <c r="AJ44" s="8">
        <v>0.46982095162634607</v>
      </c>
      <c r="AK44" s="8">
        <v>-0.310126582278481</v>
      </c>
      <c r="AL44" s="7">
        <v>0.58724392735435904</v>
      </c>
      <c r="AM44" s="8">
        <v>0.23118146553397259</v>
      </c>
      <c r="AN44" s="9">
        <v>-0.168621700879765</v>
      </c>
      <c r="AO44" s="8">
        <v>0.147219016522489</v>
      </c>
      <c r="AP44" s="8">
        <v>0.83203608784254512</v>
      </c>
      <c r="AQ44" s="8">
        <v>-0.48943661971830998</v>
      </c>
      <c r="AR44" s="7">
        <v>0.32825915924828097</v>
      </c>
      <c r="AS44" s="8">
        <v>0.48378314717148874</v>
      </c>
      <c r="AT44" s="9">
        <v>-0.46975088967971501</v>
      </c>
      <c r="AU44" s="8">
        <v>0.91338038648349795</v>
      </c>
      <c r="AV44" s="8">
        <v>3.9348318471784993E-2</v>
      </c>
      <c r="AW44" s="8">
        <v>-3.0023094688221799E-2</v>
      </c>
      <c r="AX44" s="7">
        <v>0.97239949006714699</v>
      </c>
      <c r="AY44" s="8">
        <v>1.215527757559849E-2</v>
      </c>
      <c r="AZ44" s="9">
        <v>9.7919216646268001E-3</v>
      </c>
    </row>
    <row r="45" spans="1:52" x14ac:dyDescent="0.35">
      <c r="A45" s="5" t="s">
        <v>132</v>
      </c>
      <c r="B45" s="7">
        <v>0.216431286087822</v>
      </c>
      <c r="C45" s="8">
        <v>0.66467995986307959</v>
      </c>
      <c r="D45" s="9">
        <v>-0.81355932203389902</v>
      </c>
      <c r="E45" s="8">
        <v>0.84603858529443199</v>
      </c>
      <c r="F45" s="8">
        <v>7.2609829634355236E-2</v>
      </c>
      <c r="G45" s="8">
        <v>0.18032786885245999</v>
      </c>
      <c r="H45" s="7">
        <v>0.48538150266989799</v>
      </c>
      <c r="I45" s="8">
        <v>0.31391677815130486</v>
      </c>
      <c r="J45" s="9">
        <v>-0.28846153846153799</v>
      </c>
      <c r="K45" s="8">
        <v>0.999999999999999</v>
      </c>
      <c r="L45" s="8">
        <v>4.339473599489794E-16</v>
      </c>
      <c r="M45" s="8">
        <v>8.2684911029252696E-16</v>
      </c>
      <c r="N45" s="7">
        <v>0.80682065941549697</v>
      </c>
      <c r="O45" s="8">
        <v>9.3222989790857552E-2</v>
      </c>
      <c r="P45" s="9">
        <v>-0.133333333333334</v>
      </c>
      <c r="Q45" s="8">
        <v>0.98584427766542704</v>
      </c>
      <c r="R45" s="8">
        <v>6.1916800807392995E-3</v>
      </c>
      <c r="S45" s="8">
        <v>1.0526315789474499E-2</v>
      </c>
      <c r="T45" s="7">
        <v>0.22020422293588701</v>
      </c>
      <c r="U45" s="8">
        <v>0.65717435666232593</v>
      </c>
      <c r="V45" s="9">
        <v>0.92473118279569799</v>
      </c>
      <c r="W45" s="8">
        <v>8.7930266064854101E-2</v>
      </c>
      <c r="X45" s="8">
        <v>1.0558616127247276</v>
      </c>
      <c r="Y45" s="8">
        <v>1.26984126984127</v>
      </c>
      <c r="Z45" s="7">
        <v>0.40293111686570299</v>
      </c>
      <c r="AA45" s="8">
        <v>0.39476919237523073</v>
      </c>
      <c r="AB45" s="9">
        <v>-0.23744292237442899</v>
      </c>
      <c r="AC45" s="8">
        <v>1.8928262082759301E-2</v>
      </c>
      <c r="AD45" s="8">
        <v>1.7228892593862541</v>
      </c>
      <c r="AE45" s="8">
        <v>-0.82352941176470595</v>
      </c>
      <c r="AF45" s="7">
        <v>0.63712656551768199</v>
      </c>
      <c r="AG45" s="8">
        <v>0.19577428627377852</v>
      </c>
      <c r="AH45" s="9">
        <v>0.16990291262135901</v>
      </c>
      <c r="AI45" s="8">
        <v>0.464703394868696</v>
      </c>
      <c r="AJ45" s="8">
        <v>0.33282415479172339</v>
      </c>
      <c r="AK45" s="8">
        <v>-0.25</v>
      </c>
      <c r="AL45" s="7">
        <v>0.78979168334949701</v>
      </c>
      <c r="AM45" s="8">
        <v>0.10248744377551684</v>
      </c>
      <c r="AN45" s="9">
        <v>-8.95522388059702E-2</v>
      </c>
      <c r="AO45" s="8">
        <v>0.29337305729931701</v>
      </c>
      <c r="AP45" s="8">
        <v>0.53257977325864314</v>
      </c>
      <c r="AQ45" s="8">
        <v>-0.374999999999999</v>
      </c>
      <c r="AR45" s="7">
        <v>0.59226166778844203</v>
      </c>
      <c r="AS45" s="8">
        <v>0.22748637474834194</v>
      </c>
      <c r="AT45" s="9">
        <v>0.31372549019607798</v>
      </c>
      <c r="AU45" s="8">
        <v>0.72012574307658705</v>
      </c>
      <c r="AV45" s="8">
        <v>0.1425916636294754</v>
      </c>
      <c r="AW45" s="8">
        <v>0.11705348133198799</v>
      </c>
      <c r="AX45" s="7">
        <v>0.73892174569493496</v>
      </c>
      <c r="AY45" s="8">
        <v>0.13140155242032489</v>
      </c>
      <c r="AZ45" s="9">
        <v>0.111940298507463</v>
      </c>
    </row>
    <row r="46" spans="1:52" x14ac:dyDescent="0.35">
      <c r="A46" s="5" t="s">
        <v>133</v>
      </c>
      <c r="B46" s="7">
        <v>0.44240772273154799</v>
      </c>
      <c r="C46" s="8">
        <v>0.35417730053151614</v>
      </c>
      <c r="D46" s="9">
        <v>-0.60169491525423702</v>
      </c>
      <c r="E46" s="8">
        <v>0.44807113858399999</v>
      </c>
      <c r="F46" s="8">
        <v>0.34865302921211866</v>
      </c>
      <c r="G46" s="8">
        <v>0.86885245901639396</v>
      </c>
      <c r="H46" s="7">
        <v>0.80730913894490197</v>
      </c>
      <c r="I46" s="8">
        <v>9.2960131164698673E-2</v>
      </c>
      <c r="J46" s="9">
        <v>0.125</v>
      </c>
      <c r="K46" s="8">
        <v>0.48287166382664398</v>
      </c>
      <c r="L46" s="8">
        <v>0.31616827938905306</v>
      </c>
      <c r="M46" s="8">
        <v>0.51666666666666605</v>
      </c>
      <c r="N46" s="7">
        <v>0.38600777745613102</v>
      </c>
      <c r="O46" s="8">
        <v>0.41340394488199389</v>
      </c>
      <c r="P46" s="9">
        <v>0.58333333333333404</v>
      </c>
      <c r="Q46" s="8">
        <v>0.43918040459218499</v>
      </c>
      <c r="R46" s="8">
        <v>0.3573570455327732</v>
      </c>
      <c r="S46" s="8">
        <v>0.56491228070175503</v>
      </c>
      <c r="T46" s="7">
        <v>0.81396708998664402</v>
      </c>
      <c r="U46" s="8">
        <v>8.9393153988112345E-2</v>
      </c>
      <c r="V46" s="9">
        <v>0.220430107526883</v>
      </c>
      <c r="W46" s="8">
        <v>8.1548983504529701E-2</v>
      </c>
      <c r="X46" s="8">
        <v>1.0885814480035334</v>
      </c>
      <c r="Y46" s="8">
        <v>1.6031746031746099</v>
      </c>
      <c r="Z46" s="7">
        <v>0.93461623564777097</v>
      </c>
      <c r="AA46" s="8">
        <v>2.9366678917319481E-2</v>
      </c>
      <c r="AB46" s="9">
        <v>-2.8919330289193398E-2</v>
      </c>
      <c r="AC46" s="8">
        <v>3.9887760423596902E-2</v>
      </c>
      <c r="AD46" s="8">
        <v>1.3991603473196019</v>
      </c>
      <c r="AE46" s="8">
        <v>-0.89675870348139297</v>
      </c>
      <c r="AF46" s="7">
        <v>0.54530338556094204</v>
      </c>
      <c r="AG46" s="8">
        <v>0.2633618059517796</v>
      </c>
      <c r="AH46" s="9">
        <v>-0.269417475728155</v>
      </c>
      <c r="AI46" s="8">
        <v>0.33430244502602402</v>
      </c>
      <c r="AJ46" s="8">
        <v>0.4758604470465963</v>
      </c>
      <c r="AK46" s="8">
        <v>-0.40789473684210498</v>
      </c>
      <c r="AL46" s="7">
        <v>0.25559773100811001</v>
      </c>
      <c r="AM46" s="8">
        <v>0.59244300581501119</v>
      </c>
      <c r="AN46" s="9">
        <v>-0.47014925373134298</v>
      </c>
      <c r="AO46" s="8">
        <v>0.16797555991320301</v>
      </c>
      <c r="AP46" s="8">
        <v>0.77475390260132238</v>
      </c>
      <c r="AQ46" s="8">
        <v>-0.605582524271844</v>
      </c>
      <c r="AR46" s="7">
        <v>0.19290543661544099</v>
      </c>
      <c r="AS46" s="8">
        <v>0.71465553254888459</v>
      </c>
      <c r="AT46" s="9">
        <v>0.94117647058823295</v>
      </c>
      <c r="AU46" s="8">
        <v>0.53373570168486795</v>
      </c>
      <c r="AV46" s="8">
        <v>0.27267374618244677</v>
      </c>
      <c r="AW46" s="8">
        <v>0.251261352169526</v>
      </c>
      <c r="AX46" s="7">
        <v>0.43715730595423802</v>
      </c>
      <c r="AY46" s="8">
        <v>0.35936225910540298</v>
      </c>
      <c r="AZ46" s="9">
        <v>0.32089552238805902</v>
      </c>
    </row>
    <row r="47" spans="1:52" x14ac:dyDescent="0.35">
      <c r="A47" s="5" t="s">
        <v>134</v>
      </c>
      <c r="B47" s="7">
        <v>0.62335193918444698</v>
      </c>
      <c r="C47" s="8">
        <v>0.2052666851384424</v>
      </c>
      <c r="D47" s="9">
        <v>-0.25862068965517299</v>
      </c>
      <c r="E47" s="8">
        <v>0.28778481013817497</v>
      </c>
      <c r="F47" s="8">
        <v>0.54093213273181995</v>
      </c>
      <c r="G47" s="8">
        <v>-0.819672131147542</v>
      </c>
      <c r="H47" s="7">
        <v>0.80885503300547601</v>
      </c>
      <c r="I47" s="8">
        <v>9.2129307815783934E-2</v>
      </c>
      <c r="J47" s="9">
        <v>-8.4690553745928196E-2</v>
      </c>
      <c r="K47" s="8">
        <v>0.63493615322547303</v>
      </c>
      <c r="L47" s="8">
        <v>0.19726994352053481</v>
      </c>
      <c r="M47" s="8">
        <v>0.23728813559322001</v>
      </c>
      <c r="N47" s="7">
        <v>0.37961206850760099</v>
      </c>
      <c r="O47" s="8">
        <v>0.42065998907156166</v>
      </c>
      <c r="P47" s="9">
        <v>0.403954802259886</v>
      </c>
      <c r="Q47" s="8">
        <v>0.61037336416946297</v>
      </c>
      <c r="R47" s="8">
        <v>0.2144044266367614</v>
      </c>
      <c r="S47" s="8">
        <v>0.249999999999999</v>
      </c>
      <c r="T47" s="7">
        <v>0.204736965233624</v>
      </c>
      <c r="U47" s="8">
        <v>0.6888037384432959</v>
      </c>
      <c r="V47" s="9">
        <v>-0.80327868852459094</v>
      </c>
      <c r="W47" s="8">
        <v>9.4580636682955101E-3</v>
      </c>
      <c r="X47" s="8">
        <v>2.024197766795921</v>
      </c>
      <c r="Y47" s="8">
        <v>1.60752688172043</v>
      </c>
      <c r="Z47" s="7">
        <v>0.895808164068012</v>
      </c>
      <c r="AA47" s="8">
        <v>4.7784983872207552E-2</v>
      </c>
      <c r="AB47" s="9">
        <v>-3.1645569620253201E-2</v>
      </c>
      <c r="AC47" s="8">
        <v>0.138489851428758</v>
      </c>
      <c r="AD47" s="8">
        <v>0.85858205064267967</v>
      </c>
      <c r="AE47" s="8">
        <v>-0.44607843137254999</v>
      </c>
      <c r="AF47" s="7">
        <v>0.41986321969743101</v>
      </c>
      <c r="AG47" s="8">
        <v>0.37689216818671373</v>
      </c>
      <c r="AH47" s="9">
        <v>0.28839590443685997</v>
      </c>
      <c r="AI47" s="8">
        <v>0.14750501472399</v>
      </c>
      <c r="AJ47" s="8">
        <v>0.83119321473709773</v>
      </c>
      <c r="AK47" s="8">
        <v>0.47794117647058798</v>
      </c>
      <c r="AL47" s="7">
        <v>0.33711827263128602</v>
      </c>
      <c r="AM47" s="8">
        <v>0.47221770702258703</v>
      </c>
      <c r="AN47" s="9">
        <v>0.28176795580110398</v>
      </c>
      <c r="AO47" s="8">
        <v>0.70945562179397903</v>
      </c>
      <c r="AP47" s="8">
        <v>0.14907476555220503</v>
      </c>
      <c r="AQ47" s="8">
        <v>0.121464226289518</v>
      </c>
      <c r="AR47" s="7">
        <v>0.31182331967417198</v>
      </c>
      <c r="AS47" s="8">
        <v>0.50609140926549889</v>
      </c>
      <c r="AT47" s="9">
        <v>-0.45847176079734098</v>
      </c>
      <c r="AU47" s="8">
        <v>0.491890523334856</v>
      </c>
      <c r="AV47" s="8">
        <v>0.30813154439131801</v>
      </c>
      <c r="AW47" s="8">
        <v>-0.188271604938271</v>
      </c>
      <c r="AX47" s="7">
        <v>0.58222485670847601</v>
      </c>
      <c r="AY47" s="8">
        <v>0.23490925732920756</v>
      </c>
      <c r="AZ47" s="9">
        <v>-0.15434782608695699</v>
      </c>
    </row>
    <row r="48" spans="1:52" x14ac:dyDescent="0.35">
      <c r="A48" s="5" t="s">
        <v>135</v>
      </c>
      <c r="B48" s="7">
        <v>0.97193741708214398</v>
      </c>
      <c r="C48" s="8">
        <v>1.2361698335975356E-2</v>
      </c>
      <c r="D48" s="9">
        <v>-1.7241379310345601E-2</v>
      </c>
      <c r="E48" s="8">
        <v>0.92013327191918703</v>
      </c>
      <c r="F48" s="8">
        <v>3.6149264972615336E-2</v>
      </c>
      <c r="G48" s="8">
        <v>-7.3770491803279006E-2</v>
      </c>
      <c r="H48" s="7">
        <v>0.63571192851497205</v>
      </c>
      <c r="I48" s="8">
        <v>0.19673963938026195</v>
      </c>
      <c r="J48" s="9">
        <v>0.15798045602605901</v>
      </c>
      <c r="K48" s="8">
        <v>0.93163944395632703</v>
      </c>
      <c r="L48" s="8">
        <v>3.0752132492510315E-2</v>
      </c>
      <c r="M48" s="8">
        <v>4.0677966101694898E-2</v>
      </c>
      <c r="N48" s="7">
        <v>0.53244718303268701</v>
      </c>
      <c r="O48" s="8">
        <v>0.27372346630257544</v>
      </c>
      <c r="P48" s="9">
        <v>0.274011299435028</v>
      </c>
      <c r="Q48" s="8">
        <v>0.88916222581057203</v>
      </c>
      <c r="R48" s="8">
        <v>5.1018995669954985E-2</v>
      </c>
      <c r="S48" s="8">
        <v>6.4285714285713905E-2</v>
      </c>
      <c r="T48" s="7">
        <v>0.32508503237425801</v>
      </c>
      <c r="U48" s="8">
        <v>0.48800302591116329</v>
      </c>
      <c r="V48" s="9">
        <v>-0.59016393442623005</v>
      </c>
      <c r="W48" s="8">
        <v>5.7759072022496999E-2</v>
      </c>
      <c r="X48" s="8">
        <v>1.2383797929097877</v>
      </c>
      <c r="Y48" s="8">
        <v>1.13440860215054</v>
      </c>
      <c r="Z48" s="7">
        <v>0.54271852417428201</v>
      </c>
      <c r="AA48" s="8">
        <v>0.26542535474376855</v>
      </c>
      <c r="AB48" s="9">
        <v>0.139240506329114</v>
      </c>
      <c r="AC48" s="8">
        <v>0.98649287761104598</v>
      </c>
      <c r="AD48" s="8">
        <v>5.9060459671747365E-3</v>
      </c>
      <c r="AE48" s="8">
        <v>4.9019607843135702E-3</v>
      </c>
      <c r="AF48" s="7">
        <v>0.91646622840938696</v>
      </c>
      <c r="AG48" s="8">
        <v>3.7883534068572568E-2</v>
      </c>
      <c r="AH48" s="9">
        <v>3.5836177474402299E-2</v>
      </c>
      <c r="AI48" s="8">
        <v>0.79867351931310904</v>
      </c>
      <c r="AJ48" s="8">
        <v>9.7630714724714698E-2</v>
      </c>
      <c r="AK48" s="8">
        <v>-8.0882352941176502E-2</v>
      </c>
      <c r="AL48" s="7">
        <v>0.94889342730947102</v>
      </c>
      <c r="AM48" s="8">
        <v>2.2782561577402188E-2</v>
      </c>
      <c r="AN48" s="9">
        <v>1.93370165745857E-2</v>
      </c>
      <c r="AO48" s="8">
        <v>0.46496336872273197</v>
      </c>
      <c r="AP48" s="8">
        <v>0.33258126084819073</v>
      </c>
      <c r="AQ48" s="8">
        <v>-0.24459234608985</v>
      </c>
      <c r="AR48" s="7">
        <v>0.89267635240231502</v>
      </c>
      <c r="AS48" s="8">
        <v>4.9305969827027771E-2</v>
      </c>
      <c r="AT48" s="9">
        <v>6.31229235880401E-2</v>
      </c>
      <c r="AU48" s="8">
        <v>0.88700517005438795</v>
      </c>
      <c r="AV48" s="8">
        <v>5.2073848804634164E-2</v>
      </c>
      <c r="AW48" s="8">
        <v>-3.7037037037037097E-2</v>
      </c>
      <c r="AX48" s="7">
        <v>0.97405054680488401</v>
      </c>
      <c r="AY48" s="8">
        <v>1.1418505514770623E-2</v>
      </c>
      <c r="AZ48" s="9">
        <v>-8.6956521739129395E-3</v>
      </c>
    </row>
    <row r="49" spans="1:52" x14ac:dyDescent="0.35">
      <c r="A49" s="5" t="s">
        <v>136</v>
      </c>
      <c r="B49" s="7">
        <v>0.13372419095857799</v>
      </c>
      <c r="C49" s="8">
        <v>0.87379002093930613</v>
      </c>
      <c r="D49" s="9">
        <v>-0.77966101694915302</v>
      </c>
      <c r="E49" s="8">
        <v>0.32286588933055199</v>
      </c>
      <c r="F49" s="8">
        <v>0.49097783562092667</v>
      </c>
      <c r="G49" s="8">
        <v>0.72950819672131195</v>
      </c>
      <c r="H49" s="7">
        <v>0.62198996539511497</v>
      </c>
      <c r="I49" s="8">
        <v>0.20621662175400959</v>
      </c>
      <c r="J49" s="9">
        <v>-0.16346153846153899</v>
      </c>
      <c r="K49" s="8">
        <v>0.59953034366862401</v>
      </c>
      <c r="L49" s="8">
        <v>0.22218883132351255</v>
      </c>
      <c r="M49" s="8">
        <v>0.25</v>
      </c>
      <c r="N49" s="7">
        <v>0.84871493358908701</v>
      </c>
      <c r="O49" s="8">
        <v>7.1238156114525497E-2</v>
      </c>
      <c r="P49" s="9">
        <v>8.3333333333334605E-2</v>
      </c>
      <c r="Q49" s="8">
        <v>0.54791863885023895</v>
      </c>
      <c r="R49" s="8">
        <v>0.26128392567931752</v>
      </c>
      <c r="S49" s="8">
        <v>0.28070175438596501</v>
      </c>
      <c r="T49" s="7">
        <v>2.84443150988988E-2</v>
      </c>
      <c r="U49" s="8">
        <v>1.5460045190011475</v>
      </c>
      <c r="V49" s="9">
        <v>1.30645161290323</v>
      </c>
      <c r="W49" s="8">
        <v>0.31524956255798098</v>
      </c>
      <c r="X49" s="8">
        <v>0.50134550738386352</v>
      </c>
      <c r="Y49" s="8">
        <v>0.60317460317460403</v>
      </c>
      <c r="Z49" s="7">
        <v>0.49252084165240101</v>
      </c>
      <c r="AA49" s="8">
        <v>0.30757538704836401</v>
      </c>
      <c r="AB49" s="9">
        <v>-0.15601217656012201</v>
      </c>
      <c r="AC49" s="8">
        <v>0.101242014294899</v>
      </c>
      <c r="AD49" s="8">
        <v>0.99463922277438099</v>
      </c>
      <c r="AE49" s="8">
        <v>-0.46578631452581098</v>
      </c>
      <c r="AF49" s="7">
        <v>0.87311451543534402</v>
      </c>
      <c r="AG49" s="8">
        <v>5.8928791620814283E-2</v>
      </c>
      <c r="AH49" s="9">
        <v>-4.6116504854369002E-2</v>
      </c>
      <c r="AI49" s="8">
        <v>0.41392447783346198</v>
      </c>
      <c r="AJ49" s="8">
        <v>0.38307889040602883</v>
      </c>
      <c r="AK49" s="8">
        <v>-0.22368421052631601</v>
      </c>
      <c r="AL49" s="7">
        <v>0.97781743456089698</v>
      </c>
      <c r="AM49" s="8">
        <v>9.7422234987640452E-3</v>
      </c>
      <c r="AN49" s="9">
        <v>7.4626865671642501E-3</v>
      </c>
      <c r="AO49" s="8">
        <v>0.22100262659823799</v>
      </c>
      <c r="AP49" s="8">
        <v>0.6556025647296303</v>
      </c>
      <c r="AQ49" s="8">
        <v>-0.34830097087378598</v>
      </c>
      <c r="AR49" s="7">
        <v>0.10744752589606001</v>
      </c>
      <c r="AS49" s="8">
        <v>0.96880358019170387</v>
      </c>
      <c r="AT49" s="9">
        <v>0.74509803921568596</v>
      </c>
      <c r="AU49" s="8">
        <v>0.75124230373322098</v>
      </c>
      <c r="AV49" s="8">
        <v>0.12421996419161942</v>
      </c>
      <c r="AW49" s="8">
        <v>8.2744702320887806E-2</v>
      </c>
      <c r="AX49" s="7">
        <v>0.78090398880663703</v>
      </c>
      <c r="AY49" s="8">
        <v>0.10740235881755138</v>
      </c>
      <c r="AZ49" s="9">
        <v>7.4626865671642104E-2</v>
      </c>
    </row>
    <row r="50" spans="1:52" x14ac:dyDescent="0.35">
      <c r="A50" s="5" t="s">
        <v>137</v>
      </c>
      <c r="B50" s="7">
        <v>0.301050575187916</v>
      </c>
      <c r="C50" s="8">
        <v>0.52136053869201227</v>
      </c>
      <c r="D50" s="9">
        <v>-0.49152542372881303</v>
      </c>
      <c r="E50" s="8">
        <v>0.45387878252464198</v>
      </c>
      <c r="F50" s="8">
        <v>0.34306011875052561</v>
      </c>
      <c r="G50" s="8">
        <v>-0.52459016393442603</v>
      </c>
      <c r="H50" s="7">
        <v>0.32234316426982801</v>
      </c>
      <c r="I50" s="8">
        <v>0.49168153516707164</v>
      </c>
      <c r="J50" s="9">
        <v>-0.30769230769230799</v>
      </c>
      <c r="K50" s="8">
        <v>0.45720411679628098</v>
      </c>
      <c r="L50" s="8">
        <v>0.33988986774775642</v>
      </c>
      <c r="M50" s="8">
        <v>0.33333333333333298</v>
      </c>
      <c r="N50" s="7">
        <v>0.62613241413346399</v>
      </c>
      <c r="O50" s="8">
        <v>0.20333381272197384</v>
      </c>
      <c r="P50" s="9">
        <v>0.20000000000000101</v>
      </c>
      <c r="Q50" s="8">
        <v>0.42084299266599201</v>
      </c>
      <c r="R50" s="8">
        <v>0.37587989973871472</v>
      </c>
      <c r="S50" s="8">
        <v>0.36140350877192901</v>
      </c>
      <c r="T50" s="7">
        <v>0.79183135150766404</v>
      </c>
      <c r="U50" s="8">
        <v>0.10136730693185053</v>
      </c>
      <c r="V50" s="9">
        <v>-0.15053763440860199</v>
      </c>
      <c r="W50" s="8">
        <v>0.33954929770887798</v>
      </c>
      <c r="X50" s="8">
        <v>0.46909716344925872</v>
      </c>
      <c r="Y50" s="8">
        <v>0.53968253968253999</v>
      </c>
      <c r="Z50" s="7">
        <v>0.44070958220190598</v>
      </c>
      <c r="AA50" s="8">
        <v>0.35584750666691134</v>
      </c>
      <c r="AB50" s="9">
        <v>-0.16514459665144601</v>
      </c>
      <c r="AC50" s="8">
        <v>0.21056011041047901</v>
      </c>
      <c r="AD50" s="8">
        <v>0.67662390033699149</v>
      </c>
      <c r="AE50" s="8">
        <v>-0.33613445378151302</v>
      </c>
      <c r="AF50" s="7">
        <v>0.964360195018936</v>
      </c>
      <c r="AG50" s="8">
        <v>1.5760723886034302E-2</v>
      </c>
      <c r="AH50" s="9">
        <v>1.21359223300972E-2</v>
      </c>
      <c r="AI50" s="8">
        <v>0.60992058501933699</v>
      </c>
      <c r="AJ50" s="8">
        <v>0.21472670881406</v>
      </c>
      <c r="AK50" s="8">
        <v>-0.13157894736842099</v>
      </c>
      <c r="AL50" s="7">
        <v>0.81354719882187598</v>
      </c>
      <c r="AM50" s="8">
        <v>8.9617245931462558E-2</v>
      </c>
      <c r="AN50" s="9">
        <v>-5.9701492537313397E-2</v>
      </c>
      <c r="AO50" s="8">
        <v>0.20871878780480899</v>
      </c>
      <c r="AP50" s="8">
        <v>0.68043845619228949</v>
      </c>
      <c r="AQ50" s="8">
        <v>-0.33737864077669899</v>
      </c>
      <c r="AR50" s="7">
        <v>0.478201643221911</v>
      </c>
      <c r="AS50" s="8">
        <v>0.3203889358718911</v>
      </c>
      <c r="AT50" s="9">
        <v>-0.31372549019607798</v>
      </c>
      <c r="AU50" s="8">
        <v>0.51223329308172605</v>
      </c>
      <c r="AV50" s="8">
        <v>0.2905321975743817</v>
      </c>
      <c r="AW50" s="8">
        <v>0.16145307769929401</v>
      </c>
      <c r="AX50" s="7">
        <v>0.44235884174935503</v>
      </c>
      <c r="AY50" s="8">
        <v>0.35422528774466416</v>
      </c>
      <c r="AZ50" s="9">
        <v>0.19402985074626899</v>
      </c>
    </row>
    <row r="51" spans="1:52" x14ac:dyDescent="0.35">
      <c r="A51" s="5" t="s">
        <v>138</v>
      </c>
      <c r="B51" s="7">
        <v>0.204067218927515</v>
      </c>
      <c r="C51" s="8">
        <v>0.69022675413893564</v>
      </c>
      <c r="D51" s="9">
        <v>-0.77551020408163296</v>
      </c>
      <c r="E51" s="8">
        <v>0.37434226777916202</v>
      </c>
      <c r="F51" s="8">
        <v>0.4267311330061539</v>
      </c>
      <c r="G51" s="8">
        <v>-0.76000000000000301</v>
      </c>
      <c r="H51" s="7">
        <v>0.242981644970761</v>
      </c>
      <c r="I51" s="8">
        <v>0.61442653211770593</v>
      </c>
      <c r="J51" s="9">
        <v>-0.44357976653696402</v>
      </c>
      <c r="K51" s="8">
        <v>0.95524715458755505</v>
      </c>
      <c r="L51" s="8">
        <v>1.9884247278667975E-2</v>
      </c>
      <c r="M51" s="8">
        <v>-3.9215686274509803E-2</v>
      </c>
      <c r="N51" s="7">
        <v>0.73432499216024205</v>
      </c>
      <c r="O51" s="8">
        <v>0.13411169067741066</v>
      </c>
      <c r="P51" s="9">
        <v>-0.20588235294117599</v>
      </c>
      <c r="Q51" s="8">
        <v>0.92349622737103199</v>
      </c>
      <c r="R51" s="8">
        <v>3.4564874382147691E-2</v>
      </c>
      <c r="S51" s="8">
        <v>-6.8027210884355399E-2</v>
      </c>
      <c r="T51" s="7">
        <v>0.970531856972912</v>
      </c>
      <c r="U51" s="8">
        <v>1.2990204654313279E-2</v>
      </c>
      <c r="V51" s="9">
        <v>-2.5641025641025099E-2</v>
      </c>
      <c r="W51" s="8">
        <v>0.10227910621999101</v>
      </c>
      <c r="X51" s="8">
        <v>0.99021307577106343</v>
      </c>
      <c r="Y51" s="8">
        <v>1.35849056603773</v>
      </c>
      <c r="Z51" s="7">
        <v>0.73826640116592301</v>
      </c>
      <c r="AA51" s="8">
        <v>0.1317868960638853</v>
      </c>
      <c r="AB51" s="9">
        <v>-9.2592592592592504E-2</v>
      </c>
      <c r="AC51" s="8">
        <v>7.2792414615615905E-2</v>
      </c>
      <c r="AD51" s="8">
        <v>1.1379138742888459</v>
      </c>
      <c r="AE51" s="8">
        <v>-0.63937282229965098</v>
      </c>
      <c r="AF51" s="7">
        <v>0.57566699482928096</v>
      </c>
      <c r="AG51" s="8">
        <v>0.23982866957981466</v>
      </c>
      <c r="AH51" s="9">
        <v>-0.19242902208201901</v>
      </c>
      <c r="AI51" s="8">
        <v>0.17680758043849501</v>
      </c>
      <c r="AJ51" s="8">
        <v>0.75249911900601019</v>
      </c>
      <c r="AK51" s="8">
        <v>-0.4375</v>
      </c>
      <c r="AL51" s="7">
        <v>0.19017046387620801</v>
      </c>
      <c r="AM51" s="8">
        <v>0.72085693414762286</v>
      </c>
      <c r="AN51" s="9">
        <v>-0.421875</v>
      </c>
      <c r="AO51" s="8">
        <v>0.159015868300459</v>
      </c>
      <c r="AP51" s="8">
        <v>0.79855953497853838</v>
      </c>
      <c r="AQ51" s="8">
        <v>-0.46290801186943598</v>
      </c>
      <c r="AR51" s="7">
        <v>0.94141686833236704</v>
      </c>
      <c r="AS51" s="8">
        <v>2.6218024259679545E-2</v>
      </c>
      <c r="AT51" s="9">
        <v>-3.9840637450198703E-2</v>
      </c>
      <c r="AU51" s="8">
        <v>0.87726864284091099</v>
      </c>
      <c r="AV51" s="8">
        <v>5.6867393819988725E-2</v>
      </c>
      <c r="AW51" s="8">
        <v>4.91803278688525E-2</v>
      </c>
      <c r="AX51" s="7">
        <v>0.77626344064182395</v>
      </c>
      <c r="AY51" s="8">
        <v>0.10999086714252228</v>
      </c>
      <c r="AZ51" s="9">
        <v>9.3023255813953501E-2</v>
      </c>
    </row>
    <row r="52" spans="1:52" x14ac:dyDescent="0.35">
      <c r="A52" s="5" t="s">
        <v>139</v>
      </c>
      <c r="B52" s="7">
        <v>0.27144630929918401</v>
      </c>
      <c r="C52" s="8">
        <v>0.56631605882279845</v>
      </c>
      <c r="D52" s="9">
        <v>-0.74576271186440701</v>
      </c>
      <c r="E52" s="8">
        <v>0.42316867425384402</v>
      </c>
      <c r="F52" s="8">
        <v>0.37348648913505367</v>
      </c>
      <c r="G52" s="8">
        <v>-0.75409836065573699</v>
      </c>
      <c r="H52" s="7">
        <v>0.29023749037345298</v>
      </c>
      <c r="I52" s="8">
        <v>0.53724648986280865</v>
      </c>
      <c r="J52" s="9">
        <v>-0.44230769230769201</v>
      </c>
      <c r="K52" s="8">
        <v>0.58094399011879205</v>
      </c>
      <c r="L52" s="8">
        <v>0.23586573672309705</v>
      </c>
      <c r="M52" s="8">
        <v>-0.33333333333333298</v>
      </c>
      <c r="N52" s="7">
        <v>0.46859047217515998</v>
      </c>
      <c r="O52" s="8">
        <v>0.3292065461355988</v>
      </c>
      <c r="P52" s="9">
        <v>-0.40000000000000102</v>
      </c>
      <c r="Q52" s="8">
        <v>0.59550085283990795</v>
      </c>
      <c r="R52" s="8">
        <v>0.22511761221075743</v>
      </c>
      <c r="S52" s="8">
        <v>-0.31929824561403602</v>
      </c>
      <c r="T52" s="7">
        <v>7.3920237133089498E-2</v>
      </c>
      <c r="U52" s="8">
        <v>1.1312366485868262</v>
      </c>
      <c r="V52" s="9">
        <v>1.3548387096774199</v>
      </c>
      <c r="W52" s="8">
        <v>0.18011796618734999</v>
      </c>
      <c r="X52" s="8">
        <v>0.74444296554320355</v>
      </c>
      <c r="Y52" s="8">
        <v>1.01587301587302</v>
      </c>
      <c r="Z52" s="7">
        <v>0.749810733318371</v>
      </c>
      <c r="AA52" s="8">
        <v>0.12504834707320719</v>
      </c>
      <c r="AB52" s="9">
        <v>-9.2085235920852299E-2</v>
      </c>
      <c r="AC52" s="8">
        <v>0.19955181784876599</v>
      </c>
      <c r="AD52" s="8">
        <v>0.69994431158784043</v>
      </c>
      <c r="AE52" s="8">
        <v>-0.46338535414165699</v>
      </c>
      <c r="AF52" s="7">
        <v>0.38297192511622602</v>
      </c>
      <c r="AG52" s="8">
        <v>0.41683306209927679</v>
      </c>
      <c r="AH52" s="9">
        <v>-0.31796116504854399</v>
      </c>
      <c r="AI52" s="8">
        <v>0.62218203225870194</v>
      </c>
      <c r="AJ52" s="8">
        <v>0.20608253485954131</v>
      </c>
      <c r="AK52" s="8">
        <v>-0.17105263157894701</v>
      </c>
      <c r="AL52" s="7">
        <v>0.62724146241576695</v>
      </c>
      <c r="AM52" s="8">
        <v>0.20256524129426901</v>
      </c>
      <c r="AN52" s="9">
        <v>-0.15671641791044799</v>
      </c>
      <c r="AO52" s="8">
        <v>0.15659109170687399</v>
      </c>
      <c r="AP52" s="8">
        <v>0.80523294810561197</v>
      </c>
      <c r="AQ52" s="8">
        <v>-0.48422330097087302</v>
      </c>
      <c r="AR52" s="7">
        <v>0.46560193239256298</v>
      </c>
      <c r="AS52" s="8">
        <v>0.33198522589750334</v>
      </c>
      <c r="AT52" s="9">
        <v>-0.41176470588235198</v>
      </c>
      <c r="AU52" s="8">
        <v>0.96605367399901099</v>
      </c>
      <c r="AV52" s="8">
        <v>1.4998743487178771E-2</v>
      </c>
      <c r="AW52" s="8">
        <v>1.41271442986881E-2</v>
      </c>
      <c r="AX52" s="7">
        <v>0.87804111891995196</v>
      </c>
      <c r="AY52" s="8">
        <v>5.6485145481267221E-2</v>
      </c>
      <c r="AZ52" s="9">
        <v>5.2238805970149099E-2</v>
      </c>
    </row>
    <row r="53" spans="1:52" x14ac:dyDescent="0.35">
      <c r="A53" s="5" t="s">
        <v>18</v>
      </c>
      <c r="B53" s="7">
        <v>0.65716629780393299</v>
      </c>
      <c r="C53" s="8">
        <v>0.18232471707673256</v>
      </c>
      <c r="D53" s="9">
        <v>-0.11864406779661001</v>
      </c>
      <c r="E53" s="8">
        <v>0.71894191271389896</v>
      </c>
      <c r="F53" s="8">
        <v>0.14330619724842306</v>
      </c>
      <c r="G53" s="8">
        <v>-0.14754098360655801</v>
      </c>
      <c r="H53" s="7">
        <v>0.63315770366077595</v>
      </c>
      <c r="I53" s="8">
        <v>0.19848810467554281</v>
      </c>
      <c r="J53" s="9">
        <v>-8.65384615384618E-2</v>
      </c>
      <c r="K53" s="8">
        <v>0.27665135167535598</v>
      </c>
      <c r="L53" s="8">
        <v>0.55806720354954187</v>
      </c>
      <c r="M53" s="8">
        <v>0.28333333333333399</v>
      </c>
      <c r="N53" s="7">
        <v>0.362926547362871</v>
      </c>
      <c r="O53" s="8">
        <v>0.44018126285064718</v>
      </c>
      <c r="P53" s="9">
        <v>0.21666666666666701</v>
      </c>
      <c r="Q53" s="8">
        <v>0.29940322900121402</v>
      </c>
      <c r="R53" s="8">
        <v>0.52374352019254122</v>
      </c>
      <c r="S53" s="8">
        <v>0.27719298245613999</v>
      </c>
      <c r="T53" s="7">
        <v>9.1938699625395595E-2</v>
      </c>
      <c r="U53" s="8">
        <v>1.0365016431733636</v>
      </c>
      <c r="V53" s="9">
        <v>0.55376344086021401</v>
      </c>
      <c r="W53" s="8">
        <v>8.8359260303146295E-2</v>
      </c>
      <c r="X53" s="8">
        <v>1.053747928468399</v>
      </c>
      <c r="Y53" s="8">
        <v>0.55555555555555602</v>
      </c>
      <c r="Z53" s="7">
        <v>0.97086843143386004</v>
      </c>
      <c r="AA53" s="8">
        <v>1.2839620116465387E-2</v>
      </c>
      <c r="AB53" s="9">
        <v>4.5662100456620698E-3</v>
      </c>
      <c r="AC53" s="8">
        <v>0.23968973477622299</v>
      </c>
      <c r="AD53" s="8">
        <v>0.62035056515493592</v>
      </c>
      <c r="AE53" s="8">
        <v>-0.183673469387755</v>
      </c>
      <c r="AF53" s="7">
        <v>0.74677973719707702</v>
      </c>
      <c r="AG53" s="8">
        <v>0.12680747452435767</v>
      </c>
      <c r="AH53" s="9">
        <v>5.0970873786407703E-2</v>
      </c>
      <c r="AI53" s="8">
        <v>0.86082079930418098</v>
      </c>
      <c r="AJ53" s="8">
        <v>6.5087248050939295E-2</v>
      </c>
      <c r="AK53" s="8">
        <v>2.6315789473684299E-2</v>
      </c>
      <c r="AL53" s="7">
        <v>1</v>
      </c>
      <c r="AM53" s="8">
        <v>0</v>
      </c>
      <c r="AN53" s="9">
        <v>-2.8772598489813302E-17</v>
      </c>
      <c r="AO53" s="8">
        <v>0.445445838007687</v>
      </c>
      <c r="AP53" s="8">
        <v>0.35120509451010096</v>
      </c>
      <c r="AQ53" s="8">
        <v>-0.120145631067961</v>
      </c>
      <c r="AR53" s="7">
        <v>0.73323259528613405</v>
      </c>
      <c r="AS53" s="8">
        <v>0.13475823705644743</v>
      </c>
      <c r="AT53" s="9">
        <v>-8.8235294117646704E-2</v>
      </c>
      <c r="AU53" s="8">
        <v>7.7112957905788704E-2</v>
      </c>
      <c r="AV53" s="8">
        <v>1.112872637848735</v>
      </c>
      <c r="AW53" s="8">
        <v>0.251261352169526</v>
      </c>
      <c r="AX53" s="7">
        <v>6.55375013733379E-2</v>
      </c>
      <c r="AY53" s="8">
        <v>1.1835101201775822</v>
      </c>
      <c r="AZ53" s="9">
        <v>0.268656716417911</v>
      </c>
    </row>
    <row r="54" spans="1:52" x14ac:dyDescent="0.35">
      <c r="A54" s="5" t="s">
        <v>19</v>
      </c>
      <c r="B54" s="7">
        <v>0.479811725615581</v>
      </c>
      <c r="C54" s="8">
        <v>0.31892914297110669</v>
      </c>
      <c r="D54" s="9">
        <v>-0.322033898305085</v>
      </c>
      <c r="E54" s="8">
        <v>0.62040775231313805</v>
      </c>
      <c r="F54" s="8">
        <v>0.20732278409218044</v>
      </c>
      <c r="G54" s="8">
        <v>-0.31666666666666798</v>
      </c>
      <c r="H54" s="7">
        <v>0.51177076840272495</v>
      </c>
      <c r="I54" s="8">
        <v>0.29092452400559426</v>
      </c>
      <c r="J54" s="9">
        <v>-0.18566775244299699</v>
      </c>
      <c r="K54" s="8">
        <v>0.429592269778791</v>
      </c>
      <c r="L54" s="8">
        <v>0.36694354207251378</v>
      </c>
      <c r="M54" s="8">
        <v>-0.322033898305085</v>
      </c>
      <c r="N54" s="7">
        <v>0.386954029016288</v>
      </c>
      <c r="O54" s="8">
        <v>0.41234062704942537</v>
      </c>
      <c r="P54" s="9">
        <v>-0.322033898305084</v>
      </c>
      <c r="Q54" s="8">
        <v>0.41646094338304401</v>
      </c>
      <c r="R54" s="8">
        <v>0.38042572143263437</v>
      </c>
      <c r="S54" s="8">
        <v>-0.33928571428571402</v>
      </c>
      <c r="T54" s="7">
        <v>0.453654908146082</v>
      </c>
      <c r="U54" s="8">
        <v>0.34327438607794231</v>
      </c>
      <c r="V54" s="9">
        <v>0.387978142076504</v>
      </c>
      <c r="W54" s="8">
        <v>0.146310040477315</v>
      </c>
      <c r="X54" s="8">
        <v>0.83472586953927963</v>
      </c>
      <c r="Y54" s="8">
        <v>0.74193548387096797</v>
      </c>
      <c r="Z54" s="7">
        <v>0.18027699111872</v>
      </c>
      <c r="AA54" s="8">
        <v>0.7440596990559164</v>
      </c>
      <c r="AB54" s="9">
        <v>-0.26029526029526001</v>
      </c>
      <c r="AC54" s="8">
        <v>0.334328993342623</v>
      </c>
      <c r="AD54" s="8">
        <v>0.47582595932511867</v>
      </c>
      <c r="AE54" s="8">
        <v>-0.236519607843137</v>
      </c>
      <c r="AF54" s="7">
        <v>0.34015796387629599</v>
      </c>
      <c r="AG54" s="8">
        <v>0.46831935675679631</v>
      </c>
      <c r="AH54" s="9">
        <v>-0.234567901234568</v>
      </c>
      <c r="AI54" s="8">
        <v>0.27592807379461698</v>
      </c>
      <c r="AJ54" s="8">
        <v>0.55920411077914756</v>
      </c>
      <c r="AK54" s="8">
        <v>-0.25446428571428598</v>
      </c>
      <c r="AL54" s="7">
        <v>0.20797188093590099</v>
      </c>
      <c r="AM54" s="8">
        <v>0.68199538032523155</v>
      </c>
      <c r="AN54" s="9">
        <v>-0.28913043478260902</v>
      </c>
      <c r="AO54" s="8">
        <v>0.292374890638878</v>
      </c>
      <c r="AP54" s="8">
        <v>0.53405992762807719</v>
      </c>
      <c r="AQ54" s="8">
        <v>-0.25834363411619299</v>
      </c>
      <c r="AR54" s="7">
        <v>0.63905124624716603</v>
      </c>
      <c r="AS54" s="8">
        <v>0.19446431387607072</v>
      </c>
      <c r="AT54" s="9">
        <v>-0.18936877076411901</v>
      </c>
      <c r="AU54" s="8">
        <v>0.88006687039932596</v>
      </c>
      <c r="AV54" s="8">
        <v>5.5484327461116235E-2</v>
      </c>
      <c r="AW54" s="8">
        <v>-3.3950617283950699E-2</v>
      </c>
      <c r="AX54" s="7">
        <v>0.93254461632088603</v>
      </c>
      <c r="AY54" s="8">
        <v>3.0330380797095421E-2</v>
      </c>
      <c r="AZ54" s="9">
        <v>-1.9565217391304401E-2</v>
      </c>
    </row>
    <row r="55" spans="1:52" x14ac:dyDescent="0.35">
      <c r="A55" s="5" t="s">
        <v>20</v>
      </c>
      <c r="B55" s="7">
        <v>0.32101958588239299</v>
      </c>
      <c r="C55" s="8">
        <v>0.49346846983451076</v>
      </c>
      <c r="D55" s="9">
        <v>-0.39285714285714302</v>
      </c>
      <c r="E55" s="8">
        <v>0.455863253061498</v>
      </c>
      <c r="F55" s="8">
        <v>0.34116541467635464</v>
      </c>
      <c r="G55" s="8">
        <v>-0.41379310344827702</v>
      </c>
      <c r="H55" s="7">
        <v>0.32480023636628302</v>
      </c>
      <c r="I55" s="8">
        <v>0.4883836633824169</v>
      </c>
      <c r="J55" s="9">
        <v>-0.24242424242424301</v>
      </c>
      <c r="K55" s="8">
        <v>0.56727533540666697</v>
      </c>
      <c r="L55" s="8">
        <v>0.24620609873680807</v>
      </c>
      <c r="M55" s="8">
        <v>-0.203508771929825</v>
      </c>
      <c r="N55" s="7">
        <v>0.466241233067683</v>
      </c>
      <c r="O55" s="8">
        <v>0.33138932133044019</v>
      </c>
      <c r="P55" s="9">
        <v>-0.23684210526315799</v>
      </c>
      <c r="Q55" s="8">
        <v>0.58965096931996097</v>
      </c>
      <c r="R55" s="8">
        <v>0.22940498319229669</v>
      </c>
      <c r="S55" s="8">
        <v>-0.18888888888888899</v>
      </c>
      <c r="T55" s="7">
        <v>0.91133733349941803</v>
      </c>
      <c r="U55" s="8">
        <v>4.032083821911947E-2</v>
      </c>
      <c r="V55" s="9">
        <v>-4.9999999999999802E-2</v>
      </c>
      <c r="W55" s="8">
        <v>0.50329415129312705</v>
      </c>
      <c r="X55" s="8">
        <v>0.29817811644545938</v>
      </c>
      <c r="Y55" s="8">
        <v>0.30000000000000099</v>
      </c>
      <c r="Z55" s="7">
        <v>0.96978015207500901</v>
      </c>
      <c r="AA55" s="8">
        <v>1.3326708581505855E-2</v>
      </c>
      <c r="AB55" s="9">
        <v>-6.4882400648826402E-3</v>
      </c>
      <c r="AC55" s="8">
        <v>0.19049100156770299</v>
      </c>
      <c r="AD55" s="8">
        <v>0.72012553474843244</v>
      </c>
      <c r="AE55" s="8">
        <v>-0.28005115089514099</v>
      </c>
      <c r="AF55" s="7">
        <v>0.86895310603639098</v>
      </c>
      <c r="AG55" s="8">
        <v>6.1003660075097235E-2</v>
      </c>
      <c r="AH55" s="9">
        <v>-3.6585365853658298E-2</v>
      </c>
      <c r="AI55" s="8">
        <v>0.50901051739772096</v>
      </c>
      <c r="AJ55" s="8">
        <v>0.29327324398818327</v>
      </c>
      <c r="AK55" s="8">
        <v>0.13834951456310701</v>
      </c>
      <c r="AL55" s="7">
        <v>0.90855654803606001</v>
      </c>
      <c r="AM55" s="8">
        <v>4.1648037276415764E-2</v>
      </c>
      <c r="AN55" s="9">
        <v>-1.8433179723502401E-2</v>
      </c>
      <c r="AO55" s="8">
        <v>0.28198652454683598</v>
      </c>
      <c r="AP55" s="8">
        <v>0.54977164506639076</v>
      </c>
      <c r="AQ55" s="8">
        <v>-0.18435013262599501</v>
      </c>
      <c r="AR55" s="7">
        <v>0.45488035723424902</v>
      </c>
      <c r="AS55" s="8">
        <v>0.34210281658609398</v>
      </c>
      <c r="AT55" s="9">
        <v>-0.20618556701030899</v>
      </c>
      <c r="AU55" s="8">
        <v>0.86345760947288297</v>
      </c>
      <c r="AV55" s="8">
        <v>6.3758978795901033E-2</v>
      </c>
      <c r="AW55" s="8">
        <v>-3.4368070953436802E-2</v>
      </c>
      <c r="AX55" s="7">
        <v>0.94525914273538403</v>
      </c>
      <c r="AY55" s="8">
        <v>2.4449113362068606E-2</v>
      </c>
      <c r="AZ55" s="9">
        <v>-1.41010575793185E-2</v>
      </c>
    </row>
    <row r="56" spans="1:52" x14ac:dyDescent="0.35">
      <c r="A56" s="5" t="s">
        <v>21</v>
      </c>
      <c r="B56" s="7">
        <v>6.3152444142527103E-2</v>
      </c>
      <c r="C56" s="8">
        <v>1.199609836603956</v>
      </c>
      <c r="D56" s="9">
        <v>-1.2678571428571399</v>
      </c>
      <c r="E56" s="8">
        <v>0.76415756256862499</v>
      </c>
      <c r="F56" s="8">
        <v>0.11681708448852421</v>
      </c>
      <c r="G56" s="8">
        <v>-0.29310344827586299</v>
      </c>
      <c r="H56" s="7">
        <v>0.19641240533750401</v>
      </c>
      <c r="I56" s="8">
        <v>0.70683108579814213</v>
      </c>
      <c r="J56" s="9">
        <v>-0.56565656565656597</v>
      </c>
      <c r="K56" s="8">
        <v>0.53730061812407104</v>
      </c>
      <c r="L56" s="8">
        <v>0.26978265980778332</v>
      </c>
      <c r="M56" s="8">
        <v>0.38947368421052603</v>
      </c>
      <c r="N56" s="7">
        <v>0.83258185532647899</v>
      </c>
      <c r="O56" s="8">
        <v>7.9573058039023259E-2</v>
      </c>
      <c r="P56" s="9">
        <v>0.122807017543859</v>
      </c>
      <c r="Q56" s="8">
        <v>0.53267940011197101</v>
      </c>
      <c r="R56" s="8">
        <v>0.27353409801653217</v>
      </c>
      <c r="S56" s="8">
        <v>0.39629629629629598</v>
      </c>
      <c r="T56" s="7">
        <v>0.884176114436385</v>
      </c>
      <c r="U56" s="8">
        <v>5.3461221514050583E-2</v>
      </c>
      <c r="V56" s="9">
        <v>0.116666666666667</v>
      </c>
      <c r="W56" s="8">
        <v>0.559570784994048</v>
      </c>
      <c r="X56" s="8">
        <v>0.25214496795984526</v>
      </c>
      <c r="Y56" s="8">
        <v>0.46666666666666601</v>
      </c>
      <c r="Z56" s="7">
        <v>0.41454015605947803</v>
      </c>
      <c r="AA56" s="8">
        <v>0.3824333934361599</v>
      </c>
      <c r="AB56" s="9">
        <v>0.24736415247364099</v>
      </c>
      <c r="AC56" s="8">
        <v>0.23217065636440201</v>
      </c>
      <c r="AD56" s="8">
        <v>0.63419267083481368</v>
      </c>
      <c r="AE56" s="8">
        <v>-0.465425531914894</v>
      </c>
      <c r="AF56" s="7">
        <v>0.87045231147318403</v>
      </c>
      <c r="AG56" s="8">
        <v>6.025501711571115E-2</v>
      </c>
      <c r="AH56" s="9">
        <v>6.2659846547314393E-2</v>
      </c>
      <c r="AI56" s="8">
        <v>0.894207095724878</v>
      </c>
      <c r="AJ56" s="8">
        <v>4.8561888234557267E-2</v>
      </c>
      <c r="AK56" s="8">
        <v>-4.8611111111111202E-2</v>
      </c>
      <c r="AL56" s="7">
        <v>0.457836900348291</v>
      </c>
      <c r="AM56" s="8">
        <v>0.3392892073543195</v>
      </c>
      <c r="AN56" s="9">
        <v>-0.25388026607538799</v>
      </c>
      <c r="AO56" s="8">
        <v>0.19167018060854199</v>
      </c>
      <c r="AP56" s="8">
        <v>0.71744544791745612</v>
      </c>
      <c r="AQ56" s="8">
        <v>-0.47355163727959698</v>
      </c>
      <c r="AR56" s="7">
        <v>0.41751340128935499</v>
      </c>
      <c r="AS56" s="8">
        <v>0.37932958003041561</v>
      </c>
      <c r="AT56" s="9">
        <v>0.48453608247422703</v>
      </c>
      <c r="AU56" s="8">
        <v>0.74860908569953499</v>
      </c>
      <c r="AV56" s="8">
        <v>0.1257449062554907</v>
      </c>
      <c r="AW56" s="8">
        <v>-0.113082039911308</v>
      </c>
      <c r="AX56" s="7">
        <v>0.89377125624854503</v>
      </c>
      <c r="AY56" s="8">
        <v>4.8773616394584621E-2</v>
      </c>
      <c r="AZ56" s="9">
        <v>-4.8178613396004398E-2</v>
      </c>
    </row>
    <row r="57" spans="1:52" x14ac:dyDescent="0.35">
      <c r="A57" s="5" t="s">
        <v>22</v>
      </c>
      <c r="B57" s="7">
        <v>0.93495022820059104</v>
      </c>
      <c r="C57" s="8">
        <v>2.921150805066727E-2</v>
      </c>
      <c r="D57" s="9">
        <v>-4.3859649122806897E-2</v>
      </c>
      <c r="E57" s="8">
        <v>0.16683608979640199</v>
      </c>
      <c r="F57" s="8">
        <v>0.77770999743892522</v>
      </c>
      <c r="G57" s="8">
        <v>1.00847457627119</v>
      </c>
      <c r="H57" s="7">
        <v>0.229521220919053</v>
      </c>
      <c r="I57" s="8">
        <v>0.639177154562523</v>
      </c>
      <c r="J57" s="9">
        <v>0.39898989898989901</v>
      </c>
      <c r="K57" s="8">
        <v>0.84739307067278402</v>
      </c>
      <c r="L57" s="8">
        <v>7.1915091645953541E-2</v>
      </c>
      <c r="M57" s="8">
        <v>9.1228070175438505E-2</v>
      </c>
      <c r="N57" s="7">
        <v>0.45994950308833898</v>
      </c>
      <c r="O57" s="8">
        <v>0.33728984600081163</v>
      </c>
      <c r="P57" s="9">
        <v>0.324561403508771</v>
      </c>
      <c r="Q57" s="8">
        <v>0.86644447366681598</v>
      </c>
      <c r="R57" s="8">
        <v>6.2259263940008573E-2</v>
      </c>
      <c r="S57" s="8">
        <v>8.1481481481481002E-2</v>
      </c>
      <c r="T57" s="7">
        <v>0.149903595001529</v>
      </c>
      <c r="U57" s="8">
        <v>0.82418795173741211</v>
      </c>
      <c r="V57" s="9">
        <v>0.85875706214689196</v>
      </c>
      <c r="W57" s="8">
        <v>0.166294222530457</v>
      </c>
      <c r="X57" s="8">
        <v>0.779122838974876</v>
      </c>
      <c r="Y57" s="8">
        <v>0.83333333333333504</v>
      </c>
      <c r="Z57" s="7">
        <v>0.96531939073241402</v>
      </c>
      <c r="AA57" s="8">
        <v>1.5328969886236393E-2</v>
      </c>
      <c r="AB57" s="9">
        <v>1.0092514718250499E-2</v>
      </c>
      <c r="AC57" s="8">
        <v>0.45611290363736201</v>
      </c>
      <c r="AD57" s="8">
        <v>0.34092764120077945</v>
      </c>
      <c r="AE57" s="8">
        <v>-0.220744680851064</v>
      </c>
      <c r="AF57" s="7">
        <v>0.668026784481766</v>
      </c>
      <c r="AG57" s="8">
        <v>0.17520612417201517</v>
      </c>
      <c r="AH57" s="9">
        <v>-0.146643109540636</v>
      </c>
      <c r="AI57" s="8">
        <v>0.67277550908900796</v>
      </c>
      <c r="AJ57" s="8">
        <v>0.17212982645671562</v>
      </c>
      <c r="AK57" s="8">
        <v>-0.134146341463415</v>
      </c>
      <c r="AL57" s="7">
        <v>0.382956830648984</v>
      </c>
      <c r="AM57" s="8">
        <v>0.41685017973269112</v>
      </c>
      <c r="AN57" s="9">
        <v>-0.25862068965517199</v>
      </c>
      <c r="AO57" s="8">
        <v>0.57297953924364697</v>
      </c>
      <c r="AP57" s="8">
        <v>0.24186088615169302</v>
      </c>
      <c r="AQ57" s="8">
        <v>-0.18652849740932601</v>
      </c>
      <c r="AR57" s="7">
        <v>3.9934969485404703E-2</v>
      </c>
      <c r="AS57" s="8">
        <v>1.3986466430788971</v>
      </c>
      <c r="AT57" s="9">
        <v>0.92783505154639201</v>
      </c>
      <c r="AU57" s="8">
        <v>0.77740828133770001</v>
      </c>
      <c r="AV57" s="8">
        <v>0.10935083736038685</v>
      </c>
      <c r="AW57" s="8">
        <v>7.3875802997858606E-2</v>
      </c>
      <c r="AX57" s="7">
        <v>0.69778185937974502</v>
      </c>
      <c r="AY57" s="8">
        <v>0.15628032533457367</v>
      </c>
      <c r="AZ57" s="9">
        <v>0.104072398190045</v>
      </c>
    </row>
    <row r="58" spans="1:52" x14ac:dyDescent="0.35">
      <c r="A58" s="5" t="s">
        <v>23</v>
      </c>
      <c r="B58" s="7">
        <v>0.52965344085894905</v>
      </c>
      <c r="C58" s="8">
        <v>0.27600820200635029</v>
      </c>
      <c r="D58" s="9">
        <v>0.31363636363636299</v>
      </c>
      <c r="E58" s="8">
        <v>0.65063538569883805</v>
      </c>
      <c r="F58" s="8">
        <v>0.18666232071011934</v>
      </c>
      <c r="G58" s="8">
        <v>-0.431034482758619</v>
      </c>
      <c r="H58" s="7">
        <v>0.18142217955690801</v>
      </c>
      <c r="I58" s="8">
        <v>0.74130961986495503</v>
      </c>
      <c r="J58" s="9">
        <v>0.43129770992366401</v>
      </c>
      <c r="K58" s="8">
        <v>0.58905328852838501</v>
      </c>
      <c r="L58" s="8">
        <v>0.22984541511614723</v>
      </c>
      <c r="M58" s="8">
        <v>-0.236363636363637</v>
      </c>
      <c r="N58" s="7">
        <v>0.79722598240251397</v>
      </c>
      <c r="O58" s="8">
        <v>9.8418555643705441E-2</v>
      </c>
      <c r="P58" s="9">
        <v>-0.103030303030303</v>
      </c>
      <c r="Q58" s="8">
        <v>0.559290992442801</v>
      </c>
      <c r="R58" s="8">
        <v>0.25236217506454317</v>
      </c>
      <c r="S58" s="8">
        <v>-0.261538461538462</v>
      </c>
      <c r="T58" s="7">
        <v>2.1467382771518101E-4</v>
      </c>
      <c r="U58" s="8">
        <v>3.668220900005895</v>
      </c>
      <c r="V58" s="9">
        <v>1.98245614035088</v>
      </c>
      <c r="W58" s="8">
        <v>0.27216628076990501</v>
      </c>
      <c r="X58" s="8">
        <v>0.56516568142022583</v>
      </c>
      <c r="Y58" s="8">
        <v>0.60344827586206895</v>
      </c>
      <c r="Z58" s="7">
        <v>0.74110752154950599</v>
      </c>
      <c r="AA58" s="8">
        <v>0.13011877902729704</v>
      </c>
      <c r="AB58" s="9">
        <v>7.4243813015581903E-2</v>
      </c>
      <c r="AC58" s="8">
        <v>0.47308270850829698</v>
      </c>
      <c r="AD58" s="8">
        <v>0.32506292541723325</v>
      </c>
      <c r="AE58" s="8">
        <v>-0.19861111111111099</v>
      </c>
      <c r="AF58" s="7">
        <v>0.65636870877453901</v>
      </c>
      <c r="AG58" s="8">
        <v>0.18285213135214803</v>
      </c>
      <c r="AH58" s="9">
        <v>-0.14799999999999999</v>
      </c>
      <c r="AI58" s="8">
        <v>0.32634302046875802</v>
      </c>
      <c r="AJ58" s="8">
        <v>0.48632567116876574</v>
      </c>
      <c r="AK58" s="8">
        <v>-0.293220338983051</v>
      </c>
      <c r="AL58" s="7">
        <v>0.38138568376350701</v>
      </c>
      <c r="AM58" s="8">
        <v>0.41863561328058169</v>
      </c>
      <c r="AN58" s="9">
        <v>-0.25118483412322201</v>
      </c>
      <c r="AO58" s="8">
        <v>0.36080745672785902</v>
      </c>
      <c r="AP58" s="8">
        <v>0.44272449556940247</v>
      </c>
      <c r="AQ58" s="8">
        <v>-0.290697674418605</v>
      </c>
      <c r="AR58" s="7">
        <v>0.64730679358825505</v>
      </c>
      <c r="AS58" s="8">
        <v>0.18888983496815198</v>
      </c>
      <c r="AT58" s="9">
        <v>-0.43859649122807098</v>
      </c>
      <c r="AU58" s="8">
        <v>0.15769160445504801</v>
      </c>
      <c r="AV58" s="8">
        <v>0.80219142801481447</v>
      </c>
      <c r="AW58" s="8">
        <v>0.34526558891455</v>
      </c>
      <c r="AX58" s="7">
        <v>0.126643699048578</v>
      </c>
      <c r="AY58" s="8">
        <v>0.89741641295204722</v>
      </c>
      <c r="AZ58" s="9">
        <v>0.38310893512851901</v>
      </c>
    </row>
    <row r="59" spans="1:52" x14ac:dyDescent="0.35">
      <c r="A59" s="5" t="s">
        <v>24</v>
      </c>
      <c r="B59" s="7">
        <v>9.2377606932333399E-3</v>
      </c>
      <c r="C59" s="8">
        <v>2.034433292463405</v>
      </c>
      <c r="D59" s="9">
        <v>2.1551724137931099</v>
      </c>
      <c r="E59" s="8">
        <v>1.8240973060586901E-2</v>
      </c>
      <c r="F59" s="8">
        <v>1.7389519980486314</v>
      </c>
      <c r="G59" s="8">
        <v>2.6885245901639498</v>
      </c>
      <c r="H59" s="7">
        <v>2.0164176037981998E-2</v>
      </c>
      <c r="I59" s="8">
        <v>1.6954195197247388</v>
      </c>
      <c r="J59" s="9">
        <v>1.19869706840391</v>
      </c>
      <c r="K59" s="8">
        <v>0.95757337677958498</v>
      </c>
      <c r="L59" s="8">
        <v>1.8827937036114885E-2</v>
      </c>
      <c r="M59" s="8">
        <v>-4.0677966101692803E-2</v>
      </c>
      <c r="N59" s="7">
        <v>0.74770572357311504</v>
      </c>
      <c r="O59" s="8">
        <v>0.12626929488266819</v>
      </c>
      <c r="P59" s="9">
        <v>0.225988700564971</v>
      </c>
      <c r="Q59" s="8">
        <v>0.98881129238086796</v>
      </c>
      <c r="R59" s="8">
        <v>4.8865825154789187E-3</v>
      </c>
      <c r="S59" s="8">
        <v>-1.07142857142859E-2</v>
      </c>
      <c r="T59" s="7">
        <v>1.58310679920937E-2</v>
      </c>
      <c r="U59" s="8">
        <v>1.8004897858686932</v>
      </c>
      <c r="V59" s="9">
        <v>2.2896174863388001</v>
      </c>
      <c r="W59" s="8">
        <v>0.18951839371315601</v>
      </c>
      <c r="X59" s="8">
        <v>0.72234863318687947</v>
      </c>
      <c r="Y59" s="8">
        <v>1.26344086021505</v>
      </c>
      <c r="Z59" s="7">
        <v>0.43891477022898101</v>
      </c>
      <c r="AA59" s="8">
        <v>0.35761980416069977</v>
      </c>
      <c r="AB59" s="9">
        <v>0.281645569620252</v>
      </c>
      <c r="AC59" s="8">
        <v>0.42330268761221501</v>
      </c>
      <c r="AD59" s="8">
        <v>0.3733489741164715</v>
      </c>
      <c r="AE59" s="8">
        <v>-0.36519607843137097</v>
      </c>
      <c r="AF59" s="7">
        <v>0.74691096264601997</v>
      </c>
      <c r="AG59" s="8">
        <v>0.12673116623842698</v>
      </c>
      <c r="AH59" s="9">
        <v>-0.17406143344709599</v>
      </c>
      <c r="AI59" s="8">
        <v>0.38286838399259299</v>
      </c>
      <c r="AJ59" s="8">
        <v>0.41695049477651525</v>
      </c>
      <c r="AK59" s="8">
        <v>-0.441176470588235</v>
      </c>
      <c r="AL59" s="7">
        <v>0.967980360272643</v>
      </c>
      <c r="AM59" s="8">
        <v>1.4133454170681792E-2</v>
      </c>
      <c r="AN59" s="9">
        <v>-1.9337016574585E-2</v>
      </c>
      <c r="AO59" s="8">
        <v>0.25108525896260397</v>
      </c>
      <c r="AP59" s="8">
        <v>0.60017878365952659</v>
      </c>
      <c r="AQ59" s="8">
        <v>-0.595673876871879</v>
      </c>
      <c r="AR59" s="7">
        <v>5.0144132491030002E-2</v>
      </c>
      <c r="AS59" s="8">
        <v>1.2997798777153484</v>
      </c>
      <c r="AT59" s="9">
        <v>1.4186046511627901</v>
      </c>
      <c r="AU59" s="8">
        <v>0.881125149845428</v>
      </c>
      <c r="AV59" s="8">
        <v>5.4962402567309505E-2</v>
      </c>
      <c r="AW59" s="8">
        <v>-6.1728395061727899E-2</v>
      </c>
      <c r="AX59" s="7">
        <v>0.983552767890014</v>
      </c>
      <c r="AY59" s="8">
        <v>7.2023350952319619E-3</v>
      </c>
      <c r="AZ59" s="9">
        <v>8.6956521739124503E-3</v>
      </c>
    </row>
    <row r="60" spans="1:52" x14ac:dyDescent="0.35">
      <c r="A60" s="5" t="s">
        <v>25</v>
      </c>
      <c r="B60" s="7">
        <v>0.20488010038582199</v>
      </c>
      <c r="C60" s="8">
        <v>0.68850022174678271</v>
      </c>
      <c r="D60" s="9">
        <v>1.06034482758621</v>
      </c>
      <c r="E60" s="8">
        <v>0.499142771426761</v>
      </c>
      <c r="F60" s="8">
        <v>0.30177521394725748</v>
      </c>
      <c r="G60" s="8">
        <v>0.78688524590164</v>
      </c>
      <c r="H60" s="7">
        <v>9.5418723533333097E-2</v>
      </c>
      <c r="I60" s="8">
        <v>1.0203663975249206</v>
      </c>
      <c r="J60" s="9">
        <v>0.87296416938110699</v>
      </c>
      <c r="K60" s="8">
        <v>0.25822144014830001</v>
      </c>
      <c r="L60" s="8">
        <v>0.58800770106446065</v>
      </c>
      <c r="M60" s="8">
        <v>0.84745762711864403</v>
      </c>
      <c r="N60" s="7">
        <v>0.140620699305985</v>
      </c>
      <c r="O60" s="8">
        <v>0.85195074665116033</v>
      </c>
      <c r="P60" s="9">
        <v>1.0141242937853101</v>
      </c>
      <c r="Q60" s="8">
        <v>0.29223380228781198</v>
      </c>
      <c r="R60" s="8">
        <v>0.53426955124216224</v>
      </c>
      <c r="S60" s="8">
        <v>0.80357142857142805</v>
      </c>
      <c r="T60" s="7">
        <v>6.9588287711767902E-3</v>
      </c>
      <c r="U60" s="8">
        <v>2.1574638496162009</v>
      </c>
      <c r="V60" s="9">
        <v>2.5191256830601101</v>
      </c>
      <c r="W60" s="8">
        <v>1.9557407364186E-2</v>
      </c>
      <c r="X60" s="8">
        <v>1.7086887181607118</v>
      </c>
      <c r="Y60" s="8">
        <v>2.1881720430107601</v>
      </c>
      <c r="Z60" s="7">
        <v>0.22633533485878801</v>
      </c>
      <c r="AA60" s="8">
        <v>0.64524763987531597</v>
      </c>
      <c r="AB60" s="9">
        <v>0.439873417721519</v>
      </c>
      <c r="AC60" s="8">
        <v>0.73252633668874301</v>
      </c>
      <c r="AD60" s="8">
        <v>0.1351767564032374</v>
      </c>
      <c r="AE60" s="8">
        <v>-0.15686274509803799</v>
      </c>
      <c r="AF60" s="7">
        <v>0.63184414554531299</v>
      </c>
      <c r="AG60" s="8">
        <v>0.19939003418117673</v>
      </c>
      <c r="AH60" s="9">
        <v>-0.25938566552900899</v>
      </c>
      <c r="AI60" s="8">
        <v>0.295191463750344</v>
      </c>
      <c r="AJ60" s="8">
        <v>0.52989620545239613</v>
      </c>
      <c r="AK60" s="8">
        <v>-0.52205882352941302</v>
      </c>
      <c r="AL60" s="7">
        <v>0.39750703245424102</v>
      </c>
      <c r="AM60" s="8">
        <v>0.40065518366397679</v>
      </c>
      <c r="AN60" s="9">
        <v>-0.40331491712707102</v>
      </c>
      <c r="AO60" s="8">
        <v>0.20261302867855999</v>
      </c>
      <c r="AP60" s="8">
        <v>0.69333263152619162</v>
      </c>
      <c r="AQ60" s="8">
        <v>-0.66722129783693795</v>
      </c>
      <c r="AR60" s="7">
        <v>0.51808506894768402</v>
      </c>
      <c r="AS60" s="8">
        <v>0.28559892376589791</v>
      </c>
      <c r="AT60" s="9">
        <v>0.47840531561461802</v>
      </c>
      <c r="AU60" s="8">
        <v>0.92858745034451395</v>
      </c>
      <c r="AV60" s="8">
        <v>3.2177190024740981E-2</v>
      </c>
      <c r="AW60" s="8">
        <v>-3.7037037037036299E-2</v>
      </c>
      <c r="AX60" s="7">
        <v>0.950806459126597</v>
      </c>
      <c r="AY60" s="8">
        <v>2.1907876635158564E-2</v>
      </c>
      <c r="AZ60" s="9">
        <v>2.6086956521739198E-2</v>
      </c>
    </row>
    <row r="61" spans="1:52" x14ac:dyDescent="0.35">
      <c r="A61" s="5" t="s">
        <v>26</v>
      </c>
      <c r="B61" s="7">
        <v>3.5854890559157498E-2</v>
      </c>
      <c r="C61" s="8">
        <v>1.445451598768916</v>
      </c>
      <c r="D61" s="9">
        <v>1.7923728813559301</v>
      </c>
      <c r="E61" s="8">
        <v>9.9754516775211993E-2</v>
      </c>
      <c r="F61" s="8">
        <v>1.0010674308177545</v>
      </c>
      <c r="G61" s="8">
        <v>1.99180327868853</v>
      </c>
      <c r="H61" s="7">
        <v>0.144171621790433</v>
      </c>
      <c r="I61" s="8">
        <v>0.84112021612627197</v>
      </c>
      <c r="J61" s="9">
        <v>0.78846153846153899</v>
      </c>
      <c r="K61" s="8">
        <v>0.41139228759327401</v>
      </c>
      <c r="L61" s="8">
        <v>0.38574385432111824</v>
      </c>
      <c r="M61" s="8">
        <v>0.65000000000000102</v>
      </c>
      <c r="N61" s="7">
        <v>0.27965532007259197</v>
      </c>
      <c r="O61" s="8">
        <v>0.55337691437902647</v>
      </c>
      <c r="P61" s="9">
        <v>0.78333333333333499</v>
      </c>
      <c r="Q61" s="8">
        <v>0.40789976689865798</v>
      </c>
      <c r="R61" s="8">
        <v>0.38944654286789065</v>
      </c>
      <c r="S61" s="8">
        <v>0.65614035087719202</v>
      </c>
      <c r="T61" s="7">
        <v>7.0779512945471301E-2</v>
      </c>
      <c r="U61" s="8">
        <v>1.1500924301955651</v>
      </c>
      <c r="V61" s="9">
        <v>1.78494623655914</v>
      </c>
      <c r="W61" s="8">
        <v>7.0533198398906399E-2</v>
      </c>
      <c r="X61" s="8">
        <v>1.1516064221882689</v>
      </c>
      <c r="Y61" s="8">
        <v>1.7936507936507999</v>
      </c>
      <c r="Z61" s="7">
        <v>0.68615800922385695</v>
      </c>
      <c r="AA61" s="8">
        <v>0.16357586296355753</v>
      </c>
      <c r="AB61" s="9">
        <v>0.15068493150685</v>
      </c>
      <c r="AC61" s="8">
        <v>0.39488111096336298</v>
      </c>
      <c r="AD61" s="8">
        <v>0.40353364013172793</v>
      </c>
      <c r="AE61" s="8">
        <v>-0.39975990396158501</v>
      </c>
      <c r="AF61" s="7">
        <v>0.74677973719707902</v>
      </c>
      <c r="AG61" s="8">
        <v>0.12680747452435651</v>
      </c>
      <c r="AH61" s="9">
        <v>-0.15291262135922201</v>
      </c>
      <c r="AI61" s="8">
        <v>0.17784267557136299</v>
      </c>
      <c r="AJ61" s="8">
        <v>0.7499640164745065</v>
      </c>
      <c r="AK61" s="8">
        <v>-0.61184210526315597</v>
      </c>
      <c r="AL61" s="7">
        <v>0.63639794932313798</v>
      </c>
      <c r="AM61" s="8">
        <v>0.19627122845832887</v>
      </c>
      <c r="AN61" s="9">
        <v>-0.20895522388059601</v>
      </c>
      <c r="AO61" s="8">
        <v>0.25030501884398498</v>
      </c>
      <c r="AP61" s="8">
        <v>0.60153044230389818</v>
      </c>
      <c r="AQ61" s="8">
        <v>-0.53398058252427205</v>
      </c>
      <c r="AR61" s="7">
        <v>0.15674016609031199</v>
      </c>
      <c r="AS61" s="8">
        <v>0.80481969736605652</v>
      </c>
      <c r="AT61" s="9">
        <v>1.07843137254902</v>
      </c>
      <c r="AU61" s="8">
        <v>0.82887648253738799</v>
      </c>
      <c r="AV61" s="8">
        <v>8.1510182295460573E-2</v>
      </c>
      <c r="AW61" s="8">
        <v>-9.2835519677095593E-2</v>
      </c>
      <c r="AX61" s="7">
        <v>0.87902068779531295</v>
      </c>
      <c r="AY61" s="8">
        <v>5.6000903663861915E-2</v>
      </c>
      <c r="AZ61" s="9">
        <v>-6.7164179104477501E-2</v>
      </c>
    </row>
    <row r="62" spans="1:52" x14ac:dyDescent="0.35">
      <c r="A62" s="5" t="s">
        <v>27</v>
      </c>
      <c r="B62" s="7">
        <v>0.97424146795683197</v>
      </c>
      <c r="C62" s="8">
        <v>1.1333388907602097E-2</v>
      </c>
      <c r="D62" s="9">
        <v>-1.7241379310345001E-2</v>
      </c>
      <c r="E62" s="8">
        <v>0.43463968523743601</v>
      </c>
      <c r="F62" s="8">
        <v>0.36187062248679219</v>
      </c>
      <c r="G62" s="8">
        <v>-0.63934426229508401</v>
      </c>
      <c r="H62" s="7">
        <v>0.95095512629577506</v>
      </c>
      <c r="I62" s="8">
        <v>2.1839976082491351E-2</v>
      </c>
      <c r="J62" s="9">
        <v>2.2801302931595799E-2</v>
      </c>
      <c r="K62" s="8">
        <v>0.98465304893111105</v>
      </c>
      <c r="L62" s="8">
        <v>6.7167699877774163E-3</v>
      </c>
      <c r="M62" s="8">
        <v>-1.01694915254236E-2</v>
      </c>
      <c r="N62" s="7">
        <v>0.81974735415188005</v>
      </c>
      <c r="O62" s="8">
        <v>8.6319976401924819E-2</v>
      </c>
      <c r="P62" s="9">
        <v>-0.11016949152542301</v>
      </c>
      <c r="Q62" s="8">
        <v>0.96307922716309802</v>
      </c>
      <c r="R62" s="8">
        <v>1.6337984418105606E-2</v>
      </c>
      <c r="S62" s="8">
        <v>-2.5000000000000602E-2</v>
      </c>
      <c r="T62" s="7">
        <v>0.96783413683635899</v>
      </c>
      <c r="U62" s="8">
        <v>1.4199063795693582E-2</v>
      </c>
      <c r="V62" s="9">
        <v>2.7322404371585202E-2</v>
      </c>
      <c r="W62" s="8">
        <v>8.9962498258107607E-2</v>
      </c>
      <c r="X62" s="8">
        <v>1.0459384927134461</v>
      </c>
      <c r="Y62" s="8">
        <v>1.1182795698924699</v>
      </c>
      <c r="Z62" s="7">
        <v>0.667240128415724</v>
      </c>
      <c r="AA62" s="8">
        <v>0.17571784272785401</v>
      </c>
      <c r="AB62" s="9">
        <v>0.110759493670886</v>
      </c>
      <c r="AC62" s="8">
        <v>0.66927960254867802</v>
      </c>
      <c r="AD62" s="8">
        <v>0.17439241066890637</v>
      </c>
      <c r="AE62" s="8">
        <v>-0.13725490196078399</v>
      </c>
      <c r="AF62" s="7">
        <v>0.78031833873990897</v>
      </c>
      <c r="AG62" s="8">
        <v>0.10772818634352095</v>
      </c>
      <c r="AH62" s="9">
        <v>0.105802047781569</v>
      </c>
      <c r="AI62" s="8">
        <v>0.58328856449015298</v>
      </c>
      <c r="AJ62" s="8">
        <v>0.23411653793224668</v>
      </c>
      <c r="AK62" s="8">
        <v>-0.191176470588235</v>
      </c>
      <c r="AL62" s="7">
        <v>0.51533244284078805</v>
      </c>
      <c r="AM62" s="8">
        <v>0.28791251559595799</v>
      </c>
      <c r="AN62" s="9">
        <v>-0.218232044198895</v>
      </c>
      <c r="AO62" s="8">
        <v>0.18911774431452599</v>
      </c>
      <c r="AP62" s="8">
        <v>0.72326772077766943</v>
      </c>
      <c r="AQ62" s="8">
        <v>-0.48086522462562398</v>
      </c>
      <c r="AR62" s="7">
        <v>0.45472389274428998</v>
      </c>
      <c r="AS62" s="8">
        <v>0.34225222588200443</v>
      </c>
      <c r="AT62" s="9">
        <v>-0.38870431893687601</v>
      </c>
      <c r="AU62" s="8">
        <v>0.46273879077238</v>
      </c>
      <c r="AV62" s="8">
        <v>0.33466409264996472</v>
      </c>
      <c r="AW62" s="8">
        <v>-0.21296296296296199</v>
      </c>
      <c r="AX62" s="7">
        <v>0.52510041154755605</v>
      </c>
      <c r="AY62" s="8">
        <v>0.27975764133441972</v>
      </c>
      <c r="AZ62" s="9">
        <v>-0.18913043478260899</v>
      </c>
    </row>
    <row r="63" spans="1:52" x14ac:dyDescent="0.35">
      <c r="A63" s="5" t="s">
        <v>28</v>
      </c>
      <c r="B63" s="7">
        <v>0.87850503584213602</v>
      </c>
      <c r="C63" s="8">
        <v>5.6255744661363481E-2</v>
      </c>
      <c r="D63" s="9">
        <v>-0.11206896551724201</v>
      </c>
      <c r="E63" s="8">
        <v>0.90908014274303595</v>
      </c>
      <c r="F63" s="8">
        <v>4.1397828530700252E-2</v>
      </c>
      <c r="G63" s="8">
        <v>0.116666666666666</v>
      </c>
      <c r="H63" s="7">
        <v>0.55862468424410205</v>
      </c>
      <c r="I63" s="8">
        <v>0.25287987781125842</v>
      </c>
      <c r="J63" s="9">
        <v>0.27152317880794702</v>
      </c>
      <c r="K63" s="8">
        <v>0.38364018594866101</v>
      </c>
      <c r="L63" s="8">
        <v>0.41607590718006732</v>
      </c>
      <c r="M63" s="8">
        <v>0.57241379310344898</v>
      </c>
      <c r="N63" s="7">
        <v>0.16737506785213799</v>
      </c>
      <c r="O63" s="8">
        <v>0.77630923392136464</v>
      </c>
      <c r="P63" s="9">
        <v>0.83908045977011603</v>
      </c>
      <c r="Q63" s="8">
        <v>0.43058658278489298</v>
      </c>
      <c r="R63" s="8">
        <v>0.36593950705611844</v>
      </c>
      <c r="S63" s="8">
        <v>0.527272727272729</v>
      </c>
      <c r="T63" s="7">
        <v>0.56289830554906295</v>
      </c>
      <c r="U63" s="8">
        <v>0.24957005866223411</v>
      </c>
      <c r="V63" s="9">
        <v>0.483333333333334</v>
      </c>
      <c r="W63" s="8">
        <v>2.5655733556532102E-2</v>
      </c>
      <c r="X63" s="8">
        <v>1.5908155633512373</v>
      </c>
      <c r="Y63" s="8">
        <v>1.84699453551913</v>
      </c>
      <c r="Z63" s="7">
        <v>0.29464208087328703</v>
      </c>
      <c r="AA63" s="8">
        <v>0.53070522699120037</v>
      </c>
      <c r="AB63" s="9">
        <v>0.33279483037156699</v>
      </c>
      <c r="AC63" s="8">
        <v>9.1950531987062198E-2</v>
      </c>
      <c r="AD63" s="8">
        <v>1.0364457537736231</v>
      </c>
      <c r="AE63" s="8">
        <v>-0.67334167709637005</v>
      </c>
      <c r="AF63" s="7">
        <v>0.265158835504616</v>
      </c>
      <c r="AG63" s="8">
        <v>0.57649389693701603</v>
      </c>
      <c r="AH63" s="9">
        <v>0.52777777777777901</v>
      </c>
      <c r="AI63" s="8">
        <v>0.52365677267538802</v>
      </c>
      <c r="AJ63" s="8">
        <v>0.2809532751788788</v>
      </c>
      <c r="AK63" s="8">
        <v>0.28143712574850299</v>
      </c>
      <c r="AL63" s="7">
        <v>0.66416735630950996</v>
      </c>
      <c r="AM63" s="8">
        <v>0.17772247369855013</v>
      </c>
      <c r="AN63" s="9">
        <v>-0.17464788732394401</v>
      </c>
      <c r="AO63" s="8">
        <v>0.99397947777580598</v>
      </c>
      <c r="AP63" s="8">
        <v>2.622582182899211E-3</v>
      </c>
      <c r="AQ63" s="8">
        <v>3.3898305084748199E-3</v>
      </c>
      <c r="AR63" s="7">
        <v>0.62159927827671702</v>
      </c>
      <c r="AS63" s="8">
        <v>0.20648949845524581</v>
      </c>
      <c r="AT63" s="9">
        <v>0.30743243243243201</v>
      </c>
      <c r="AU63" s="8">
        <v>0.76110723659558799</v>
      </c>
      <c r="AV63" s="8">
        <v>0.11855414877389962</v>
      </c>
      <c r="AW63" s="8">
        <v>0.11017838405036701</v>
      </c>
      <c r="AX63" s="7">
        <v>0.66499583951353103</v>
      </c>
      <c r="AY63" s="8">
        <v>0.17718107181263643</v>
      </c>
      <c r="AZ63" s="9">
        <v>0.16075388026607501</v>
      </c>
    </row>
    <row r="64" spans="1:52" x14ac:dyDescent="0.35">
      <c r="A64" s="5" t="s">
        <v>29</v>
      </c>
      <c r="B64" s="7">
        <v>0.70459573393062103</v>
      </c>
      <c r="C64" s="8">
        <v>0.15205999064100892</v>
      </c>
      <c r="D64" s="9">
        <v>0.177966101694916</v>
      </c>
      <c r="E64" s="8">
        <v>0.273556610512732</v>
      </c>
      <c r="F64" s="8">
        <v>0.56295278600618315</v>
      </c>
      <c r="G64" s="8">
        <v>0.70000000000000195</v>
      </c>
      <c r="H64" s="7">
        <v>0.14760096865914399</v>
      </c>
      <c r="I64" s="8">
        <v>0.83091079236432774</v>
      </c>
      <c r="J64" s="9">
        <v>0.42019543973941398</v>
      </c>
      <c r="K64" s="8">
        <v>0.76612194799695599</v>
      </c>
      <c r="L64" s="8">
        <v>0.11570209573703819</v>
      </c>
      <c r="M64" s="8">
        <v>-0.122033898305084</v>
      </c>
      <c r="N64" s="7">
        <v>0.67836653253851098</v>
      </c>
      <c r="O64" s="8">
        <v>0.16853558630025223</v>
      </c>
      <c r="P64" s="9">
        <v>-0.15536723163841801</v>
      </c>
      <c r="Q64" s="8">
        <v>0.74024210647179201</v>
      </c>
      <c r="R64" s="8">
        <v>0.13062621498766175</v>
      </c>
      <c r="S64" s="8">
        <v>-0.13928571428571401</v>
      </c>
      <c r="T64" s="7">
        <v>0.195517355054453</v>
      </c>
      <c r="U64" s="8">
        <v>0.70881468650416024</v>
      </c>
      <c r="V64" s="9">
        <v>0.68852459016393497</v>
      </c>
      <c r="W64" s="8">
        <v>3.4316426233306302E-2</v>
      </c>
      <c r="X64" s="8">
        <v>1.4644979465800116</v>
      </c>
      <c r="Y64" s="8">
        <v>1.0752688172042999</v>
      </c>
      <c r="Z64" s="7">
        <v>2.7433965747369799E-2</v>
      </c>
      <c r="AA64" s="8">
        <v>1.5617114079365324</v>
      </c>
      <c r="AB64" s="9">
        <v>0.43667443667443701</v>
      </c>
      <c r="AC64" s="8">
        <v>0.69556913229561901</v>
      </c>
      <c r="AD64" s="8">
        <v>0.15765969919826886</v>
      </c>
      <c r="AE64" s="8">
        <v>9.9264705882353005E-2</v>
      </c>
      <c r="AF64" s="7">
        <v>0.90356940081890802</v>
      </c>
      <c r="AG64" s="8">
        <v>4.4038484790753778E-2</v>
      </c>
      <c r="AH64" s="9">
        <v>-3.0864197530864401E-2</v>
      </c>
      <c r="AI64" s="8">
        <v>0.92453434368158904</v>
      </c>
      <c r="AJ64" s="8">
        <v>3.4076951466008677E-2</v>
      </c>
      <c r="AK64" s="8">
        <v>2.23214285714286E-2</v>
      </c>
      <c r="AL64" s="7">
        <v>0.53602789938664197</v>
      </c>
      <c r="AM64" s="8">
        <v>0.27081260539241991</v>
      </c>
      <c r="AN64" s="9">
        <v>-0.139130434782609</v>
      </c>
      <c r="AO64" s="8">
        <v>0.48299916660332998</v>
      </c>
      <c r="AP64" s="8">
        <v>0.31605361860643255</v>
      </c>
      <c r="AQ64" s="8">
        <v>-0.168108776266996</v>
      </c>
      <c r="AR64" s="7">
        <v>9.7716964706402495E-2</v>
      </c>
      <c r="AS64" s="8">
        <v>1.0100300315853523</v>
      </c>
      <c r="AT64" s="9">
        <v>0.64451827242524895</v>
      </c>
      <c r="AU64" s="8">
        <v>0.61287384188237704</v>
      </c>
      <c r="AV64" s="8">
        <v>0.21262891440995993</v>
      </c>
      <c r="AW64" s="8">
        <v>-0.114197530864197</v>
      </c>
      <c r="AX64" s="7">
        <v>0.65946840061423495</v>
      </c>
      <c r="AY64" s="8">
        <v>0.18080600946962999</v>
      </c>
      <c r="AZ64" s="9">
        <v>-0.102173913043479</v>
      </c>
    </row>
    <row r="65" spans="1:52" x14ac:dyDescent="0.35">
      <c r="A65" s="5" t="s">
        <v>30</v>
      </c>
      <c r="B65" s="7">
        <v>0.20964600715957801</v>
      </c>
      <c r="C65" s="8">
        <v>0.67851340459394749</v>
      </c>
      <c r="D65" s="9">
        <v>0.91101694915254205</v>
      </c>
      <c r="E65" s="8">
        <v>0.228522501143651</v>
      </c>
      <c r="F65" s="8">
        <v>0.64107103129912324</v>
      </c>
      <c r="G65" s="8">
        <v>1.2377049180327899</v>
      </c>
      <c r="H65" s="7">
        <v>0.236163349042217</v>
      </c>
      <c r="I65" s="8">
        <v>0.62678750106537939</v>
      </c>
      <c r="J65" s="9">
        <v>0.54807692307692402</v>
      </c>
      <c r="K65" s="8">
        <v>0.618955928472671</v>
      </c>
      <c r="L65" s="8">
        <v>0.20834027295488275</v>
      </c>
      <c r="M65" s="8">
        <v>-0.33333333333333298</v>
      </c>
      <c r="N65" s="7">
        <v>0.58584606678919404</v>
      </c>
      <c r="O65" s="8">
        <v>0.23221648146674773</v>
      </c>
      <c r="P65" s="9">
        <v>-0.33333333333333398</v>
      </c>
      <c r="Q65" s="8">
        <v>0.59821897604474605</v>
      </c>
      <c r="R65" s="8">
        <v>0.22313981487405676</v>
      </c>
      <c r="S65" s="8">
        <v>-0.35087719298245601</v>
      </c>
      <c r="T65" s="7">
        <v>9.7653676689175795E-2</v>
      </c>
      <c r="U65" s="8">
        <v>1.0103114007554306</v>
      </c>
      <c r="V65" s="9">
        <v>1.40860215053763</v>
      </c>
      <c r="W65" s="8">
        <v>0.38630957602801802</v>
      </c>
      <c r="X65" s="8">
        <v>0.41306452622074791</v>
      </c>
      <c r="Y65" s="8">
        <v>0.73015873015873101</v>
      </c>
      <c r="Z65" s="7">
        <v>0.18455389491858901</v>
      </c>
      <c r="AA65" s="8">
        <v>0.73387678480156182</v>
      </c>
      <c r="AB65" s="9">
        <v>0.42237442922374402</v>
      </c>
      <c r="AC65" s="8">
        <v>0.53454269142430799</v>
      </c>
      <c r="AD65" s="8">
        <v>0.27201760400131292</v>
      </c>
      <c r="AE65" s="8">
        <v>-0.24969987995198101</v>
      </c>
      <c r="AF65" s="7">
        <v>0.687722933930353</v>
      </c>
      <c r="AG65" s="8">
        <v>0.16258649272453804</v>
      </c>
      <c r="AH65" s="9">
        <v>-0.16262135922330101</v>
      </c>
      <c r="AI65" s="8">
        <v>0.100706167934643</v>
      </c>
      <c r="AJ65" s="8">
        <v>0.99694392946676369</v>
      </c>
      <c r="AK65" s="8">
        <v>-0.624999999999999</v>
      </c>
      <c r="AL65" s="7">
        <v>0.35278410209305799</v>
      </c>
      <c r="AM65" s="8">
        <v>0.45249099420015598</v>
      </c>
      <c r="AN65" s="9">
        <v>-0.35074626865671699</v>
      </c>
      <c r="AO65" s="8">
        <v>8.2384482942333401E-2</v>
      </c>
      <c r="AP65" s="8">
        <v>1.0841545796514331</v>
      </c>
      <c r="AQ65" s="8">
        <v>-0.68567961165048497</v>
      </c>
      <c r="AR65" s="7">
        <v>0.103254855761437</v>
      </c>
      <c r="AS65" s="8">
        <v>0.986089515644338</v>
      </c>
      <c r="AT65" s="9">
        <v>1.0588235294117601</v>
      </c>
      <c r="AU65" s="8">
        <v>0.82927982536307299</v>
      </c>
      <c r="AV65" s="8">
        <v>8.1298899962027299E-2</v>
      </c>
      <c r="AW65" s="8">
        <v>-7.8708375378405707E-2</v>
      </c>
      <c r="AX65" s="7">
        <v>0.85793736532648401</v>
      </c>
      <c r="AY65" s="8">
        <v>6.6544417146646426E-2</v>
      </c>
      <c r="AZ65" s="9">
        <v>-6.7164179104477806E-2</v>
      </c>
    </row>
    <row r="66" spans="1:52" x14ac:dyDescent="0.35">
      <c r="A66" s="5" t="s">
        <v>31</v>
      </c>
      <c r="B66" s="7">
        <v>0.24573207220506099</v>
      </c>
      <c r="C66" s="8">
        <v>0.60953815702146674</v>
      </c>
      <c r="D66" s="9">
        <v>0.79661016949152597</v>
      </c>
      <c r="E66" s="8">
        <v>5.6270231227611399E-2</v>
      </c>
      <c r="F66" s="8">
        <v>1.2497213002241951</v>
      </c>
      <c r="G66" s="8">
        <v>1.8688524590164</v>
      </c>
      <c r="H66" s="7">
        <v>0.48648529040177801</v>
      </c>
      <c r="I66" s="8">
        <v>0.31293028672947848</v>
      </c>
      <c r="J66" s="9">
        <v>0.30769230769230899</v>
      </c>
      <c r="K66" s="8">
        <v>0.71622661622178097</v>
      </c>
      <c r="L66" s="8">
        <v>0.14494954388895179</v>
      </c>
      <c r="M66" s="8">
        <v>-0.233333333333333</v>
      </c>
      <c r="N66" s="7">
        <v>0.90966343098553204</v>
      </c>
      <c r="O66" s="8">
        <v>4.1119263836458309E-2</v>
      </c>
      <c r="P66" s="9">
        <v>-6.6666666666666999E-2</v>
      </c>
      <c r="Q66" s="8">
        <v>0.71930690868237601</v>
      </c>
      <c r="R66" s="8">
        <v>0.14308576843795395</v>
      </c>
      <c r="S66" s="8">
        <v>-0.22807017543859701</v>
      </c>
      <c r="T66" s="7">
        <v>0.81300161904544599</v>
      </c>
      <c r="U66" s="8">
        <v>8.9908589532865402E-2</v>
      </c>
      <c r="V66" s="9">
        <v>-0.19354838709677499</v>
      </c>
      <c r="W66" s="8">
        <v>5.9351660307092199E-2</v>
      </c>
      <c r="X66" s="8">
        <v>1.2265671275582055</v>
      </c>
      <c r="Y66" s="8">
        <v>1.5079365079365099</v>
      </c>
      <c r="Z66" s="7">
        <v>0.92830089630836599</v>
      </c>
      <c r="AA66" s="8">
        <v>3.2311230219326068E-2</v>
      </c>
      <c r="AB66" s="9">
        <v>-2.7397260273972799E-2</v>
      </c>
      <c r="AC66" s="8">
        <v>0.29066043273874997</v>
      </c>
      <c r="AD66" s="8">
        <v>0.53661408420060763</v>
      </c>
      <c r="AE66" s="8">
        <v>-0.40336134453781503</v>
      </c>
      <c r="AF66" s="7">
        <v>0.96986492191594798</v>
      </c>
      <c r="AG66" s="8">
        <v>1.3288747951833232E-2</v>
      </c>
      <c r="AH66" s="9">
        <v>1.45631067961171E-2</v>
      </c>
      <c r="AI66" s="8">
        <v>0.184206523052968</v>
      </c>
      <c r="AJ66" s="8">
        <v>0.73469499479199663</v>
      </c>
      <c r="AK66" s="8">
        <v>-0.48684210526315902</v>
      </c>
      <c r="AL66" s="7">
        <v>0.47013642579076198</v>
      </c>
      <c r="AM66" s="8">
        <v>0.32777609872225744</v>
      </c>
      <c r="AN66" s="9">
        <v>-0.26119402985074403</v>
      </c>
      <c r="AO66" s="8">
        <v>0.152531055193493</v>
      </c>
      <c r="AP66" s="8">
        <v>0.81664172532641321</v>
      </c>
      <c r="AQ66" s="8">
        <v>-0.54247572815533995</v>
      </c>
      <c r="AR66" s="7">
        <v>0.142665687629671</v>
      </c>
      <c r="AS66" s="8">
        <v>0.84568046602301183</v>
      </c>
      <c r="AT66" s="9">
        <v>0.91176470588235203</v>
      </c>
      <c r="AU66" s="8">
        <v>0.88035256711674204</v>
      </c>
      <c r="AV66" s="8">
        <v>5.5343365021919312E-2</v>
      </c>
      <c r="AW66" s="8">
        <v>-5.24722502522708E-2</v>
      </c>
      <c r="AX66" s="7">
        <v>0.98328662142878598</v>
      </c>
      <c r="AY66" s="8">
        <v>7.3198697966647261E-3</v>
      </c>
      <c r="AZ66" s="9">
        <v>7.4626865671638797E-3</v>
      </c>
    </row>
    <row r="67" spans="1:52" x14ac:dyDescent="0.35">
      <c r="A67" s="5" t="s">
        <v>32</v>
      </c>
      <c r="B67" s="7">
        <v>0.822817324865181</v>
      </c>
      <c r="C67" s="8">
        <v>8.4696572575107307E-2</v>
      </c>
      <c r="D67" s="9">
        <v>0.17857142857142799</v>
      </c>
      <c r="E67" s="8">
        <v>6.8132814146321205E-2</v>
      </c>
      <c r="F67" s="8">
        <v>1.1666436726637419</v>
      </c>
      <c r="G67" s="8">
        <v>2.0350877192982399</v>
      </c>
      <c r="H67" s="7">
        <v>1</v>
      </c>
      <c r="I67" s="8">
        <v>0</v>
      </c>
      <c r="J67" s="9">
        <v>-1.44697038427423E-16</v>
      </c>
      <c r="K67" s="8">
        <v>0.94771351913847501</v>
      </c>
      <c r="L67" s="8">
        <v>2.3322924117868134E-2</v>
      </c>
      <c r="M67" s="8">
        <v>-5.2631578947369001E-2</v>
      </c>
      <c r="N67" s="7">
        <v>0.53347505085008096</v>
      </c>
      <c r="O67" s="8">
        <v>0.27288588651411683</v>
      </c>
      <c r="P67" s="9">
        <v>-0.452631578947368</v>
      </c>
      <c r="Q67" s="8">
        <v>0.94516150733521997</v>
      </c>
      <c r="R67" s="8">
        <v>2.4493973764504205E-2</v>
      </c>
      <c r="S67" s="8">
        <v>-5.5555555555555303E-2</v>
      </c>
      <c r="T67" s="7">
        <v>0.95546920955745196</v>
      </c>
      <c r="U67" s="8">
        <v>1.9783303726449292E-2</v>
      </c>
      <c r="V67" s="9">
        <v>-5.0847457627118398E-2</v>
      </c>
      <c r="W67" s="8">
        <v>0.98814847260113603</v>
      </c>
      <c r="X67" s="8">
        <v>5.1777963163044107E-3</v>
      </c>
      <c r="Y67" s="8">
        <v>-1.6666666666667E-2</v>
      </c>
      <c r="Z67" s="7">
        <v>0.52999094454742601</v>
      </c>
      <c r="AA67" s="8">
        <v>0.27573155071370392</v>
      </c>
      <c r="AB67" s="9">
        <v>0.21807628524046399</v>
      </c>
      <c r="AC67" s="8">
        <v>6.3368361481728697E-2</v>
      </c>
      <c r="AD67" s="8">
        <v>1.1981275222994656</v>
      </c>
      <c r="AE67" s="8">
        <v>-0.81045751633986995</v>
      </c>
      <c r="AF67" s="7">
        <v>0.45101850323350801</v>
      </c>
      <c r="AG67" s="8">
        <v>0.34580564063341318</v>
      </c>
      <c r="AH67" s="9">
        <v>0.34206896551724097</v>
      </c>
      <c r="AI67" s="8">
        <v>0.57257305324856</v>
      </c>
      <c r="AJ67" s="8">
        <v>0.24216909484189786</v>
      </c>
      <c r="AK67" s="8">
        <v>-0.24351050679851699</v>
      </c>
      <c r="AL67" s="7">
        <v>0.84689846559937298</v>
      </c>
      <c r="AM67" s="8">
        <v>7.2168653982313022E-2</v>
      </c>
      <c r="AN67" s="9">
        <v>7.9905992949471205E-2</v>
      </c>
      <c r="AO67" s="8">
        <v>0.460512916881475</v>
      </c>
      <c r="AP67" s="8">
        <v>0.33675818381311734</v>
      </c>
      <c r="AQ67" s="8">
        <v>-0.32220795892169402</v>
      </c>
      <c r="AR67" s="7">
        <v>8.6088933634313594E-2</v>
      </c>
      <c r="AS67" s="8">
        <v>1.0650526716640973</v>
      </c>
      <c r="AT67" s="9">
        <v>1.20629370629371</v>
      </c>
      <c r="AU67" s="8">
        <v>0.52147465545604599</v>
      </c>
      <c r="AV67" s="8">
        <v>0.28276679416565836</v>
      </c>
      <c r="AW67" s="8">
        <v>-0.29310344827586299</v>
      </c>
      <c r="AX67" s="7">
        <v>0.73342232883309699</v>
      </c>
      <c r="AY67" s="8">
        <v>0.13464587220281687</v>
      </c>
      <c r="AZ67" s="9">
        <v>-0.15944272445820401</v>
      </c>
    </row>
    <row r="68" spans="1:52" x14ac:dyDescent="0.35">
      <c r="A68" s="5" t="s">
        <v>33</v>
      </c>
      <c r="B68" s="7">
        <v>0.30806539158770901</v>
      </c>
      <c r="C68" s="8">
        <v>0.51135708807290348</v>
      </c>
      <c r="D68" s="9">
        <v>-0.76785714285714401</v>
      </c>
      <c r="E68" s="8">
        <v>0.29601791898330698</v>
      </c>
      <c r="F68" s="8">
        <v>0.52868199880583278</v>
      </c>
      <c r="G68" s="8">
        <v>1.1101694915254201</v>
      </c>
      <c r="H68" s="7">
        <v>0.472597291791861</v>
      </c>
      <c r="I68" s="8">
        <v>0.32550877141126849</v>
      </c>
      <c r="J68" s="9">
        <v>-0.34848484848484901</v>
      </c>
      <c r="K68" s="8">
        <v>0.97555358160823502</v>
      </c>
      <c r="L68" s="8">
        <v>1.0748872289220677E-2</v>
      </c>
      <c r="M68" s="8">
        <v>-2.1052631578947701E-2</v>
      </c>
      <c r="N68" s="7">
        <v>0.51036324461349503</v>
      </c>
      <c r="O68" s="8">
        <v>0.29212061022013419</v>
      </c>
      <c r="P68" s="9">
        <v>-0.42105263157894801</v>
      </c>
      <c r="Q68" s="8">
        <v>0.92715462991974795</v>
      </c>
      <c r="R68" s="8">
        <v>3.2847828616498459E-2</v>
      </c>
      <c r="S68" s="8">
        <v>-6.2962962962962901E-2</v>
      </c>
      <c r="T68" s="7">
        <v>0.261147023795674</v>
      </c>
      <c r="U68" s="8">
        <v>0.58311491930614179</v>
      </c>
      <c r="V68" s="9">
        <v>0.96666666666666901</v>
      </c>
      <c r="W68" s="8">
        <v>0.65036470772807697</v>
      </c>
      <c r="X68" s="8">
        <v>0.18684303391892598</v>
      </c>
      <c r="Y68" s="8">
        <v>-0.40000000000000102</v>
      </c>
      <c r="Z68" s="7">
        <v>0.239684539584503</v>
      </c>
      <c r="AA68" s="8">
        <v>0.62035997843894874</v>
      </c>
      <c r="AB68" s="9">
        <v>0.38943894389438899</v>
      </c>
      <c r="AC68" s="8">
        <v>0.507924500341151</v>
      </c>
      <c r="AD68" s="8">
        <v>0.29420083795632607</v>
      </c>
      <c r="AE68" s="8">
        <v>-0.28005115089513999</v>
      </c>
      <c r="AF68" s="7">
        <v>0.81486102472813504</v>
      </c>
      <c r="AG68" s="8">
        <v>8.891645425425726E-2</v>
      </c>
      <c r="AH68" s="9">
        <v>-0.11660777385159</v>
      </c>
      <c r="AI68" s="8">
        <v>0.22503805901152801</v>
      </c>
      <c r="AJ68" s="8">
        <v>0.64774402668456421</v>
      </c>
      <c r="AK68" s="8">
        <v>-0.55792682926829296</v>
      </c>
      <c r="AL68" s="7">
        <v>0.41519723398107899</v>
      </c>
      <c r="AM68" s="8">
        <v>0.3817455483935957</v>
      </c>
      <c r="AN68" s="9">
        <v>-0.35352112676056402</v>
      </c>
      <c r="AO68" s="8">
        <v>0.10593561261486199</v>
      </c>
      <c r="AP68" s="8">
        <v>0.97495801758705369</v>
      </c>
      <c r="AQ68" s="8">
        <v>-0.77966101694915302</v>
      </c>
      <c r="AR68" s="7">
        <v>0.25885428514683501</v>
      </c>
      <c r="AS68" s="8">
        <v>0.58694464118928913</v>
      </c>
      <c r="AT68" s="9">
        <v>0.76288659793814495</v>
      </c>
      <c r="AU68" s="8">
        <v>0.81037080029060504</v>
      </c>
      <c r="AV68" s="8">
        <v>9.1316216094382383E-2</v>
      </c>
      <c r="AW68" s="8">
        <v>-9.1006423982868498E-2</v>
      </c>
      <c r="AX68" s="7">
        <v>0.95803255408947396</v>
      </c>
      <c r="AY68" s="8">
        <v>1.8619733279271362E-2</v>
      </c>
      <c r="AZ68" s="9">
        <v>-2.03619909502262E-2</v>
      </c>
    </row>
    <row r="69" spans="1:52" x14ac:dyDescent="0.35">
      <c r="A69" s="5" t="s">
        <v>34</v>
      </c>
      <c r="B69" s="7">
        <v>0.38240393828066699</v>
      </c>
      <c r="C69" s="8">
        <v>0.41747764368475948</v>
      </c>
      <c r="D69" s="9">
        <v>-0.68965517241379304</v>
      </c>
      <c r="E69" s="8">
        <v>0.19276516461733501</v>
      </c>
      <c r="F69" s="8">
        <v>0.71497144647768529</v>
      </c>
      <c r="G69" s="8">
        <v>1.4508196721311499</v>
      </c>
      <c r="H69" s="7">
        <v>0.49458010989937701</v>
      </c>
      <c r="I69" s="8">
        <v>0.30576335326918058</v>
      </c>
      <c r="J69" s="9">
        <v>-0.34690553745928399</v>
      </c>
      <c r="K69" s="8">
        <v>0.87301338666720796</v>
      </c>
      <c r="L69" s="8">
        <v>5.8979096831514352E-2</v>
      </c>
      <c r="M69" s="8">
        <v>0.115254237288136</v>
      </c>
      <c r="N69" s="7">
        <v>0.70635785945171403</v>
      </c>
      <c r="O69" s="8">
        <v>0.15097521819817644</v>
      </c>
      <c r="P69" s="9">
        <v>-0.25141242937853098</v>
      </c>
      <c r="Q69" s="8">
        <v>0.89845388592628095</v>
      </c>
      <c r="R69" s="8">
        <v>4.6504208595854295E-2</v>
      </c>
      <c r="S69" s="8">
        <v>9.2857142857142597E-2</v>
      </c>
      <c r="T69" s="7">
        <v>0.30006100415727699</v>
      </c>
      <c r="U69" s="8">
        <v>0.5227904416952478</v>
      </c>
      <c r="V69" s="9">
        <v>0.93442622950819698</v>
      </c>
      <c r="W69" s="8">
        <v>0.94416084757751895</v>
      </c>
      <c r="X69" s="8">
        <v>2.4954012836754753E-2</v>
      </c>
      <c r="Y69" s="8">
        <v>-6.4516129032257605E-2</v>
      </c>
      <c r="Z69" s="7">
        <v>0.43004810121242298</v>
      </c>
      <c r="AA69" s="8">
        <v>0.36648296553018517</v>
      </c>
      <c r="AB69" s="9">
        <v>0.275316455696203</v>
      </c>
      <c r="AC69" s="8">
        <v>0.386444208146834</v>
      </c>
      <c r="AD69" s="8">
        <v>0.41291319732899034</v>
      </c>
      <c r="AE69" s="8">
        <v>-0.38112745098039202</v>
      </c>
      <c r="AF69" s="7">
        <v>0.72824373545823196</v>
      </c>
      <c r="AG69" s="8">
        <v>0.13772324259816446</v>
      </c>
      <c r="AH69" s="9">
        <v>0.18088737201365099</v>
      </c>
      <c r="AI69" s="8">
        <v>0.35816342609125801</v>
      </c>
      <c r="AJ69" s="8">
        <v>0.44591876426507576</v>
      </c>
      <c r="AK69" s="8">
        <v>-0.441176470588235</v>
      </c>
      <c r="AL69" s="7">
        <v>0.63010885682648798</v>
      </c>
      <c r="AM69" s="8">
        <v>0.20058441588743195</v>
      </c>
      <c r="AN69" s="9">
        <v>-0.218232044198895</v>
      </c>
      <c r="AO69" s="8">
        <v>0.157401654709837</v>
      </c>
      <c r="AP69" s="8">
        <v>0.80299070636339653</v>
      </c>
      <c r="AQ69" s="8">
        <v>-0.70881863560732095</v>
      </c>
      <c r="AR69" s="7">
        <v>0.62168075714649096</v>
      </c>
      <c r="AS69" s="8">
        <v>0.20643257511926838</v>
      </c>
      <c r="AT69" s="9">
        <v>0.35215946843853702</v>
      </c>
      <c r="AU69" s="8">
        <v>0.94427501662181101</v>
      </c>
      <c r="AV69" s="8">
        <v>2.4901500610164898E-2</v>
      </c>
      <c r="AW69" s="8">
        <v>-2.7777777777777901E-2</v>
      </c>
      <c r="AX69" s="7">
        <v>0.84154103597563201</v>
      </c>
      <c r="AY69" s="8">
        <v>7.4924701716379979E-2</v>
      </c>
      <c r="AZ69" s="9">
        <v>8.0434782608696395E-2</v>
      </c>
    </row>
    <row r="70" spans="1:52" x14ac:dyDescent="0.35">
      <c r="A70" s="5" t="s">
        <v>35</v>
      </c>
      <c r="B70" s="7">
        <v>0.53295676144377602</v>
      </c>
      <c r="C70" s="8">
        <v>0.27330802367153156</v>
      </c>
      <c r="D70" s="9">
        <v>0.47413793103448298</v>
      </c>
      <c r="E70" s="8">
        <v>9.1103217050784599E-2</v>
      </c>
      <c r="F70" s="8">
        <v>1.0404662868828161</v>
      </c>
      <c r="G70" s="8">
        <v>1.8</v>
      </c>
      <c r="H70" s="7">
        <v>0.89339145812257004</v>
      </c>
      <c r="I70" s="8">
        <v>4.8958204212475924E-2</v>
      </c>
      <c r="J70" s="9">
        <v>6.5146579804558805E-2</v>
      </c>
      <c r="K70" s="8">
        <v>0.61849081857441601</v>
      </c>
      <c r="L70" s="8">
        <v>0.20866674303900531</v>
      </c>
      <c r="M70" s="8">
        <v>0.34576271186440799</v>
      </c>
      <c r="N70" s="7">
        <v>0.89216604669204702</v>
      </c>
      <c r="O70" s="8">
        <v>4.9554308795448088E-2</v>
      </c>
      <c r="P70" s="9">
        <v>-8.7570621468926094E-2</v>
      </c>
      <c r="Q70" s="8">
        <v>0.61216458646909</v>
      </c>
      <c r="R70" s="8">
        <v>0.21313179781269853</v>
      </c>
      <c r="S70" s="8">
        <v>0.34999999999999898</v>
      </c>
      <c r="T70" s="7">
        <v>0.96086840677466401</v>
      </c>
      <c r="U70" s="8">
        <v>1.7336085926532355E-2</v>
      </c>
      <c r="V70" s="9">
        <v>4.3010752688171699E-2</v>
      </c>
      <c r="W70" s="8">
        <v>0.62049509495072896</v>
      </c>
      <c r="X70" s="8">
        <v>0.20726164727444019</v>
      </c>
      <c r="Y70" s="8">
        <v>0.44086021505376299</v>
      </c>
      <c r="Z70" s="7">
        <v>0.26058448522081701</v>
      </c>
      <c r="AA70" s="8">
        <v>0.58405144504541207</v>
      </c>
      <c r="AB70" s="9">
        <v>0.36907536907536898</v>
      </c>
      <c r="AC70" s="8">
        <v>0.45768022289029697</v>
      </c>
      <c r="AD70" s="8">
        <v>0.33943785374089719</v>
      </c>
      <c r="AE70" s="8">
        <v>-0.3125</v>
      </c>
      <c r="AF70" s="7">
        <v>0.60937417664932503</v>
      </c>
      <c r="AG70" s="8">
        <v>0.21511595375024356</v>
      </c>
      <c r="AH70" s="9">
        <v>0.21604938271604901</v>
      </c>
      <c r="AI70" s="8">
        <v>0.47907818560849302</v>
      </c>
      <c r="AJ70" s="8">
        <v>0.31959360389774344</v>
      </c>
      <c r="AK70" s="8">
        <v>-0.28683035714285798</v>
      </c>
      <c r="AL70" s="7">
        <v>0.999999999999998</v>
      </c>
      <c r="AM70" s="8">
        <v>8.6789471989795929E-16</v>
      </c>
      <c r="AN70" s="9">
        <v>-1.15090393959253E-15</v>
      </c>
      <c r="AO70" s="8">
        <v>0.17095323385778899</v>
      </c>
      <c r="AP70" s="8">
        <v>0.76712267940491663</v>
      </c>
      <c r="AQ70" s="8">
        <v>-0.56917475728155298</v>
      </c>
      <c r="AR70" s="7">
        <v>0.49982327294225498</v>
      </c>
      <c r="AS70" s="8">
        <v>0.30118352597050252</v>
      </c>
      <c r="AT70" s="9">
        <v>0.45847176079734098</v>
      </c>
      <c r="AU70" s="8">
        <v>0.31820058079339802</v>
      </c>
      <c r="AV70" s="8">
        <v>0.49729903199572989</v>
      </c>
      <c r="AW70" s="8">
        <v>-0.37654320987654299</v>
      </c>
      <c r="AX70" s="7">
        <v>0.472266359457436</v>
      </c>
      <c r="AY70" s="8">
        <v>0.32581298904607942</v>
      </c>
      <c r="AZ70" s="9">
        <v>-0.27391304347826101</v>
      </c>
    </row>
    <row r="71" spans="1:52" x14ac:dyDescent="0.35">
      <c r="A71" s="5" t="s">
        <v>36</v>
      </c>
      <c r="B71" s="7">
        <v>0.19022315407931001</v>
      </c>
      <c r="C71" s="8">
        <v>0.72073662158966301</v>
      </c>
      <c r="D71" s="9">
        <v>0.80357142857142805</v>
      </c>
      <c r="E71" s="8">
        <v>0.20514099265209099</v>
      </c>
      <c r="F71" s="8">
        <v>0.68794754731697083</v>
      </c>
      <c r="G71" s="8">
        <v>1.08620689655172</v>
      </c>
      <c r="H71" s="7">
        <v>0.243954730875836</v>
      </c>
      <c r="I71" s="8">
        <v>0.61269075544329832</v>
      </c>
      <c r="J71" s="9">
        <v>0.44444444444444398</v>
      </c>
      <c r="K71" s="8">
        <v>0.26242748299284302</v>
      </c>
      <c r="L71" s="8">
        <v>0.58099068497043937</v>
      </c>
      <c r="M71" s="8">
        <v>-0.61754385964912095</v>
      </c>
      <c r="N71" s="7">
        <v>0.30383441344571399</v>
      </c>
      <c r="O71" s="8">
        <v>0.51736303783613979</v>
      </c>
      <c r="P71" s="9">
        <v>-0.51754385964912297</v>
      </c>
      <c r="Q71" s="8">
        <v>0.25224366101568801</v>
      </c>
      <c r="R71" s="8">
        <v>0.59817973894833276</v>
      </c>
      <c r="S71" s="8">
        <v>-0.63703703703703696</v>
      </c>
      <c r="T71" s="7">
        <v>0.124498135911359</v>
      </c>
      <c r="U71" s="8">
        <v>0.90483715113427909</v>
      </c>
      <c r="V71" s="9">
        <v>1.06666666666667</v>
      </c>
      <c r="W71" s="8">
        <v>0.58176796383501905</v>
      </c>
      <c r="X71" s="8">
        <v>0.23525019768631622</v>
      </c>
      <c r="Y71" s="8">
        <v>0.38333333333333303</v>
      </c>
      <c r="Z71" s="7">
        <v>0.89822237612840305</v>
      </c>
      <c r="AA71" s="8">
        <v>4.6616130181734633E-2</v>
      </c>
      <c r="AB71" s="9">
        <v>3.4063260340632402E-2</v>
      </c>
      <c r="AC71" s="8">
        <v>0.71372360189954698</v>
      </c>
      <c r="AD71" s="8">
        <v>0.14646994145905293</v>
      </c>
      <c r="AE71" s="8">
        <v>-0.124999999999999</v>
      </c>
      <c r="AF71" s="7">
        <v>0.51727363787944602</v>
      </c>
      <c r="AG71" s="8">
        <v>0.28627965423198065</v>
      </c>
      <c r="AH71" s="9">
        <v>-0.21611253196930999</v>
      </c>
      <c r="AI71" s="8">
        <v>0.389972591737133</v>
      </c>
      <c r="AJ71" s="8">
        <v>0.40896591521864811</v>
      </c>
      <c r="AK71" s="8">
        <v>-0.279126213592233</v>
      </c>
      <c r="AL71" s="7">
        <v>0.69062836722170096</v>
      </c>
      <c r="AM71" s="8">
        <v>0.16075558718720923</v>
      </c>
      <c r="AN71" s="9">
        <v>-0.12557603686636001</v>
      </c>
      <c r="AO71" s="8">
        <v>0.51998626341618503</v>
      </c>
      <c r="AP71" s="8">
        <v>0.28400812906010314</v>
      </c>
      <c r="AQ71" s="8">
        <v>-0.216180371352786</v>
      </c>
      <c r="AR71" s="7">
        <v>0.23543428056976301</v>
      </c>
      <c r="AS71" s="8">
        <v>0.62813030114274016</v>
      </c>
      <c r="AT71" s="9">
        <v>0.63917525773195905</v>
      </c>
      <c r="AU71" s="8">
        <v>0.42088740758600102</v>
      </c>
      <c r="AV71" s="8">
        <v>0.37583406759415577</v>
      </c>
      <c r="AW71" s="8">
        <v>0.244111349036403</v>
      </c>
      <c r="AX71" s="7">
        <v>0.52077945046260499</v>
      </c>
      <c r="AY71" s="8">
        <v>0.28334616101200694</v>
      </c>
      <c r="AZ71" s="9">
        <v>0.19909502262443399</v>
      </c>
    </row>
    <row r="72" spans="1:52" x14ac:dyDescent="0.35">
      <c r="A72" s="5" t="s">
        <v>37</v>
      </c>
      <c r="B72" s="7">
        <v>0.90588392707769705</v>
      </c>
      <c r="C72" s="8">
        <v>4.292744587625362E-2</v>
      </c>
      <c r="D72" s="9">
        <v>7.2727272727272793E-2</v>
      </c>
      <c r="E72" s="8">
        <v>0.91965656801774498</v>
      </c>
      <c r="F72" s="8">
        <v>3.637432315484581E-2</v>
      </c>
      <c r="G72" s="8">
        <v>8.77192982456141E-2</v>
      </c>
      <c r="H72" s="7">
        <v>0.87452079241243097</v>
      </c>
      <c r="I72" s="8">
        <v>5.822986037325735E-2</v>
      </c>
      <c r="J72" s="9">
        <v>6.16438356164382E-2</v>
      </c>
      <c r="K72" s="8">
        <v>0.84250798692455897</v>
      </c>
      <c r="L72" s="8">
        <v>7.44259733517907E-2</v>
      </c>
      <c r="M72" s="8">
        <v>-0.110714285714286</v>
      </c>
      <c r="N72" s="7">
        <v>0.63263216522762999</v>
      </c>
      <c r="O72" s="8">
        <v>0.19884873081147222</v>
      </c>
      <c r="P72" s="9">
        <v>-0.24404761904761901</v>
      </c>
      <c r="Q72" s="8">
        <v>0.765092532453716</v>
      </c>
      <c r="R72" s="8">
        <v>0.11628603686752824</v>
      </c>
      <c r="S72" s="8">
        <v>-0.162264150943396</v>
      </c>
      <c r="T72" s="7">
        <v>0.53694551595352802</v>
      </c>
      <c r="U72" s="8">
        <v>0.27006978007548293</v>
      </c>
      <c r="V72" s="9">
        <v>0.43502824858757</v>
      </c>
      <c r="W72" s="8">
        <v>0.74204770247102403</v>
      </c>
      <c r="X72" s="8">
        <v>0.12956817524114553</v>
      </c>
      <c r="Y72" s="8">
        <v>-0.23163841807909599</v>
      </c>
      <c r="Z72" s="7">
        <v>0.48551762297326601</v>
      </c>
      <c r="AA72" s="8">
        <v>0.31379500175774616</v>
      </c>
      <c r="AB72" s="9">
        <v>0.18822553897180699</v>
      </c>
      <c r="AC72" s="8">
        <v>0.53636887743577299</v>
      </c>
      <c r="AD72" s="8">
        <v>0.27053642983244314</v>
      </c>
      <c r="AE72" s="8">
        <v>0.21467391304347899</v>
      </c>
      <c r="AF72" s="7">
        <v>0.22991038257369401</v>
      </c>
      <c r="AG72" s="8">
        <v>0.63844141588753645</v>
      </c>
      <c r="AH72" s="9">
        <v>-0.40625</v>
      </c>
      <c r="AI72" s="8">
        <v>0.176943989078374</v>
      </c>
      <c r="AJ72" s="8">
        <v>0.75216418608910163</v>
      </c>
      <c r="AK72" s="8">
        <v>-0.44128553770086498</v>
      </c>
      <c r="AL72" s="7">
        <v>0.38393255003145399</v>
      </c>
      <c r="AM72" s="8">
        <v>0.41574506657551674</v>
      </c>
      <c r="AN72" s="9">
        <v>-0.27614571092832002</v>
      </c>
      <c r="AO72" s="8">
        <v>0.234249123079213</v>
      </c>
      <c r="AP72" s="8">
        <v>0.63032202623558098</v>
      </c>
      <c r="AQ72" s="8">
        <v>-0.40540540540540498</v>
      </c>
      <c r="AR72" s="7">
        <v>0.63714874108924802</v>
      </c>
      <c r="AS72" s="8">
        <v>0.19575917065737253</v>
      </c>
      <c r="AT72" s="9">
        <v>0.25874125874125897</v>
      </c>
      <c r="AU72" s="8">
        <v>0.74966119487741001</v>
      </c>
      <c r="AV72" s="8">
        <v>0.12513496919495004</v>
      </c>
      <c r="AW72" s="8">
        <v>-9.8360655737705097E-2</v>
      </c>
      <c r="AX72" s="7">
        <v>0.61227131804962998</v>
      </c>
      <c r="AY72" s="8">
        <v>0.21305608468403306</v>
      </c>
      <c r="AZ72" s="9">
        <v>-0.15935334872979301</v>
      </c>
    </row>
    <row r="73" spans="1:52" x14ac:dyDescent="0.35">
      <c r="A73" s="5" t="s">
        <v>38</v>
      </c>
      <c r="B73" s="7">
        <v>0.22770014775522901</v>
      </c>
      <c r="C73" s="8">
        <v>0.64263668756992609</v>
      </c>
      <c r="D73" s="9">
        <v>-0.60526315789473695</v>
      </c>
      <c r="E73" s="8">
        <v>0.89913161939975805</v>
      </c>
      <c r="F73" s="8">
        <v>4.6176729406901665E-2</v>
      </c>
      <c r="G73" s="8">
        <v>-8.4745762711865E-2</v>
      </c>
      <c r="H73" s="7">
        <v>0.17110396172130801</v>
      </c>
      <c r="I73" s="8">
        <v>0.76673993473836199</v>
      </c>
      <c r="J73" s="9">
        <v>-0.443708609271524</v>
      </c>
      <c r="K73" s="8">
        <v>0.24013864978831101</v>
      </c>
      <c r="L73" s="8">
        <v>0.6195379355742433</v>
      </c>
      <c r="M73" s="8">
        <v>-0.50344827586206897</v>
      </c>
      <c r="N73" s="7">
        <v>2.5183632105415299E-2</v>
      </c>
      <c r="O73" s="8">
        <v>1.5988816336569207</v>
      </c>
      <c r="P73" s="9">
        <v>-0.93678160919540399</v>
      </c>
      <c r="Q73" s="8">
        <v>0.19511587682696599</v>
      </c>
      <c r="R73" s="8">
        <v>0.70970739007345984</v>
      </c>
      <c r="S73" s="8">
        <v>-0.54545454545454597</v>
      </c>
      <c r="T73" s="7">
        <v>7.3211182484663795E-2</v>
      </c>
      <c r="U73" s="8">
        <v>1.1354225784980645</v>
      </c>
      <c r="V73" s="9">
        <v>0.96721311475409999</v>
      </c>
      <c r="W73" s="8">
        <v>6.6606409229552202E-2</v>
      </c>
      <c r="X73" s="8">
        <v>1.1764839786509889</v>
      </c>
      <c r="Y73" s="8">
        <v>-1.0655737704918</v>
      </c>
      <c r="Z73" s="7">
        <v>0.42285005664595199</v>
      </c>
      <c r="AA73" s="8">
        <v>0.37381360689363941</v>
      </c>
      <c r="AB73" s="9">
        <v>0.16666666666666599</v>
      </c>
      <c r="AC73" s="8">
        <v>0.88562572294394004</v>
      </c>
      <c r="AD73" s="8">
        <v>5.2749777889976597E-2</v>
      </c>
      <c r="AE73" s="8">
        <v>-4.1666666666666699E-2</v>
      </c>
      <c r="AF73" s="7">
        <v>0.92963751959030205</v>
      </c>
      <c r="AG73" s="8">
        <v>3.1686356745689329E-2</v>
      </c>
      <c r="AH73" s="9">
        <v>-2.5125628140703599E-2</v>
      </c>
      <c r="AI73" s="8">
        <v>0.54631928479339897</v>
      </c>
      <c r="AJ73" s="8">
        <v>0.2625534688401045</v>
      </c>
      <c r="AK73" s="8">
        <v>-0.16567342073897501</v>
      </c>
      <c r="AL73" s="7">
        <v>0.76338823546638601</v>
      </c>
      <c r="AM73" s="8">
        <v>0.1172545372234407</v>
      </c>
      <c r="AN73" s="9">
        <v>-7.3446327683616003E-2</v>
      </c>
      <c r="AO73" s="8">
        <v>0.345092203149726</v>
      </c>
      <c r="AP73" s="8">
        <v>0.46206485284210413</v>
      </c>
      <c r="AQ73" s="8">
        <v>-0.26822916666666702</v>
      </c>
      <c r="AR73" s="7">
        <v>0.71261776702781998</v>
      </c>
      <c r="AS73" s="8">
        <v>0.14714335399461334</v>
      </c>
      <c r="AT73" s="9">
        <v>0.15540540540540501</v>
      </c>
      <c r="AU73" s="8">
        <v>0.58996906881614897</v>
      </c>
      <c r="AV73" s="8">
        <v>0.22917075716226487</v>
      </c>
      <c r="AW73" s="8">
        <v>-0.12801678908709299</v>
      </c>
      <c r="AX73" s="7">
        <v>0.45222069961344702</v>
      </c>
      <c r="AY73" s="8">
        <v>0.34464956246356959</v>
      </c>
      <c r="AZ73" s="9">
        <v>-0.18181818181817999</v>
      </c>
    </row>
    <row r="74" spans="1:52" x14ac:dyDescent="0.35">
      <c r="A74" s="5" t="s">
        <v>39</v>
      </c>
      <c r="B74" s="7">
        <v>0.49935285988635703</v>
      </c>
      <c r="C74" s="8">
        <v>0.30159245849555755</v>
      </c>
      <c r="D74" s="9">
        <v>-0.40350877192982498</v>
      </c>
      <c r="E74" s="8">
        <v>0.63761226561715201</v>
      </c>
      <c r="F74" s="8">
        <v>0.19544333709718595</v>
      </c>
      <c r="G74" s="8">
        <v>-0.40677966101694901</v>
      </c>
      <c r="H74" s="7">
        <v>0.26773025786461802</v>
      </c>
      <c r="I74" s="8">
        <v>0.57230254371390177</v>
      </c>
      <c r="J74" s="9">
        <v>-0.43046357615894099</v>
      </c>
      <c r="K74" s="8">
        <v>0.26860599408880997</v>
      </c>
      <c r="L74" s="8">
        <v>0.57088430004165902</v>
      </c>
      <c r="M74" s="8">
        <v>-0.61379310344827598</v>
      </c>
      <c r="N74" s="7">
        <v>0.25184623249648902</v>
      </c>
      <c r="O74" s="8">
        <v>0.59886454160287017</v>
      </c>
      <c r="P74" s="9">
        <v>-0.58045977011494299</v>
      </c>
      <c r="Q74" s="8">
        <v>0.23309832906681799</v>
      </c>
      <c r="R74" s="8">
        <v>0.63246083964828448</v>
      </c>
      <c r="S74" s="8">
        <v>-0.65454545454545499</v>
      </c>
      <c r="T74" s="7">
        <v>0.61067404478698695</v>
      </c>
      <c r="U74" s="8">
        <v>0.21419053824113066</v>
      </c>
      <c r="V74" s="9">
        <v>-0.36065573770491799</v>
      </c>
      <c r="W74" s="8">
        <v>0.96896607052338302</v>
      </c>
      <c r="X74" s="8">
        <v>1.3691430010590651E-2</v>
      </c>
      <c r="Y74" s="8">
        <v>-2.7322404371584699E-2</v>
      </c>
      <c r="Z74" s="7">
        <v>0.66561458014824704</v>
      </c>
      <c r="AA74" s="8">
        <v>0.17677717348329236</v>
      </c>
      <c r="AB74" s="9">
        <v>-0.116666666666667</v>
      </c>
      <c r="AC74" s="8">
        <v>0.904187148399487</v>
      </c>
      <c r="AD74" s="8">
        <v>4.3741670071965111E-2</v>
      </c>
      <c r="AE74" s="8">
        <v>-4.1666666666666803E-2</v>
      </c>
      <c r="AF74" s="7">
        <v>0.27835648790381201</v>
      </c>
      <c r="AG74" s="8">
        <v>0.55539865174886049</v>
      </c>
      <c r="AH74" s="9">
        <v>0.366834170854272</v>
      </c>
      <c r="AI74" s="8">
        <v>0.47765841213134302</v>
      </c>
      <c r="AJ74" s="8">
        <v>0.32088256940979315</v>
      </c>
      <c r="AK74" s="8">
        <v>0.23241954707985699</v>
      </c>
      <c r="AL74" s="7">
        <v>0.63226163745473196</v>
      </c>
      <c r="AM74" s="8">
        <v>0.1991031682534504</v>
      </c>
      <c r="AN74" s="9">
        <v>0.152542372881356</v>
      </c>
      <c r="AO74" s="8">
        <v>0.43686802455859303</v>
      </c>
      <c r="AP74" s="8">
        <v>0.35964974120471394</v>
      </c>
      <c r="AQ74" s="8">
        <v>0.265625</v>
      </c>
      <c r="AR74" s="7">
        <v>0.67226624756183695</v>
      </c>
      <c r="AS74" s="8">
        <v>0.17245869279944573</v>
      </c>
      <c r="AT74" s="9">
        <v>-0.233108108108108</v>
      </c>
      <c r="AU74" s="8">
        <v>0.46629121168929499</v>
      </c>
      <c r="AV74" s="8">
        <v>0.33134276972846205</v>
      </c>
      <c r="AW74" s="8">
        <v>0.223504721930746</v>
      </c>
      <c r="AX74" s="7">
        <v>0.42439053961964102</v>
      </c>
      <c r="AY74" s="8">
        <v>0.37223430581871764</v>
      </c>
      <c r="AZ74" s="9">
        <v>0.25166297117516701</v>
      </c>
    </row>
    <row r="75" spans="1:52" x14ac:dyDescent="0.35">
      <c r="A75" s="5" t="s">
        <v>40</v>
      </c>
      <c r="B75" s="7">
        <v>0.88412365558886596</v>
      </c>
      <c r="C75" s="8">
        <v>5.3486989303423625E-2</v>
      </c>
      <c r="D75" s="9">
        <v>8.9285714285714801E-2</v>
      </c>
      <c r="E75" s="8">
        <v>0.29659545285968097</v>
      </c>
      <c r="F75" s="8">
        <v>0.52783551147718111</v>
      </c>
      <c r="G75" s="8">
        <v>-0.87931034482758497</v>
      </c>
      <c r="H75" s="7">
        <v>0.44135570879309499</v>
      </c>
      <c r="I75" s="8">
        <v>0.35521125158189942</v>
      </c>
      <c r="J75" s="9">
        <v>0.29292929292929298</v>
      </c>
      <c r="K75" s="8">
        <v>0.65622591059068303</v>
      </c>
      <c r="L75" s="8">
        <v>0.18294662581769613</v>
      </c>
      <c r="M75" s="8">
        <v>-0.24210526315789499</v>
      </c>
      <c r="N75" s="7">
        <v>0.98602845679748996</v>
      </c>
      <c r="O75" s="8">
        <v>6.1105511320284659E-3</v>
      </c>
      <c r="P75" s="9">
        <v>-8.7719298245611706E-3</v>
      </c>
      <c r="Q75" s="8">
        <v>0.64689411265473595</v>
      </c>
      <c r="R75" s="8">
        <v>0.18916680133005739</v>
      </c>
      <c r="S75" s="8">
        <v>-0.25185185185185199</v>
      </c>
      <c r="T75" s="7">
        <v>0.453240885062204</v>
      </c>
      <c r="U75" s="8">
        <v>0.34367092105924241</v>
      </c>
      <c r="V75" s="9">
        <v>0.51666666666666705</v>
      </c>
      <c r="W75" s="8">
        <v>0.20641661804755701</v>
      </c>
      <c r="X75" s="8">
        <v>0.68525534175494984</v>
      </c>
      <c r="Y75" s="8">
        <v>0.86666666666666803</v>
      </c>
      <c r="Z75" s="7">
        <v>0.12681612802641001</v>
      </c>
      <c r="AA75" s="8">
        <v>0.89682551090646978</v>
      </c>
      <c r="AB75" s="9">
        <v>0.40454163162321299</v>
      </c>
      <c r="AC75" s="8">
        <v>0.79867844229212803</v>
      </c>
      <c r="AD75" s="8">
        <v>9.762803776600569E-2</v>
      </c>
      <c r="AE75" s="8">
        <v>8.6436170212766103E-2</v>
      </c>
      <c r="AF75" s="7">
        <v>0.64284417039400599</v>
      </c>
      <c r="AG75" s="8">
        <v>0.19189429012380485</v>
      </c>
      <c r="AH75" s="9">
        <v>-0.15853658536585399</v>
      </c>
      <c r="AI75" s="8">
        <v>0.31148611350057898</v>
      </c>
      <c r="AJ75" s="8">
        <v>0.50656131004654847</v>
      </c>
      <c r="AK75" s="8">
        <v>-0.32524271844660202</v>
      </c>
      <c r="AL75" s="7">
        <v>0.310653898550178</v>
      </c>
      <c r="AM75" s="8">
        <v>0.50772319183935555</v>
      </c>
      <c r="AN75" s="9">
        <v>-0.31221198156682001</v>
      </c>
      <c r="AO75" s="8">
        <v>0.413404249924467</v>
      </c>
      <c r="AP75" s="8">
        <v>0.38362506300322208</v>
      </c>
      <c r="AQ75" s="8">
        <v>-0.27188328912466903</v>
      </c>
      <c r="AR75" s="7">
        <v>0.34059929053272497</v>
      </c>
      <c r="AS75" s="8">
        <v>0.46775626100654621</v>
      </c>
      <c r="AT75" s="9">
        <v>-0.50515463917525805</v>
      </c>
      <c r="AU75" s="8">
        <v>0.70504000966929103</v>
      </c>
      <c r="AV75" s="8">
        <v>0.15178623692979307</v>
      </c>
      <c r="AW75" s="8">
        <v>-0.11529933481153</v>
      </c>
      <c r="AX75" s="7">
        <v>0.68022088975546802</v>
      </c>
      <c r="AY75" s="8">
        <v>0.16735003490517811</v>
      </c>
      <c r="AZ75" s="9">
        <v>-0.12925969447708599</v>
      </c>
    </row>
    <row r="76" spans="1:52" x14ac:dyDescent="0.35">
      <c r="A76" s="5" t="s">
        <v>41</v>
      </c>
      <c r="B76" s="7">
        <v>0.364358341958048</v>
      </c>
      <c r="C76" s="8">
        <v>0.43847128288441789</v>
      </c>
      <c r="D76" s="9">
        <v>0.63157894736842102</v>
      </c>
      <c r="E76" s="8">
        <v>0.936252107763064</v>
      </c>
      <c r="F76" s="8">
        <v>2.8607191574092649E-2</v>
      </c>
      <c r="G76" s="8">
        <v>7.6271186440678401E-2</v>
      </c>
      <c r="H76" s="7">
        <v>0.12587487078840301</v>
      </c>
      <c r="I76" s="8">
        <v>0.900060962244978</v>
      </c>
      <c r="J76" s="9">
        <v>0.66556291390728495</v>
      </c>
      <c r="K76" s="8">
        <v>8.1541134832858395E-2</v>
      </c>
      <c r="L76" s="8">
        <v>1.0886232486329583</v>
      </c>
      <c r="M76" s="8">
        <v>-1.0655172413793099</v>
      </c>
      <c r="N76" s="7">
        <v>0.154921891665801</v>
      </c>
      <c r="O76" s="8">
        <v>0.80988720872311426</v>
      </c>
      <c r="P76" s="9">
        <v>-0.79885057471264498</v>
      </c>
      <c r="Q76" s="8">
        <v>6.6954078593276595E-2</v>
      </c>
      <c r="R76" s="8">
        <v>1.1742229622426812</v>
      </c>
      <c r="S76" s="8">
        <v>-1.1272727272727301</v>
      </c>
      <c r="T76" s="7">
        <v>3.5996569372365297E-2</v>
      </c>
      <c r="U76" s="8">
        <v>1.4437388873895467</v>
      </c>
      <c r="V76" s="9">
        <v>1.65573770491804</v>
      </c>
      <c r="W76" s="8">
        <v>0.71056910014639796</v>
      </c>
      <c r="X76" s="8">
        <v>0.14839368219384866</v>
      </c>
      <c r="Y76" s="8">
        <v>0.28961748633879802</v>
      </c>
      <c r="Z76" s="7">
        <v>0.224369311808989</v>
      </c>
      <c r="AA76" s="8">
        <v>0.64903654413345802</v>
      </c>
      <c r="AB76" s="9">
        <v>-0.36666666666666697</v>
      </c>
      <c r="AC76" s="8">
        <v>0.72064257485611805</v>
      </c>
      <c r="AD76" s="8">
        <v>0.14228008376371001</v>
      </c>
      <c r="AE76" s="8">
        <v>-0.136420525657071</v>
      </c>
      <c r="AF76" s="7">
        <v>0.33894256677565499</v>
      </c>
      <c r="AG76" s="8">
        <v>0.46987388600210872</v>
      </c>
      <c r="AH76" s="9">
        <v>-0.36432160804020097</v>
      </c>
      <c r="AI76" s="8">
        <v>0.24279352604982499</v>
      </c>
      <c r="AJ76" s="8">
        <v>0.61476289765576542</v>
      </c>
      <c r="AK76" s="8">
        <v>-0.41363636363636402</v>
      </c>
      <c r="AL76" s="7">
        <v>7.5929737871913802E-2</v>
      </c>
      <c r="AM76" s="8">
        <v>1.1195880994106109</v>
      </c>
      <c r="AN76" s="9">
        <v>-0.58913043478260796</v>
      </c>
      <c r="AO76" s="8">
        <v>0.12381453833665899</v>
      </c>
      <c r="AP76" s="8">
        <v>0.90722835734593732</v>
      </c>
      <c r="AQ76" s="8">
        <v>-0.54264524103831902</v>
      </c>
      <c r="AR76" s="7">
        <v>0.70424087468667196</v>
      </c>
      <c r="AS76" s="8">
        <v>0.15227877174566787</v>
      </c>
      <c r="AT76" s="9">
        <v>-0.222972972972973</v>
      </c>
      <c r="AU76" s="8">
        <v>0.43561833452559501</v>
      </c>
      <c r="AV76" s="8">
        <v>0.36089384972497418</v>
      </c>
      <c r="AW76" s="8">
        <v>-0.26337880377754502</v>
      </c>
      <c r="AX76" s="7">
        <v>0.37893885790821902</v>
      </c>
      <c r="AY76" s="8">
        <v>0.42143085814587389</v>
      </c>
      <c r="AZ76" s="9">
        <v>-0.30487804878048702</v>
      </c>
    </row>
    <row r="77" spans="1:52" x14ac:dyDescent="0.35">
      <c r="A77" s="5" t="s">
        <v>42</v>
      </c>
      <c r="B77" s="7">
        <v>5.2521137106095097E-3</v>
      </c>
      <c r="C77" s="8">
        <v>2.2796658798111098</v>
      </c>
      <c r="D77" s="9">
        <v>-2.0518867924528301</v>
      </c>
      <c r="E77" s="8">
        <v>0.84652003984480095</v>
      </c>
      <c r="F77" s="8">
        <v>7.2362756289838417E-2</v>
      </c>
      <c r="G77" s="8">
        <v>0.19642857142856801</v>
      </c>
      <c r="H77" s="7">
        <v>5.4698983517303103E-2</v>
      </c>
      <c r="I77" s="8">
        <v>1.2620207441771358</v>
      </c>
      <c r="J77" s="9">
        <v>-0.89361702127659604</v>
      </c>
      <c r="K77" s="8">
        <v>6.10968358658198E-2</v>
      </c>
      <c r="L77" s="8">
        <v>1.2139812807819479</v>
      </c>
      <c r="M77" s="8">
        <v>1.2333333333333301</v>
      </c>
      <c r="N77" s="7">
        <v>0.28259058715817198</v>
      </c>
      <c r="O77" s="8">
        <v>0.5488423082105568</v>
      </c>
      <c r="P77" s="9">
        <v>0.66666666666666596</v>
      </c>
      <c r="Q77" s="8">
        <v>6.3165149986652999E-2</v>
      </c>
      <c r="R77" s="8">
        <v>1.1995224682836765</v>
      </c>
      <c r="S77" s="8">
        <v>1.1843137254901901</v>
      </c>
      <c r="T77" s="7">
        <v>0.498768293619617</v>
      </c>
      <c r="U77" s="8">
        <v>0.30210116213756927</v>
      </c>
      <c r="V77" s="9">
        <v>-0.58333333333333304</v>
      </c>
      <c r="W77" s="8">
        <v>0.59466409635591899</v>
      </c>
      <c r="X77" s="8">
        <v>0.22572828182224919</v>
      </c>
      <c r="Y77" s="8">
        <v>0.45614035087719101</v>
      </c>
      <c r="Z77" s="7">
        <v>0.29207128405177901</v>
      </c>
      <c r="AA77" s="8">
        <v>0.5345111400168896</v>
      </c>
      <c r="AB77" s="9">
        <v>0.34215167548500902</v>
      </c>
      <c r="AC77" s="8">
        <v>0.352689210189505</v>
      </c>
      <c r="AD77" s="8">
        <v>0.45260782648742015</v>
      </c>
      <c r="AE77" s="8">
        <v>-0.40000000000000102</v>
      </c>
      <c r="AF77" s="7">
        <v>0.46836611877332002</v>
      </c>
      <c r="AG77" s="8">
        <v>0.32941452897539902</v>
      </c>
      <c r="AH77" s="9">
        <v>0.35074626865671599</v>
      </c>
      <c r="AI77" s="8">
        <v>0.473231578332793</v>
      </c>
      <c r="AJ77" s="8">
        <v>0.32492628298303794</v>
      </c>
      <c r="AK77" s="8">
        <v>-0.32258064516128998</v>
      </c>
      <c r="AL77" s="7">
        <v>0.77944812773737104</v>
      </c>
      <c r="AM77" s="8">
        <v>0.10821278180550591</v>
      </c>
      <c r="AN77" s="9">
        <v>-0.119266055045871</v>
      </c>
      <c r="AO77" s="8">
        <v>0.139992785422098</v>
      </c>
      <c r="AP77" s="8">
        <v>0.85389434526538566</v>
      </c>
      <c r="AQ77" s="8">
        <v>-0.68131868131868101</v>
      </c>
      <c r="AR77" s="7">
        <v>0.19451675611561201</v>
      </c>
      <c r="AS77" s="8">
        <v>0.71104298161278789</v>
      </c>
      <c r="AT77" s="9">
        <v>0.82608695652174002</v>
      </c>
      <c r="AU77" s="8">
        <v>0.71854116480118202</v>
      </c>
      <c r="AV77" s="8">
        <v>0.14354834634131811</v>
      </c>
      <c r="AW77" s="8">
        <v>-0.149700598802395</v>
      </c>
      <c r="AX77" s="7">
        <v>0.88615633669195604</v>
      </c>
      <c r="AY77" s="8">
        <v>5.2489652635381745E-2</v>
      </c>
      <c r="AZ77" s="9">
        <v>-6.1290322580645103E-2</v>
      </c>
    </row>
    <row r="78" spans="1:52" x14ac:dyDescent="0.35">
      <c r="A78" s="5" t="s">
        <v>43</v>
      </c>
      <c r="B78" s="7">
        <v>7.4416556108569606E-2</v>
      </c>
      <c r="C78" s="8">
        <v>1.128330432374852</v>
      </c>
      <c r="D78" s="9">
        <v>-1.2412280701754399</v>
      </c>
      <c r="E78" s="8">
        <v>0.55291005690388595</v>
      </c>
      <c r="F78" s="8">
        <v>0.25734551058913369</v>
      </c>
      <c r="G78" s="8">
        <v>0.57627118644067699</v>
      </c>
      <c r="H78" s="7">
        <v>0.55139661998235301</v>
      </c>
      <c r="I78" s="8">
        <v>0.25853590041289282</v>
      </c>
      <c r="J78" s="9">
        <v>-0.258278145695364</v>
      </c>
      <c r="K78" s="8">
        <v>0.50102264551267295</v>
      </c>
      <c r="L78" s="8">
        <v>0.30014264419476944</v>
      </c>
      <c r="M78" s="8">
        <v>0.42068965517241302</v>
      </c>
      <c r="N78" s="7">
        <v>0.83421288082820699</v>
      </c>
      <c r="O78" s="8">
        <v>7.8723108628974012E-2</v>
      </c>
      <c r="P78" s="9">
        <v>0.12068965517241299</v>
      </c>
      <c r="Q78" s="8">
        <v>0.49325164429074803</v>
      </c>
      <c r="R78" s="8">
        <v>0.30693145832066071</v>
      </c>
      <c r="S78" s="8">
        <v>0.41818181818181799</v>
      </c>
      <c r="T78" s="7">
        <v>0.94929229320864195</v>
      </c>
      <c r="U78" s="8">
        <v>2.2600044914563109E-2</v>
      </c>
      <c r="V78" s="9">
        <v>-4.9999999999998997E-2</v>
      </c>
      <c r="W78" s="8">
        <v>0.33774970281877797</v>
      </c>
      <c r="X78" s="8">
        <v>0.47140502443538146</v>
      </c>
      <c r="Y78" s="8">
        <v>-0.75956284153005604</v>
      </c>
      <c r="Z78" s="7">
        <v>3.11163966194461E-3</v>
      </c>
      <c r="AA78" s="8">
        <v>2.5070107014927334</v>
      </c>
      <c r="AB78" s="9">
        <v>0.85</v>
      </c>
      <c r="AC78" s="8">
        <v>0.91383023245862405</v>
      </c>
      <c r="AD78" s="8">
        <v>3.9134478177047814E-2</v>
      </c>
      <c r="AE78" s="8">
        <v>4.1666666666666803E-2</v>
      </c>
      <c r="AF78" s="7">
        <v>0.13675326843909899</v>
      </c>
      <c r="AG78" s="8">
        <v>0.86406228511809868</v>
      </c>
      <c r="AH78" s="9">
        <v>0.55778894472361895</v>
      </c>
      <c r="AI78" s="8">
        <v>0.38570941989555702</v>
      </c>
      <c r="AJ78" s="8">
        <v>0.41373975455188844</v>
      </c>
      <c r="AK78" s="8">
        <v>0.31363636363636399</v>
      </c>
      <c r="AL78" s="7">
        <v>0.14519566771883499</v>
      </c>
      <c r="AM78" s="8">
        <v>0.83804634172045123</v>
      </c>
      <c r="AN78" s="9">
        <v>0.50665188470066502</v>
      </c>
      <c r="AO78" s="8">
        <v>0.58266255333613604</v>
      </c>
      <c r="AP78" s="8">
        <v>0.23458289233041538</v>
      </c>
      <c r="AQ78" s="8">
        <v>0.20528967254408001</v>
      </c>
      <c r="AR78" s="7">
        <v>0.21480298768973</v>
      </c>
      <c r="AS78" s="8">
        <v>0.66795968233868486</v>
      </c>
      <c r="AT78" s="9">
        <v>0.75675675675675502</v>
      </c>
      <c r="AU78" s="8">
        <v>0.235659084385132</v>
      </c>
      <c r="AV78" s="8">
        <v>0.6277158140316953</v>
      </c>
      <c r="AW78" s="8">
        <v>-0.41086956521739199</v>
      </c>
      <c r="AX78" s="7">
        <v>0.32398529656675901</v>
      </c>
      <c r="AY78" s="8">
        <v>0.48947469894406309</v>
      </c>
      <c r="AZ78" s="9">
        <v>-0.34907834101382501</v>
      </c>
    </row>
    <row r="79" spans="1:52" x14ac:dyDescent="0.35">
      <c r="A79" s="5" t="s">
        <v>44</v>
      </c>
      <c r="B79" s="7">
        <v>0.204706049795913</v>
      </c>
      <c r="C79" s="8">
        <v>0.68886932219261476</v>
      </c>
      <c r="D79" s="9">
        <v>-0.80454545454545601</v>
      </c>
      <c r="E79" s="8">
        <v>0.58747960110018804</v>
      </c>
      <c r="F79" s="8">
        <v>0.23100720868759644</v>
      </c>
      <c r="G79" s="8">
        <v>0.499999999999999</v>
      </c>
      <c r="H79" s="7">
        <v>0.77722294320623597</v>
      </c>
      <c r="I79" s="8">
        <v>0.1094543877418428</v>
      </c>
      <c r="J79" s="9">
        <v>-0.116438356164383</v>
      </c>
      <c r="K79" s="8">
        <v>6.7651439177339706E-2</v>
      </c>
      <c r="L79" s="8">
        <v>1.1697229600400634</v>
      </c>
      <c r="M79" s="8">
        <v>1.0714285714285701</v>
      </c>
      <c r="N79" s="7">
        <v>9.1592885268795304E-2</v>
      </c>
      <c r="O79" s="8">
        <v>1.0381382600494764</v>
      </c>
      <c r="P79" s="9">
        <v>0.90476190476190399</v>
      </c>
      <c r="Q79" s="8">
        <v>6.2060488887538401E-2</v>
      </c>
      <c r="R79" s="8">
        <v>1.2071848075413487</v>
      </c>
      <c r="S79" s="8">
        <v>1.0943396226415101</v>
      </c>
      <c r="T79" s="7">
        <v>0.362972985164774</v>
      </c>
      <c r="U79" s="8">
        <v>0.44012569681087998</v>
      </c>
      <c r="V79" s="9">
        <v>-0.68390804597701305</v>
      </c>
      <c r="W79" s="8">
        <v>0.65549375408607902</v>
      </c>
      <c r="X79" s="8">
        <v>0.18343144215677062</v>
      </c>
      <c r="Y79" s="8">
        <v>0.33333333333333198</v>
      </c>
      <c r="Z79" s="7">
        <v>5.09763784689517E-2</v>
      </c>
      <c r="AA79" s="8">
        <v>1.2926310214916601</v>
      </c>
      <c r="AB79" s="9">
        <v>0.56013745704467299</v>
      </c>
      <c r="AC79" s="8">
        <v>0.307548510808622</v>
      </c>
      <c r="AD79" s="8">
        <v>0.51208637154761039</v>
      </c>
      <c r="AE79" s="8">
        <v>-0.38988095238095299</v>
      </c>
      <c r="AF79" s="7">
        <v>7.4015872964754897E-2</v>
      </c>
      <c r="AG79" s="8">
        <v>1.1306751342990295</v>
      </c>
      <c r="AH79" s="9">
        <v>0.6328125</v>
      </c>
      <c r="AI79" s="8">
        <v>0.54748681790280396</v>
      </c>
      <c r="AJ79" s="8">
        <v>0.26162633307413136</v>
      </c>
      <c r="AK79" s="8">
        <v>0.205188679245283</v>
      </c>
      <c r="AL79" s="7">
        <v>0.23809124613534799</v>
      </c>
      <c r="AM79" s="8">
        <v>0.6232565719407821</v>
      </c>
      <c r="AN79" s="9">
        <v>0.39260969976905302</v>
      </c>
      <c r="AO79" s="8">
        <v>0.566523895254056</v>
      </c>
      <c r="AP79" s="8">
        <v>0.24678176742790847</v>
      </c>
      <c r="AQ79" s="8">
        <v>0.20287958115183199</v>
      </c>
      <c r="AR79" s="7">
        <v>0.31082372122701002</v>
      </c>
      <c r="AS79" s="8">
        <v>0.50748584442429556</v>
      </c>
      <c r="AT79" s="9">
        <v>0.58741258741258795</v>
      </c>
      <c r="AU79" s="8">
        <v>0.26254274350272699</v>
      </c>
      <c r="AV79" s="8">
        <v>0.58079998080589101</v>
      </c>
      <c r="AW79" s="8">
        <v>-0.37104072398190002</v>
      </c>
      <c r="AX79" s="7">
        <v>0.41127152876197998</v>
      </c>
      <c r="AY79" s="8">
        <v>0.38587135450626342</v>
      </c>
      <c r="AZ79" s="9">
        <v>-0.27458033573141499</v>
      </c>
    </row>
    <row r="80" spans="1:52" x14ac:dyDescent="0.35">
      <c r="A80" s="5" t="s">
        <v>45</v>
      </c>
      <c r="B80" s="7">
        <v>0.76620576871757096</v>
      </c>
      <c r="C80" s="8">
        <v>0.11565458256335939</v>
      </c>
      <c r="D80" s="9">
        <v>0.181034482758621</v>
      </c>
      <c r="E80" s="8">
        <v>0.50836713288736401</v>
      </c>
      <c r="F80" s="8">
        <v>0.29382253535459063</v>
      </c>
      <c r="G80" s="8">
        <v>-0.55000000000000104</v>
      </c>
      <c r="H80" s="7">
        <v>0.476906473149173</v>
      </c>
      <c r="I80" s="8">
        <v>0.32156678275823308</v>
      </c>
      <c r="J80" s="9">
        <v>0.26872964169381103</v>
      </c>
      <c r="K80" s="8">
        <v>0.38275889736059399</v>
      </c>
      <c r="L80" s="8">
        <v>0.41707470518960138</v>
      </c>
      <c r="M80" s="8">
        <v>-0.46779661016949098</v>
      </c>
      <c r="N80" s="7">
        <v>0.89254523591183399</v>
      </c>
      <c r="O80" s="8">
        <v>4.9369763777064632E-2</v>
      </c>
      <c r="P80" s="9">
        <v>-6.77966101694914E-2</v>
      </c>
      <c r="Q80" s="8">
        <v>0.350224751707988</v>
      </c>
      <c r="R80" s="8">
        <v>0.45565316393408911</v>
      </c>
      <c r="S80" s="8">
        <v>-0.50714285714285701</v>
      </c>
      <c r="T80" s="7">
        <v>0.59908633507357201</v>
      </c>
      <c r="U80" s="8">
        <v>0.22251058638497426</v>
      </c>
      <c r="V80" s="9">
        <v>-0.34972677595628499</v>
      </c>
      <c r="W80" s="8">
        <v>1.2742500476481299E-2</v>
      </c>
      <c r="X80" s="8">
        <v>1.8947453414996471</v>
      </c>
      <c r="Y80" s="8">
        <v>1.6827956989247299</v>
      </c>
      <c r="Z80" s="7">
        <v>0.31851662988484603</v>
      </c>
      <c r="AA80" s="8">
        <v>0.49686788804234738</v>
      </c>
      <c r="AB80" s="9">
        <v>0.256329113924051</v>
      </c>
      <c r="AC80" s="8">
        <v>0.349250906476609</v>
      </c>
      <c r="AD80" s="8">
        <v>0.45686245800611158</v>
      </c>
      <c r="AE80" s="8">
        <v>0.3125</v>
      </c>
      <c r="AF80" s="7">
        <v>0.58660840714510598</v>
      </c>
      <c r="AG80" s="8">
        <v>0.23165171709606669</v>
      </c>
      <c r="AH80" s="9">
        <v>0.179012345679012</v>
      </c>
      <c r="AI80" s="8">
        <v>0.95204399345197799</v>
      </c>
      <c r="AJ80" s="8">
        <v>2.1342982632347723E-2</v>
      </c>
      <c r="AK80" s="8">
        <v>1.8973214285714302E-2</v>
      </c>
      <c r="AL80" s="7">
        <v>1</v>
      </c>
      <c r="AM80" s="8">
        <v>0</v>
      </c>
      <c r="AN80" s="9">
        <v>-2.8821206751672799E-17</v>
      </c>
      <c r="AO80" s="8">
        <v>0.55727136788786003</v>
      </c>
      <c r="AP80" s="8">
        <v>0.25393327003862465</v>
      </c>
      <c r="AQ80" s="8">
        <v>0.18912237330037099</v>
      </c>
      <c r="AR80" s="7">
        <v>0.217814422395227</v>
      </c>
      <c r="AS80" s="8">
        <v>0.66191336719140093</v>
      </c>
      <c r="AT80" s="9">
        <v>-0.64784053156146004</v>
      </c>
      <c r="AU80" s="8">
        <v>0.70561751344715495</v>
      </c>
      <c r="AV80" s="8">
        <v>0.15143064854082394</v>
      </c>
      <c r="AW80" s="8">
        <v>-0.11111111111111099</v>
      </c>
      <c r="AX80" s="7">
        <v>0.58245869470357103</v>
      </c>
      <c r="AY80" s="8">
        <v>0.23473486738067514</v>
      </c>
      <c r="AZ80" s="9">
        <v>-0.16521739130434801</v>
      </c>
    </row>
    <row r="81" spans="1:52" x14ac:dyDescent="0.35">
      <c r="A81" s="5" t="s">
        <v>46</v>
      </c>
      <c r="B81" s="7">
        <v>0.37040907086439401</v>
      </c>
      <c r="C81" s="8">
        <v>0.4313183865200273</v>
      </c>
      <c r="D81" s="9">
        <v>-0.60087719298245501</v>
      </c>
      <c r="E81" s="8">
        <v>0.82933025586310205</v>
      </c>
      <c r="F81" s="8">
        <v>8.1272490273412837E-2</v>
      </c>
      <c r="G81" s="8">
        <v>0.20000000000000101</v>
      </c>
      <c r="H81" s="7">
        <v>0.77791053790090203</v>
      </c>
      <c r="I81" s="8">
        <v>0.10907034533678051</v>
      </c>
      <c r="J81" s="9">
        <v>0.119205298013244</v>
      </c>
      <c r="K81" s="8">
        <v>0.836540897486166</v>
      </c>
      <c r="L81" s="8">
        <v>7.7512822043621379E-2</v>
      </c>
      <c r="M81" s="8">
        <v>0.12413793103448199</v>
      </c>
      <c r="N81" s="7">
        <v>0.84360642774742201</v>
      </c>
      <c r="O81" s="8">
        <v>7.3860119870671703E-2</v>
      </c>
      <c r="P81" s="9">
        <v>-0.109195402298852</v>
      </c>
      <c r="Q81" s="8">
        <v>0.78086599873241602</v>
      </c>
      <c r="R81" s="8">
        <v>0.10742348725481957</v>
      </c>
      <c r="S81" s="8">
        <v>0.163636363636364</v>
      </c>
      <c r="T81" s="7">
        <v>0.96560052095459004</v>
      </c>
      <c r="U81" s="8">
        <v>1.5202508602875029E-2</v>
      </c>
      <c r="V81" s="9">
        <v>3.3333333333335997E-2</v>
      </c>
      <c r="W81" s="8">
        <v>0.31081128709716399</v>
      </c>
      <c r="X81" s="8">
        <v>0.50750321820121547</v>
      </c>
      <c r="Y81" s="8">
        <v>0.77049180327868905</v>
      </c>
      <c r="Z81" s="7">
        <v>0.81676931642955897</v>
      </c>
      <c r="AA81" s="8">
        <v>8.7900585754187133E-2</v>
      </c>
      <c r="AB81" s="9">
        <v>6.7851373182552702E-2</v>
      </c>
      <c r="AC81" s="8">
        <v>0.65640873970610603</v>
      </c>
      <c r="AD81" s="8">
        <v>0.18282564519836697</v>
      </c>
      <c r="AE81" s="8">
        <v>-0.16666666666666699</v>
      </c>
      <c r="AF81" s="7">
        <v>0.15468120003187899</v>
      </c>
      <c r="AG81" s="8">
        <v>0.81056246728683412</v>
      </c>
      <c r="AH81" s="9">
        <v>0.61111111111111105</v>
      </c>
      <c r="AI81" s="8">
        <v>0.57362899575426396</v>
      </c>
      <c r="AJ81" s="8">
        <v>0.24136890410140904</v>
      </c>
      <c r="AK81" s="8">
        <v>0.224550898203593</v>
      </c>
      <c r="AL81" s="7">
        <v>0.41171539246665001</v>
      </c>
      <c r="AM81" s="8">
        <v>0.38540289608639383</v>
      </c>
      <c r="AN81" s="9">
        <v>0.31408450704225299</v>
      </c>
      <c r="AO81" s="8">
        <v>0.90065863677399005</v>
      </c>
      <c r="AP81" s="8">
        <v>4.543978200288696E-2</v>
      </c>
      <c r="AQ81" s="8">
        <v>-5.2542372881356103E-2</v>
      </c>
      <c r="AR81" s="7">
        <v>0.28253687667156802</v>
      </c>
      <c r="AS81" s="8">
        <v>0.54892486009315189</v>
      </c>
      <c r="AT81" s="9">
        <v>0.63175675675675602</v>
      </c>
      <c r="AU81" s="8">
        <v>0.386817351975697</v>
      </c>
      <c r="AV81" s="8">
        <v>0.41249405243218579</v>
      </c>
      <c r="AW81" s="8">
        <v>-0.28913043478260902</v>
      </c>
      <c r="AX81" s="7">
        <v>0.386817351975697</v>
      </c>
      <c r="AY81" s="8">
        <v>0.41249405243218579</v>
      </c>
      <c r="AZ81" s="9">
        <v>-0.28913043478260902</v>
      </c>
    </row>
    <row r="82" spans="1:52" x14ac:dyDescent="0.35">
      <c r="A82" s="5" t="s">
        <v>47</v>
      </c>
      <c r="B82" s="7">
        <v>0.34954423805049001</v>
      </c>
      <c r="C82" s="8">
        <v>0.45649785246360136</v>
      </c>
      <c r="D82" s="9">
        <v>-0.61403508771929904</v>
      </c>
      <c r="E82" s="8">
        <v>0.22102498382830901</v>
      </c>
      <c r="F82" s="8">
        <v>0.65555863253431157</v>
      </c>
      <c r="G82" s="8">
        <v>-1.11666666666667</v>
      </c>
      <c r="H82" s="7">
        <v>0.88432930489146999</v>
      </c>
      <c r="I82" s="8">
        <v>5.3385983102267436E-2</v>
      </c>
      <c r="J82" s="9">
        <v>-5.9602649006622099E-2</v>
      </c>
      <c r="K82" s="8">
        <v>0.93564368549277299</v>
      </c>
      <c r="L82" s="8">
        <v>2.888950904594274E-2</v>
      </c>
      <c r="M82" s="8">
        <v>4.8275862068965697E-2</v>
      </c>
      <c r="N82" s="7">
        <v>0.83327938587680195</v>
      </c>
      <c r="O82" s="8">
        <v>7.9209361856921637E-2</v>
      </c>
      <c r="P82" s="9">
        <v>0.114942528735633</v>
      </c>
      <c r="Q82" s="8">
        <v>0.92597798231524697</v>
      </c>
      <c r="R82" s="8">
        <v>3.3399339746440396E-2</v>
      </c>
      <c r="S82" s="8">
        <v>5.45454545454543E-2</v>
      </c>
      <c r="T82" s="7">
        <v>0.28926163039303299</v>
      </c>
      <c r="U82" s="8">
        <v>0.53870917027086551</v>
      </c>
      <c r="V82" s="9">
        <v>0.79999999999999805</v>
      </c>
      <c r="W82" s="8">
        <v>0.74943949015863698</v>
      </c>
      <c r="X82" s="8">
        <v>0.12526342639283958</v>
      </c>
      <c r="Y82" s="8">
        <v>-0.24043715846994701</v>
      </c>
      <c r="Z82" s="7">
        <v>0.19528916346410199</v>
      </c>
      <c r="AA82" s="8">
        <v>0.70932185491140398</v>
      </c>
      <c r="AB82" s="9">
        <v>-0.37149917627677098</v>
      </c>
      <c r="AC82" s="8">
        <v>0.20419550642432699</v>
      </c>
      <c r="AD82" s="8">
        <v>0.68995381933329869</v>
      </c>
      <c r="AE82" s="8">
        <v>-0.45833333333333298</v>
      </c>
      <c r="AF82" s="7">
        <v>0.161074853162504</v>
      </c>
      <c r="AG82" s="8">
        <v>0.79297225588876075</v>
      </c>
      <c r="AH82" s="9">
        <v>0.58333333333333404</v>
      </c>
      <c r="AI82" s="8">
        <v>0.56324959248996997</v>
      </c>
      <c r="AJ82" s="8">
        <v>0.24929911381526584</v>
      </c>
      <c r="AK82" s="8">
        <v>0.22754491017964101</v>
      </c>
      <c r="AL82" s="7">
        <v>0.37021135632059898</v>
      </c>
      <c r="AM82" s="8">
        <v>0.4315502632932034</v>
      </c>
      <c r="AN82" s="9">
        <v>0.33661971830985898</v>
      </c>
      <c r="AO82" s="8">
        <v>0.26335943284131202</v>
      </c>
      <c r="AP82" s="8">
        <v>0.57945112174331692</v>
      </c>
      <c r="AQ82" s="8">
        <v>0.454237288135593</v>
      </c>
      <c r="AR82" s="7">
        <v>0.76968243949076198</v>
      </c>
      <c r="AS82" s="8">
        <v>0.11368842187141592</v>
      </c>
      <c r="AT82" s="9">
        <v>-0.168918918918918</v>
      </c>
      <c r="AU82" s="8">
        <v>0.64715921670114795</v>
      </c>
      <c r="AV82" s="8">
        <v>0.18898885931872633</v>
      </c>
      <c r="AW82" s="8">
        <v>0.14900314795383099</v>
      </c>
      <c r="AX82" s="7">
        <v>0.47202315680310403</v>
      </c>
      <c r="AY82" s="8">
        <v>0.32603669495677146</v>
      </c>
      <c r="AZ82" s="9">
        <v>0.23725055432372499</v>
      </c>
    </row>
    <row r="83" spans="1:52" x14ac:dyDescent="0.35">
      <c r="A83" s="5" t="s">
        <v>48</v>
      </c>
      <c r="B83" s="7">
        <v>5.3476484619627798E-2</v>
      </c>
      <c r="C83" s="8">
        <v>1.2718371496613055</v>
      </c>
      <c r="D83" s="9">
        <v>-1.1864406779661001</v>
      </c>
      <c r="E83" s="8">
        <v>0.182808858104131</v>
      </c>
      <c r="F83" s="8">
        <v>0.73800276411346843</v>
      </c>
      <c r="G83" s="8">
        <v>-1.14754098360656</v>
      </c>
      <c r="H83" s="7">
        <v>7.2425133891632396E-2</v>
      </c>
      <c r="I83" s="8">
        <v>1.1401106932475231</v>
      </c>
      <c r="J83" s="9">
        <v>-0.69230769230769396</v>
      </c>
      <c r="K83" s="8">
        <v>0.570789931428339</v>
      </c>
      <c r="L83" s="8">
        <v>0.24352369632066956</v>
      </c>
      <c r="M83" s="8">
        <v>0.31666666666666698</v>
      </c>
      <c r="N83" s="7">
        <v>0.87115330996347295</v>
      </c>
      <c r="O83" s="8">
        <v>5.9905408927900701E-2</v>
      </c>
      <c r="P83" s="9">
        <v>8.3333333333331996E-2</v>
      </c>
      <c r="Q83" s="8">
        <v>0.624106986422442</v>
      </c>
      <c r="R83" s="8">
        <v>0.20474095578198831</v>
      </c>
      <c r="S83" s="8">
        <v>0.27719298245613999</v>
      </c>
      <c r="T83" s="7">
        <v>0.26340984216094498</v>
      </c>
      <c r="U83" s="8">
        <v>0.57936800190144755</v>
      </c>
      <c r="V83" s="9">
        <v>-0.79569892473118398</v>
      </c>
      <c r="W83" s="8">
        <v>0.53021052927296997</v>
      </c>
      <c r="X83" s="8">
        <v>0.27555165200891535</v>
      </c>
      <c r="Y83" s="8">
        <v>-0.44444444444444597</v>
      </c>
      <c r="Z83" s="7">
        <v>0.20943361431277399</v>
      </c>
      <c r="AA83" s="8">
        <v>0.67895361234700469</v>
      </c>
      <c r="AB83" s="9">
        <v>0.33333333333333298</v>
      </c>
      <c r="AC83" s="8">
        <v>7.6706486181651407E-2</v>
      </c>
      <c r="AD83" s="8">
        <v>1.1151679112296426</v>
      </c>
      <c r="AE83" s="8">
        <v>0.59063625450180102</v>
      </c>
      <c r="AF83" s="7">
        <v>0.147529363892549</v>
      </c>
      <c r="AG83" s="8">
        <v>0.83112153014482959</v>
      </c>
      <c r="AH83" s="9">
        <v>0.48786407766990503</v>
      </c>
      <c r="AI83" s="8">
        <v>0.37943019311367598</v>
      </c>
      <c r="AJ83" s="8">
        <v>0.42086811313916905</v>
      </c>
      <c r="AK83" s="8">
        <v>0.28289473684210598</v>
      </c>
      <c r="AL83" s="7">
        <v>0.490235234932482</v>
      </c>
      <c r="AM83" s="8">
        <v>0.30959547768855616</v>
      </c>
      <c r="AN83" s="9">
        <v>0.21641791044776101</v>
      </c>
      <c r="AO83" s="8">
        <v>0.55224957289134102</v>
      </c>
      <c r="AP83" s="8">
        <v>0.25786461133883709</v>
      </c>
      <c r="AQ83" s="8">
        <v>0.19902912621359301</v>
      </c>
      <c r="AR83" s="7">
        <v>0.35841791710382598</v>
      </c>
      <c r="AS83" s="8">
        <v>0.44561028833795718</v>
      </c>
      <c r="AT83" s="9">
        <v>-0.5</v>
      </c>
      <c r="AU83" s="8">
        <v>0.21166490535370799</v>
      </c>
      <c r="AV83" s="8">
        <v>0.67435114327815016</v>
      </c>
      <c r="AW83" s="8">
        <v>-0.37941473259334002</v>
      </c>
      <c r="AX83" s="7">
        <v>0.27951866359380401</v>
      </c>
      <c r="AY83" s="8">
        <v>0.55358918876077212</v>
      </c>
      <c r="AZ83" s="9">
        <v>-0.33582089552238797</v>
      </c>
    </row>
    <row r="84" spans="1:52" x14ac:dyDescent="0.35">
      <c r="A84" s="5" t="s">
        <v>49</v>
      </c>
      <c r="B84" s="7">
        <v>0.44675771366046102</v>
      </c>
      <c r="C84" s="8">
        <v>0.34992794028565782</v>
      </c>
      <c r="D84" s="9">
        <v>-0.25423728813559399</v>
      </c>
      <c r="E84" s="8">
        <v>0.597193031760472</v>
      </c>
      <c r="F84" s="8">
        <v>0.22388526840453271</v>
      </c>
      <c r="G84" s="8">
        <v>-0.24590163934426301</v>
      </c>
      <c r="H84" s="7">
        <v>0.48395834042513802</v>
      </c>
      <c r="I84" s="8">
        <v>0.31519202121130879</v>
      </c>
      <c r="J84" s="9">
        <v>-0.144230769230769</v>
      </c>
      <c r="K84" s="8">
        <v>0.91079557361168495</v>
      </c>
      <c r="L84" s="8">
        <v>4.0579088685673059E-2</v>
      </c>
      <c r="M84" s="8">
        <v>-3.3333333333333499E-2</v>
      </c>
      <c r="N84" s="7">
        <v>0.806204804502204</v>
      </c>
      <c r="O84" s="8">
        <v>9.3554618037869491E-2</v>
      </c>
      <c r="P84" s="9">
        <v>-6.6666666666666693E-2</v>
      </c>
      <c r="Q84" s="8">
        <v>0.88093550149139499</v>
      </c>
      <c r="R84" s="8">
        <v>5.5055887696682453E-2</v>
      </c>
      <c r="S84" s="8">
        <v>-4.5614035087719197E-2</v>
      </c>
      <c r="T84" s="7">
        <v>0.52132520009346695</v>
      </c>
      <c r="U84" s="8">
        <v>0.28289128140903097</v>
      </c>
      <c r="V84" s="9">
        <v>-0.241935483870968</v>
      </c>
      <c r="W84" s="8">
        <v>0.76700839104420304</v>
      </c>
      <c r="X84" s="8">
        <v>0.11519988485902283</v>
      </c>
      <c r="Y84" s="8">
        <v>0.11111111111111099</v>
      </c>
      <c r="Z84" s="7">
        <v>0.17766002599067501</v>
      </c>
      <c r="AA84" s="8">
        <v>0.75041027869218213</v>
      </c>
      <c r="AB84" s="9">
        <v>-0.19025875190258801</v>
      </c>
      <c r="AC84" s="8">
        <v>0.70159965880415798</v>
      </c>
      <c r="AD84" s="8">
        <v>0.15391063084427853</v>
      </c>
      <c r="AE84" s="8">
        <v>-6.8427370948379404E-2</v>
      </c>
      <c r="AF84" s="7">
        <v>0.74566029199459505</v>
      </c>
      <c r="AG84" s="8">
        <v>0.12745898340363876</v>
      </c>
      <c r="AH84" s="9">
        <v>5.8252427184465903E-2</v>
      </c>
      <c r="AI84" s="8">
        <v>0.58922633449550799</v>
      </c>
      <c r="AJ84" s="8">
        <v>0.22971785132278455</v>
      </c>
      <c r="AK84" s="8">
        <v>9.2105263157894607E-2</v>
      </c>
      <c r="AL84" s="7">
        <v>0.78979168334949801</v>
      </c>
      <c r="AM84" s="8">
        <v>0.1024874437755163</v>
      </c>
      <c r="AN84" s="9">
        <v>4.4776119402984899E-2</v>
      </c>
      <c r="AO84" s="8">
        <v>0.55529776573668799</v>
      </c>
      <c r="AP84" s="8">
        <v>0.25547407392555987</v>
      </c>
      <c r="AQ84" s="8">
        <v>0.105582524271844</v>
      </c>
      <c r="AR84" s="7">
        <v>0.61676243302429901</v>
      </c>
      <c r="AS84" s="8">
        <v>0.20988208701143735</v>
      </c>
      <c r="AT84" s="9">
        <v>-0.14705882352941199</v>
      </c>
      <c r="AU84" s="8">
        <v>0.31868988646111601</v>
      </c>
      <c r="AV84" s="8">
        <v>0.49663171852759336</v>
      </c>
      <c r="AW84" s="8">
        <v>-0.16246215943491399</v>
      </c>
      <c r="AX84" s="7">
        <v>0.34919901577073098</v>
      </c>
      <c r="AY84" s="8">
        <v>0.45692698903846918</v>
      </c>
      <c r="AZ84" s="9">
        <v>-0.15671641791044799</v>
      </c>
    </row>
    <row r="85" spans="1:52" x14ac:dyDescent="0.35">
      <c r="A85" s="5" t="s">
        <v>50</v>
      </c>
      <c r="B85" s="7">
        <v>0.90693919601392003</v>
      </c>
      <c r="C85" s="8">
        <v>4.2421828398350285E-2</v>
      </c>
      <c r="D85" s="9">
        <v>-8.6206896551724893E-2</v>
      </c>
      <c r="E85" s="8">
        <v>0.30448240455523401</v>
      </c>
      <c r="F85" s="8">
        <v>0.51643779933771006</v>
      </c>
      <c r="G85" s="8">
        <v>-1.05</v>
      </c>
      <c r="H85" s="7">
        <v>0.95850290561294405</v>
      </c>
      <c r="I85" s="8">
        <v>1.8406566260352097E-2</v>
      </c>
      <c r="J85" s="9">
        <v>-2.4429967426710299E-2</v>
      </c>
      <c r="K85" s="8">
        <v>0.60131457183534198</v>
      </c>
      <c r="L85" s="8">
        <v>0.22089827163928419</v>
      </c>
      <c r="M85" s="8">
        <v>-0.34237288135593202</v>
      </c>
      <c r="N85" s="7">
        <v>0.36777245373769302</v>
      </c>
      <c r="O85" s="8">
        <v>0.43442080266109784</v>
      </c>
      <c r="P85" s="9">
        <v>-0.54237288135593198</v>
      </c>
      <c r="Q85" s="8">
        <v>0.59207998997702505</v>
      </c>
      <c r="R85" s="8">
        <v>0.22761961615057449</v>
      </c>
      <c r="S85" s="8">
        <v>-0.35357142857142798</v>
      </c>
      <c r="T85" s="7">
        <v>0.16470517068858001</v>
      </c>
      <c r="U85" s="8">
        <v>0.78329276654810354</v>
      </c>
      <c r="V85" s="9">
        <v>1.1666666666666701</v>
      </c>
      <c r="W85" s="8">
        <v>0.53512562529701302</v>
      </c>
      <c r="X85" s="8">
        <v>0.27154425168202823</v>
      </c>
      <c r="Y85" s="8">
        <v>-0.51612903225806595</v>
      </c>
      <c r="Z85" s="7">
        <v>2.5079743054793501E-2</v>
      </c>
      <c r="AA85" s="8">
        <v>1.6006769172215827</v>
      </c>
      <c r="AB85" s="9">
        <v>0.70551670551670598</v>
      </c>
      <c r="AC85" s="8">
        <v>0.57728785398083504</v>
      </c>
      <c r="AD85" s="8">
        <v>0.23860757987291231</v>
      </c>
      <c r="AE85" s="8">
        <v>0.22671568627451</v>
      </c>
      <c r="AF85" s="7">
        <v>3.3876839546573403E-2</v>
      </c>
      <c r="AG85" s="8">
        <v>1.4700971128486089</v>
      </c>
      <c r="AH85" s="9">
        <v>0.85185185185185097</v>
      </c>
      <c r="AI85" s="8">
        <v>0.11852176061656799</v>
      </c>
      <c r="AJ85" s="8">
        <v>0.92620190578816419</v>
      </c>
      <c r="AK85" s="8">
        <v>0.58705357142857195</v>
      </c>
      <c r="AL85" s="7">
        <v>5.8729308879769501E-2</v>
      </c>
      <c r="AM85" s="8">
        <v>1.2311451098580219</v>
      </c>
      <c r="AN85" s="9">
        <v>0.67910447761194104</v>
      </c>
      <c r="AO85" s="8">
        <v>0.18422587207840199</v>
      </c>
      <c r="AP85" s="8">
        <v>0.73464937896073446</v>
      </c>
      <c r="AQ85" s="8">
        <v>0.51699029126213603</v>
      </c>
      <c r="AR85" s="7">
        <v>0.42208603097099101</v>
      </c>
      <c r="AS85" s="8">
        <v>0.37459902067810541</v>
      </c>
      <c r="AT85" s="9">
        <v>-0.51495016611295497</v>
      </c>
      <c r="AU85" s="8">
        <v>7.2990821374984305E-2</v>
      </c>
      <c r="AV85" s="8">
        <v>1.1367317491510516</v>
      </c>
      <c r="AW85" s="8">
        <v>-0.63888888888888795</v>
      </c>
      <c r="AX85" s="7">
        <v>8.1959705624744597E-2</v>
      </c>
      <c r="AY85" s="8">
        <v>1.0863996101266091</v>
      </c>
      <c r="AZ85" s="9">
        <v>-0.63695652173913098</v>
      </c>
    </row>
    <row r="86" spans="1:52" x14ac:dyDescent="0.35">
      <c r="A86" s="5" t="s">
        <v>51</v>
      </c>
      <c r="B86" s="7">
        <v>0.31333437155664101</v>
      </c>
      <c r="C86" s="8">
        <v>0.50399196209685793</v>
      </c>
      <c r="D86" s="9">
        <v>-0.72807017543859498</v>
      </c>
      <c r="E86" s="8">
        <v>0.25270798337413303</v>
      </c>
      <c r="F86" s="8">
        <v>0.59738103793538122</v>
      </c>
      <c r="G86" s="8">
        <v>-1.15254237288136</v>
      </c>
      <c r="H86" s="7">
        <v>0.51916783580902903</v>
      </c>
      <c r="I86" s="8">
        <v>0.28469222137592587</v>
      </c>
      <c r="J86" s="9">
        <v>-0.29139072847682101</v>
      </c>
      <c r="K86" s="8">
        <v>0.88218073971365696</v>
      </c>
      <c r="L86" s="8">
        <v>5.4442428225474536E-2</v>
      </c>
      <c r="M86" s="8">
        <v>9.6551724137931103E-2</v>
      </c>
      <c r="N86" s="7">
        <v>0.86255616190000095</v>
      </c>
      <c r="O86" s="8">
        <v>6.4212617983161885E-2</v>
      </c>
      <c r="P86" s="9">
        <v>-0.10344827586206901</v>
      </c>
      <c r="Q86" s="8">
        <v>0.95597098577766904</v>
      </c>
      <c r="R86" s="8">
        <v>1.9555288589875142E-2</v>
      </c>
      <c r="S86" s="8">
        <v>3.6363636363636702E-2</v>
      </c>
      <c r="T86" s="7">
        <v>0.48880780378085198</v>
      </c>
      <c r="U86" s="8">
        <v>0.3108618692305018</v>
      </c>
      <c r="V86" s="9">
        <v>0.56830601092896404</v>
      </c>
      <c r="W86" s="8">
        <v>0.76026910490819299</v>
      </c>
      <c r="X86" s="8">
        <v>0.11903265760020061</v>
      </c>
      <c r="Y86" s="8">
        <v>0.25136612021858001</v>
      </c>
      <c r="Z86" s="7">
        <v>0.52066057174761304</v>
      </c>
      <c r="AA86" s="8">
        <v>0.2834453090552162</v>
      </c>
      <c r="AB86" s="9">
        <v>0.19999999999999901</v>
      </c>
      <c r="AC86" s="8">
        <v>0.81891090154702095</v>
      </c>
      <c r="AD86" s="8">
        <v>8.6763347411043218E-2</v>
      </c>
      <c r="AE86" s="8">
        <v>-9.0112640801001107E-2</v>
      </c>
      <c r="AF86" s="7">
        <v>0.33105049536014097</v>
      </c>
      <c r="AG86" s="8">
        <v>0.48010575793516386</v>
      </c>
      <c r="AH86" s="9">
        <v>0.38190954773869401</v>
      </c>
      <c r="AI86" s="8">
        <v>0.71657327216241995</v>
      </c>
      <c r="AJ86" s="8">
        <v>0.14473939484260331</v>
      </c>
      <c r="AK86" s="8">
        <v>0.13636363636363499</v>
      </c>
      <c r="AL86" s="7">
        <v>0.90509162388175701</v>
      </c>
      <c r="AM86" s="8">
        <v>4.330745423999182E-2</v>
      </c>
      <c r="AN86" s="9">
        <v>4.3478260869564397E-2</v>
      </c>
      <c r="AO86" s="8">
        <v>0.85371452653448099</v>
      </c>
      <c r="AP86" s="8">
        <v>6.8687328698870578E-2</v>
      </c>
      <c r="AQ86" s="8">
        <v>7.1693448702101106E-2</v>
      </c>
      <c r="AR86" s="7">
        <v>0.91169792206747502</v>
      </c>
      <c r="AS86" s="8">
        <v>4.0149035038782081E-2</v>
      </c>
      <c r="AT86" s="9">
        <v>-7.0945945945945402E-2</v>
      </c>
      <c r="AU86" s="8">
        <v>0.864849100553299</v>
      </c>
      <c r="AV86" s="8">
        <v>6.3059661915497361E-2</v>
      </c>
      <c r="AW86" s="8">
        <v>-6.08604407135361E-2</v>
      </c>
      <c r="AX86" s="7">
        <v>0.87777473900389902</v>
      </c>
      <c r="AY86" s="8">
        <v>5.6616921633073962E-2</v>
      </c>
      <c r="AZ86" s="9">
        <v>-5.6541019955653901E-2</v>
      </c>
    </row>
    <row r="87" spans="1:52" x14ac:dyDescent="0.35">
      <c r="A87" s="5" t="s">
        <v>52</v>
      </c>
      <c r="B87" s="7">
        <v>0.30499567343753597</v>
      </c>
      <c r="C87" s="8">
        <v>0.51570632135987349</v>
      </c>
      <c r="D87" s="9">
        <v>-0.47368421052631499</v>
      </c>
      <c r="E87" s="8">
        <v>0.37918348783254902</v>
      </c>
      <c r="F87" s="8">
        <v>0.42115058298836366</v>
      </c>
      <c r="G87" s="8">
        <v>0.56896551724138</v>
      </c>
      <c r="H87" s="7">
        <v>0.83349239495493599</v>
      </c>
      <c r="I87" s="8">
        <v>7.909835845646046E-2</v>
      </c>
      <c r="J87" s="9">
        <v>-6.0606060606060802E-2</v>
      </c>
      <c r="K87" s="8">
        <v>0.88097366818262002</v>
      </c>
      <c r="L87" s="8">
        <v>5.5037072216657233E-2</v>
      </c>
      <c r="M87" s="8">
        <v>6.8965517241380003E-2</v>
      </c>
      <c r="N87" s="7">
        <v>0.94005136320772897</v>
      </c>
      <c r="O87" s="8">
        <v>2.6848416455331078E-2</v>
      </c>
      <c r="P87" s="9">
        <v>-3.1034482758620901E-2</v>
      </c>
      <c r="Q87" s="8">
        <v>0.80487234963363297</v>
      </c>
      <c r="R87" s="8">
        <v>9.427299198695506E-2</v>
      </c>
      <c r="S87" s="8">
        <v>0.107142857142858</v>
      </c>
      <c r="T87" s="7">
        <v>0.40859396906314799</v>
      </c>
      <c r="U87" s="8">
        <v>0.38870804793833735</v>
      </c>
      <c r="V87" s="9">
        <v>-0.42372881355932202</v>
      </c>
      <c r="W87" s="8">
        <v>0.35190559293545598</v>
      </c>
      <c r="X87" s="8">
        <v>0.45357383074450758</v>
      </c>
      <c r="Y87" s="8">
        <v>0.59016393442622905</v>
      </c>
      <c r="Z87" s="7">
        <v>0.74315855200132197</v>
      </c>
      <c r="AA87" s="8">
        <v>0.12891852013803551</v>
      </c>
      <c r="AB87" s="9">
        <v>6.6006600660065806E-2</v>
      </c>
      <c r="AC87" s="8">
        <v>0.34854100417378397</v>
      </c>
      <c r="AD87" s="8">
        <v>0.45774612190209174</v>
      </c>
      <c r="AE87" s="8">
        <v>-0.23936170212766</v>
      </c>
      <c r="AF87" s="7">
        <v>0.77721789413810305</v>
      </c>
      <c r="AG87" s="8">
        <v>0.10945720905530319</v>
      </c>
      <c r="AH87" s="9">
        <v>-7.3170731707316999E-2</v>
      </c>
      <c r="AI87" s="8">
        <v>0.823444246659088</v>
      </c>
      <c r="AJ87" s="8">
        <v>8.4365800486941381E-2</v>
      </c>
      <c r="AK87" s="8">
        <v>-5.4611650485436897E-2</v>
      </c>
      <c r="AL87" s="7">
        <v>0.80204000829509103</v>
      </c>
      <c r="AM87" s="8">
        <v>9.5803967191632436E-2</v>
      </c>
      <c r="AN87" s="9">
        <v>-5.4054054054054099E-2</v>
      </c>
      <c r="AO87" s="8">
        <v>0.29770280085019701</v>
      </c>
      <c r="AP87" s="8">
        <v>0.52621707940076212</v>
      </c>
      <c r="AQ87" s="8">
        <v>-0.23363286264441599</v>
      </c>
      <c r="AR87" s="7">
        <v>0.12543125781074899</v>
      </c>
      <c r="AS87" s="8">
        <v>0.90159422265116473</v>
      </c>
      <c r="AT87" s="9">
        <v>0.57731958762886704</v>
      </c>
      <c r="AU87" s="8">
        <v>0.26457008418736799</v>
      </c>
      <c r="AV87" s="8">
        <v>0.57745926448283225</v>
      </c>
      <c r="AW87" s="8">
        <v>-0.263824884792627</v>
      </c>
      <c r="AX87" s="7">
        <v>0.20329533840485001</v>
      </c>
      <c r="AY87" s="8">
        <v>0.69187257969084215</v>
      </c>
      <c r="AZ87" s="9">
        <v>-0.308823529411764</v>
      </c>
    </row>
    <row r="88" spans="1:52" x14ac:dyDescent="0.35">
      <c r="A88" s="5" t="s">
        <v>53</v>
      </c>
      <c r="B88" s="7">
        <v>0.14928038153374501</v>
      </c>
      <c r="C88" s="8">
        <v>0.82599726361774961</v>
      </c>
      <c r="D88" s="9">
        <v>-0.92372881355932202</v>
      </c>
      <c r="E88" s="8">
        <v>0.207709275823423</v>
      </c>
      <c r="F88" s="8">
        <v>0.682544108428907</v>
      </c>
      <c r="G88" s="8">
        <v>1.13934426229508</v>
      </c>
      <c r="H88" s="7">
        <v>0.77838115331343405</v>
      </c>
      <c r="I88" s="8">
        <v>0.1088076880416925</v>
      </c>
      <c r="J88" s="9">
        <v>-0.115384615384616</v>
      </c>
      <c r="K88" s="8">
        <v>0.117469632846285</v>
      </c>
      <c r="L88" s="8">
        <v>0.93007438864159953</v>
      </c>
      <c r="M88" s="8">
        <v>0.91666666666666596</v>
      </c>
      <c r="N88" s="7">
        <v>0.18134120468511999</v>
      </c>
      <c r="O88" s="8">
        <v>0.74150350349324856</v>
      </c>
      <c r="P88" s="9">
        <v>0.71666666666666701</v>
      </c>
      <c r="Q88" s="8">
        <v>0.13332231971597699</v>
      </c>
      <c r="R88" s="8">
        <v>0.87509713852272897</v>
      </c>
      <c r="S88" s="8">
        <v>0.884210526315789</v>
      </c>
      <c r="T88" s="7">
        <v>0.35064138760009</v>
      </c>
      <c r="U88" s="8">
        <v>0.45513682370856395</v>
      </c>
      <c r="V88" s="9">
        <v>-0.70430107526881802</v>
      </c>
      <c r="W88" s="8">
        <v>0.35811663310062702</v>
      </c>
      <c r="X88" s="8">
        <v>0.44597550725935831</v>
      </c>
      <c r="Y88" s="8">
        <v>0.682539682539684</v>
      </c>
      <c r="Z88" s="7">
        <v>0.18197198963986499</v>
      </c>
      <c r="AA88" s="8">
        <v>0.73999545641621445</v>
      </c>
      <c r="AB88" s="9">
        <v>0.37442922374429199</v>
      </c>
      <c r="AC88" s="8">
        <v>0.49156444400409</v>
      </c>
      <c r="AD88" s="8">
        <v>0.30841953817630452</v>
      </c>
      <c r="AE88" s="8">
        <v>0.24369747899159599</v>
      </c>
      <c r="AF88" s="7">
        <v>0.90795397566309199</v>
      </c>
      <c r="AG88" s="8">
        <v>4.193616537995485E-2</v>
      </c>
      <c r="AH88" s="9">
        <v>4.1262135922330197E-2</v>
      </c>
      <c r="AI88" s="8">
        <v>0.37084023840334901</v>
      </c>
      <c r="AJ88" s="8">
        <v>0.4308131483991367</v>
      </c>
      <c r="AK88" s="8">
        <v>-0.30263157894736797</v>
      </c>
      <c r="AL88" s="7">
        <v>0.30219028919771701</v>
      </c>
      <c r="AM88" s="8">
        <v>0.51971949570714326</v>
      </c>
      <c r="AN88" s="9">
        <v>-0.34328358208955201</v>
      </c>
      <c r="AO88" s="8">
        <v>0.177274364587653</v>
      </c>
      <c r="AP88" s="8">
        <v>0.75135406261155857</v>
      </c>
      <c r="AQ88" s="8">
        <v>-0.47330097087378598</v>
      </c>
      <c r="AR88" s="7">
        <v>8.0823602795123198E-2</v>
      </c>
      <c r="AS88" s="8">
        <v>1.0924617943392079</v>
      </c>
      <c r="AT88" s="9">
        <v>0.999999999999998</v>
      </c>
      <c r="AU88" s="8">
        <v>0.18133781403105301</v>
      </c>
      <c r="AV88" s="8">
        <v>0.74151162385464464</v>
      </c>
      <c r="AW88" s="8">
        <v>-0.42785065590312799</v>
      </c>
      <c r="AX88" s="7">
        <v>0.25313225069109002</v>
      </c>
      <c r="AY88" s="8">
        <v>0.59665251938187414</v>
      </c>
      <c r="AZ88" s="9">
        <v>-0.37313432835820898</v>
      </c>
    </row>
    <row r="89" spans="1:52" x14ac:dyDescent="0.35">
      <c r="A89" s="5" t="s">
        <v>54</v>
      </c>
      <c r="B89" s="7">
        <v>0.71133806477035599</v>
      </c>
      <c r="C89" s="8">
        <v>0.14792395092902311</v>
      </c>
      <c r="D89" s="9">
        <v>-0.10344827586206901</v>
      </c>
      <c r="E89" s="8">
        <v>0.79702676489688096</v>
      </c>
      <c r="F89" s="8">
        <v>9.8527094348113312E-2</v>
      </c>
      <c r="G89" s="8">
        <v>-9.9999999999999797E-2</v>
      </c>
      <c r="H89" s="7">
        <v>0.73292212681847901</v>
      </c>
      <c r="I89" s="8">
        <v>0.13494216681814319</v>
      </c>
      <c r="J89" s="9">
        <v>-5.8631921824104302E-2</v>
      </c>
      <c r="K89" s="8">
        <v>0.68157278233616703</v>
      </c>
      <c r="L89" s="8">
        <v>0.16648776084292186</v>
      </c>
      <c r="M89" s="8">
        <v>-0.101694915254237</v>
      </c>
      <c r="N89" s="7">
        <v>0.65302393065609798</v>
      </c>
      <c r="O89" s="8">
        <v>0.18507090331687132</v>
      </c>
      <c r="P89" s="9">
        <v>-0.101694915254237</v>
      </c>
      <c r="Q89" s="8">
        <v>0.67367491148244496</v>
      </c>
      <c r="R89" s="8">
        <v>0.17154962602956544</v>
      </c>
      <c r="S89" s="8">
        <v>-0.107142857142857</v>
      </c>
      <c r="T89" s="7">
        <v>7.8146771012105696E-6</v>
      </c>
      <c r="U89" s="8">
        <v>5.1070889621181923</v>
      </c>
      <c r="V89" s="9">
        <v>1.30054644808744</v>
      </c>
      <c r="W89" s="8">
        <v>0.75658164902039204</v>
      </c>
      <c r="X89" s="8">
        <v>0.1211441967808294</v>
      </c>
      <c r="Y89" s="8">
        <v>-9.6774193548387205E-2</v>
      </c>
      <c r="Z89" s="7">
        <v>0.40834961711743301</v>
      </c>
      <c r="AA89" s="8">
        <v>0.38896784728464751</v>
      </c>
      <c r="AB89" s="9">
        <v>-9.7902097902098001E-2</v>
      </c>
      <c r="AC89" s="8">
        <v>0.40053489107544499</v>
      </c>
      <c r="AD89" s="8">
        <v>0.39735964601790535</v>
      </c>
      <c r="AE89" s="8">
        <v>-0.125</v>
      </c>
      <c r="AF89" s="7">
        <v>0.96710061154070803</v>
      </c>
      <c r="AG89" s="8">
        <v>1.452834208661849E-2</v>
      </c>
      <c r="AH89" s="9">
        <v>6.1728395061728903E-3</v>
      </c>
      <c r="AI89" s="8">
        <v>0.571784916669003</v>
      </c>
      <c r="AJ89" s="8">
        <v>0.24276730524564177</v>
      </c>
      <c r="AK89" s="8">
        <v>-8.0357142857142794E-2</v>
      </c>
      <c r="AL89" s="7">
        <v>0.201301072189953</v>
      </c>
      <c r="AM89" s="8">
        <v>0.69615391192237353</v>
      </c>
      <c r="AN89" s="9">
        <v>0.178260869565217</v>
      </c>
      <c r="AO89" s="8">
        <v>0.58551988654265696</v>
      </c>
      <c r="AP89" s="8">
        <v>0.23245835000396342</v>
      </c>
      <c r="AQ89" s="8">
        <v>-8.1582200247218795E-2</v>
      </c>
      <c r="AR89" s="7">
        <v>0.80755163988902601</v>
      </c>
      <c r="AS89" s="8">
        <v>9.2829696610758863E-2</v>
      </c>
      <c r="AT89" s="9">
        <v>-5.98006644518271E-2</v>
      </c>
      <c r="AU89" s="8">
        <v>0.49718608735996001</v>
      </c>
      <c r="AV89" s="8">
        <v>0.30348103261956372</v>
      </c>
      <c r="AW89" s="8">
        <v>-9.2592592592592601E-2</v>
      </c>
      <c r="AX89" s="7">
        <v>0.514917723122858</v>
      </c>
      <c r="AY89" s="8">
        <v>0.28826215979056669</v>
      </c>
      <c r="AZ89" s="9">
        <v>-9.1304347826087207E-2</v>
      </c>
    </row>
    <row r="90" spans="1:52" x14ac:dyDescent="0.35">
      <c r="A90" s="5" t="s">
        <v>55</v>
      </c>
      <c r="B90" s="7">
        <v>0.71367258852198101</v>
      </c>
      <c r="C90" s="8">
        <v>0.14650098375626269</v>
      </c>
      <c r="D90" s="9">
        <v>-3.3898305084745797E-2</v>
      </c>
      <c r="E90" s="8">
        <v>0.75271319443665696</v>
      </c>
      <c r="F90" s="8">
        <v>0.12337047107771294</v>
      </c>
      <c r="G90" s="8">
        <v>-4.9180327868852597E-2</v>
      </c>
      <c r="H90" s="7">
        <v>0.67597130091879798</v>
      </c>
      <c r="I90" s="8">
        <v>0.17007174210153131</v>
      </c>
      <c r="J90" s="9">
        <v>-2.8846153846153799E-2</v>
      </c>
      <c r="K90" s="8">
        <v>9.0524284644521294E-2</v>
      </c>
      <c r="L90" s="8">
        <v>1.0432348984486977</v>
      </c>
      <c r="M90" s="8">
        <v>0.16666666666666599</v>
      </c>
      <c r="N90" s="7">
        <v>0.139123083634556</v>
      </c>
      <c r="O90" s="8">
        <v>0.85660080485072809</v>
      </c>
      <c r="P90" s="9">
        <v>0.133333333333333</v>
      </c>
      <c r="Q90" s="8">
        <v>0.102612078054635</v>
      </c>
      <c r="R90" s="8">
        <v>0.98880151716027831</v>
      </c>
      <c r="S90" s="8">
        <v>0.16491228070175401</v>
      </c>
      <c r="T90" s="7">
        <v>0.70189460637263101</v>
      </c>
      <c r="U90" s="8">
        <v>0.1537280948603382</v>
      </c>
      <c r="V90" s="9">
        <v>-4.8387096774193498E-2</v>
      </c>
      <c r="W90" s="8">
        <v>1.38594169933446E-2</v>
      </c>
      <c r="X90" s="8">
        <v>1.8582550382594738</v>
      </c>
      <c r="Y90" s="8">
        <v>0.30158730158730201</v>
      </c>
      <c r="Z90" s="7">
        <v>0.28174151520434598</v>
      </c>
      <c r="AA90" s="8">
        <v>0.55014915409434362</v>
      </c>
      <c r="AB90" s="9">
        <v>5.0989345509893397E-2</v>
      </c>
      <c r="AC90" s="8">
        <v>0.303698381079198</v>
      </c>
      <c r="AD90" s="8">
        <v>0.51755752316321291</v>
      </c>
      <c r="AE90" s="8">
        <v>-6.1224489795918297E-2</v>
      </c>
      <c r="AF90" s="7">
        <v>3.6132939973454001E-2</v>
      </c>
      <c r="AG90" s="8">
        <v>1.4420967004219498</v>
      </c>
      <c r="AH90" s="9">
        <v>0.12378640776699</v>
      </c>
      <c r="AI90" s="8">
        <v>6.17583525397025E-2</v>
      </c>
      <c r="AJ90" s="8">
        <v>1.2093042977186181</v>
      </c>
      <c r="AK90" s="8">
        <v>0.105263157894737</v>
      </c>
      <c r="AL90" s="7">
        <v>0.10802541030763201</v>
      </c>
      <c r="AM90" s="8">
        <v>0.96647407545411201</v>
      </c>
      <c r="AN90" s="9">
        <v>8.95522388059702E-2</v>
      </c>
      <c r="AO90" s="8">
        <v>0.54396294145229696</v>
      </c>
      <c r="AP90" s="8">
        <v>0.26443068646173012</v>
      </c>
      <c r="AQ90" s="8">
        <v>3.6407766990291301E-2</v>
      </c>
      <c r="AR90" s="7">
        <v>0.76540218254311099</v>
      </c>
      <c r="AS90" s="8">
        <v>0.11611030371972671</v>
      </c>
      <c r="AT90" s="9">
        <v>-2.94117647058823E-2</v>
      </c>
      <c r="AU90" s="8">
        <v>0.12275201093921501</v>
      </c>
      <c r="AV90" s="8">
        <v>0.91097138447871373</v>
      </c>
      <c r="AW90" s="8">
        <v>8.3753784056508698E-2</v>
      </c>
      <c r="AX90" s="7">
        <v>0.10802541030763201</v>
      </c>
      <c r="AY90" s="8">
        <v>0.96647407545411201</v>
      </c>
      <c r="AZ90" s="9">
        <v>8.95522388059702E-2</v>
      </c>
    </row>
    <row r="91" spans="1:52" x14ac:dyDescent="0.35">
      <c r="A91" s="5" t="s">
        <v>56</v>
      </c>
      <c r="B91" s="7">
        <v>0.49501784335135701</v>
      </c>
      <c r="C91" s="8">
        <v>0.30537914625962981</v>
      </c>
      <c r="D91" s="9">
        <v>-0.27118644067796499</v>
      </c>
      <c r="E91" s="8">
        <v>0.63546697545878394</v>
      </c>
      <c r="F91" s="8">
        <v>0.19690701434473315</v>
      </c>
      <c r="G91" s="8">
        <v>-0.26229508196721202</v>
      </c>
      <c r="H91" s="7">
        <v>0.52987602714599702</v>
      </c>
      <c r="I91" s="8">
        <v>0.27582572855836512</v>
      </c>
      <c r="J91" s="9">
        <v>-0.15384615384615399</v>
      </c>
      <c r="K91" s="8">
        <v>0.63706437066602595</v>
      </c>
      <c r="L91" s="8">
        <v>0.19581668318640977</v>
      </c>
      <c r="M91" s="8">
        <v>0.16666666666666599</v>
      </c>
      <c r="N91" s="7">
        <v>0.75672684332571405</v>
      </c>
      <c r="O91" s="8">
        <v>0.12106086005719699</v>
      </c>
      <c r="P91" s="9">
        <v>9.9999999999999201E-2</v>
      </c>
      <c r="Q91" s="8">
        <v>0.66964159571164195</v>
      </c>
      <c r="R91" s="8">
        <v>0.17415757737595874</v>
      </c>
      <c r="S91" s="8">
        <v>0.15438596491228099</v>
      </c>
      <c r="T91" s="7">
        <v>0.56496807021152995</v>
      </c>
      <c r="U91" s="8">
        <v>0.24797609611469579</v>
      </c>
      <c r="V91" s="9">
        <v>-0.25806451612903197</v>
      </c>
      <c r="W91" s="8">
        <v>0.56829207406188298</v>
      </c>
      <c r="X91" s="8">
        <v>0.24542840099414356</v>
      </c>
      <c r="Y91" s="8">
        <v>-0.25396825396825501</v>
      </c>
      <c r="Z91" s="7">
        <v>0.59148625253020704</v>
      </c>
      <c r="AA91" s="8">
        <v>0.22805534489852591</v>
      </c>
      <c r="AB91" s="9">
        <v>9.0563165905631501E-2</v>
      </c>
      <c r="AC91" s="8">
        <v>0.67540237781368295</v>
      </c>
      <c r="AD91" s="8">
        <v>0.17043741472586091</v>
      </c>
      <c r="AE91" s="8">
        <v>-8.8835534213685494E-2</v>
      </c>
      <c r="AF91" s="7">
        <v>0.59261504946941701</v>
      </c>
      <c r="AG91" s="8">
        <v>0.22722732380005645</v>
      </c>
      <c r="AH91" s="9">
        <v>-0.114077669902913</v>
      </c>
      <c r="AI91" s="8">
        <v>0.29737495461833202</v>
      </c>
      <c r="AJ91" s="8">
        <v>0.52669561123129605</v>
      </c>
      <c r="AK91" s="8">
        <v>-0.21052631578947401</v>
      </c>
      <c r="AL91" s="7">
        <v>0.229059533161176</v>
      </c>
      <c r="AM91" s="8">
        <v>0.64005162873776544</v>
      </c>
      <c r="AN91" s="9">
        <v>-0.238805970149254</v>
      </c>
      <c r="AO91" s="8">
        <v>0.31417503495690702</v>
      </c>
      <c r="AP91" s="8">
        <v>0.50282832792499577</v>
      </c>
      <c r="AQ91" s="8">
        <v>-0.213592233009709</v>
      </c>
      <c r="AR91" s="7">
        <v>0.65347404765925399</v>
      </c>
      <c r="AS91" s="8">
        <v>0.18477165549305477</v>
      </c>
      <c r="AT91" s="9">
        <v>-0.15686274509803899</v>
      </c>
      <c r="AU91" s="8">
        <v>0.359371251638613</v>
      </c>
      <c r="AV91" s="8">
        <v>0.44445666777820736</v>
      </c>
      <c r="AW91" s="8">
        <v>-0.17759838546922299</v>
      </c>
      <c r="AX91" s="7">
        <v>0.38868975190467397</v>
      </c>
      <c r="AY91" s="8">
        <v>0.41039690971584575</v>
      </c>
      <c r="AZ91" s="9">
        <v>-0.171641791044776</v>
      </c>
    </row>
    <row r="92" spans="1:52" x14ac:dyDescent="0.35">
      <c r="A92" s="5" t="s">
        <v>57</v>
      </c>
      <c r="B92" s="7">
        <v>0.48310600120666503</v>
      </c>
      <c r="C92" s="8">
        <v>0.31595756761645793</v>
      </c>
      <c r="D92" s="9">
        <v>-0.28813559322033899</v>
      </c>
      <c r="E92" s="8">
        <v>0.599298488943112</v>
      </c>
      <c r="F92" s="8">
        <v>0.22235681732186252</v>
      </c>
      <c r="G92" s="8">
        <v>-0.31147540983606697</v>
      </c>
      <c r="H92" s="7">
        <v>0.48645785738577102</v>
      </c>
      <c r="I92" s="8">
        <v>0.31295477738446492</v>
      </c>
      <c r="J92" s="9">
        <v>-0.18269230769230799</v>
      </c>
      <c r="K92" s="8">
        <v>0.75815261072679496</v>
      </c>
      <c r="L92" s="8">
        <v>0.12024336517871945</v>
      </c>
      <c r="M92" s="8">
        <v>0.116666666666667</v>
      </c>
      <c r="N92" s="7">
        <v>0.88517704533102604</v>
      </c>
      <c r="O92" s="8">
        <v>5.2969856849760244E-2</v>
      </c>
      <c r="P92" s="9">
        <v>5.0000000000000197E-2</v>
      </c>
      <c r="Q92" s="8">
        <v>0.79306979134459399</v>
      </c>
      <c r="R92" s="8">
        <v>0.10068859242749097</v>
      </c>
      <c r="S92" s="8">
        <v>0.101754385964913</v>
      </c>
      <c r="T92" s="7">
        <v>0.52371012835617803</v>
      </c>
      <c r="U92" s="8">
        <v>0.28090902692596476</v>
      </c>
      <c r="V92" s="9">
        <v>-0.30645161290322598</v>
      </c>
      <c r="W92" s="8">
        <v>0.52733974450740295</v>
      </c>
      <c r="X92" s="8">
        <v>0.27790949555687544</v>
      </c>
      <c r="Y92" s="8">
        <v>-0.30158730158730301</v>
      </c>
      <c r="Z92" s="7">
        <v>0.96983300672153305</v>
      </c>
      <c r="AA92" s="8">
        <v>1.3303039448070748E-2</v>
      </c>
      <c r="AB92" s="9">
        <v>-6.8493150684931104E-3</v>
      </c>
      <c r="AC92" s="8">
        <v>0.75559691231321102</v>
      </c>
      <c r="AD92" s="8">
        <v>0.12170982545649593</v>
      </c>
      <c r="AE92" s="8">
        <v>-7.0828331332532704E-2</v>
      </c>
      <c r="AF92" s="7">
        <v>0.75834405009012495</v>
      </c>
      <c r="AG92" s="8">
        <v>0.1201337163259351</v>
      </c>
      <c r="AH92" s="9">
        <v>-7.03883495145632E-2</v>
      </c>
      <c r="AI92" s="8">
        <v>0.248008586816761</v>
      </c>
      <c r="AJ92" s="8">
        <v>0.6055332823085523</v>
      </c>
      <c r="AK92" s="8">
        <v>-0.25</v>
      </c>
      <c r="AL92" s="7">
        <v>0.18198647899515</v>
      </c>
      <c r="AM92" s="8">
        <v>0.73996087748706607</v>
      </c>
      <c r="AN92" s="9">
        <v>-0.28358208955223901</v>
      </c>
      <c r="AO92" s="8">
        <v>0.26425415699730798</v>
      </c>
      <c r="AP92" s="8">
        <v>0.57797817205538216</v>
      </c>
      <c r="AQ92" s="8">
        <v>-0.25364077669902901</v>
      </c>
      <c r="AR92" s="7">
        <v>0.61878462173480897</v>
      </c>
      <c r="AS92" s="8">
        <v>0.20846048808628309</v>
      </c>
      <c r="AT92" s="9">
        <v>-0.18627450980392099</v>
      </c>
      <c r="AU92" s="8">
        <v>0.44605869788832098</v>
      </c>
      <c r="AV92" s="8">
        <v>0.35060798771916513</v>
      </c>
      <c r="AW92" s="8">
        <v>-0.158425832492432</v>
      </c>
      <c r="AX92" s="7">
        <v>0.34229434772795397</v>
      </c>
      <c r="AY92" s="8">
        <v>0.46560027226389689</v>
      </c>
      <c r="AZ92" s="9">
        <v>-0.201492537313433</v>
      </c>
    </row>
    <row r="93" spans="1:52" x14ac:dyDescent="0.35">
      <c r="A93" s="5" t="s">
        <v>58</v>
      </c>
      <c r="B93" s="7">
        <v>0.70459573393062003</v>
      </c>
      <c r="C93" s="8">
        <v>0.15205999064100953</v>
      </c>
      <c r="D93" s="9">
        <v>-0.177966101694917</v>
      </c>
      <c r="E93" s="8">
        <v>0.20048082579718399</v>
      </c>
      <c r="F93" s="8">
        <v>0.69792715745117451</v>
      </c>
      <c r="G93" s="8">
        <v>0.84426229508197104</v>
      </c>
      <c r="H93" s="7">
        <v>0.72087286564924102</v>
      </c>
      <c r="I93" s="8">
        <v>0.14214132143244809</v>
      </c>
      <c r="J93" s="9">
        <v>-0.105769230769231</v>
      </c>
      <c r="K93" s="8">
        <v>0.75388776534619195</v>
      </c>
      <c r="L93" s="8">
        <v>0.12269330468584072</v>
      </c>
      <c r="M93" s="8">
        <v>0.133333333333333</v>
      </c>
      <c r="N93" s="7">
        <v>0.999999999999999</v>
      </c>
      <c r="O93" s="8">
        <v>4.339473599489794E-16</v>
      </c>
      <c r="P93" s="9">
        <v>-5.7044291861996804E-16</v>
      </c>
      <c r="Q93" s="8">
        <v>0.75397833962327798</v>
      </c>
      <c r="R93" s="8">
        <v>0.12264113041299446</v>
      </c>
      <c r="S93" s="8">
        <v>0.133333333333334</v>
      </c>
      <c r="T93" s="7">
        <v>0.53009790186147299</v>
      </c>
      <c r="U93" s="8">
        <v>0.2756439147167688</v>
      </c>
      <c r="V93" s="9">
        <v>0.33870967741935598</v>
      </c>
      <c r="W93" s="8">
        <v>0.999999999999998</v>
      </c>
      <c r="X93" s="8">
        <v>8.6789471989795929E-16</v>
      </c>
      <c r="Y93" s="8">
        <v>-1.31214337236791E-15</v>
      </c>
      <c r="Z93" s="7">
        <v>0.241732857110904</v>
      </c>
      <c r="AA93" s="8">
        <v>0.61666431487110973</v>
      </c>
      <c r="AB93" s="9">
        <v>0.236681887366819</v>
      </c>
      <c r="AC93" s="8">
        <v>0.46987711911199898</v>
      </c>
      <c r="AD93" s="8">
        <v>0.32801570263684909</v>
      </c>
      <c r="AE93" s="8">
        <v>-0.184873949579833</v>
      </c>
      <c r="AF93" s="7">
        <v>0.67840836446410901</v>
      </c>
      <c r="AG93" s="8">
        <v>0.168508806066478</v>
      </c>
      <c r="AH93" s="9">
        <v>0.106796116504854</v>
      </c>
      <c r="AI93" s="8">
        <v>0.76761600018836296</v>
      </c>
      <c r="AJ93" s="8">
        <v>0.11485598140778205</v>
      </c>
      <c r="AK93" s="8">
        <v>-7.2368421052631596E-2</v>
      </c>
      <c r="AL93" s="7">
        <v>0.66235785209605402</v>
      </c>
      <c r="AM93" s="8">
        <v>0.17890731086158923</v>
      </c>
      <c r="AN93" s="9">
        <v>-0.104477611940297</v>
      </c>
      <c r="AO93" s="8">
        <v>0.29159400398949098</v>
      </c>
      <c r="AP93" s="8">
        <v>0.53522141060457917</v>
      </c>
      <c r="AQ93" s="8">
        <v>-0.26820388349514501</v>
      </c>
      <c r="AR93" s="7">
        <v>0.98134314949498702</v>
      </c>
      <c r="AS93" s="8">
        <v>8.179104879420477E-3</v>
      </c>
      <c r="AT93" s="9">
        <v>-9.8039215686268194E-3</v>
      </c>
      <c r="AU93" s="8">
        <v>0.93100720106345602</v>
      </c>
      <c r="AV93" s="8">
        <v>3.1046959867177173E-2</v>
      </c>
      <c r="AW93" s="8">
        <v>-2.0181634712412199E-2</v>
      </c>
      <c r="AX93" s="7">
        <v>0.87615697489773103</v>
      </c>
      <c r="AY93" s="8">
        <v>5.7418077365653984E-2</v>
      </c>
      <c r="AZ93" s="9">
        <v>-3.7313432835820601E-2</v>
      </c>
    </row>
    <row r="94" spans="1:52" x14ac:dyDescent="0.35">
      <c r="A94" s="5" t="s">
        <v>59</v>
      </c>
      <c r="B94" s="7">
        <v>0.85406981737997101</v>
      </c>
      <c r="C94" s="8">
        <v>6.8506625723763648E-2</v>
      </c>
      <c r="D94" s="9">
        <v>-0.11440677966101701</v>
      </c>
      <c r="E94" s="8">
        <v>0.834285745288323</v>
      </c>
      <c r="F94" s="8">
        <v>7.8685176763187578E-2</v>
      </c>
      <c r="G94" s="8">
        <v>0.18032786885245899</v>
      </c>
      <c r="H94" s="7">
        <v>0.805732795970316</v>
      </c>
      <c r="I94" s="8">
        <v>9.3808958784817792E-2</v>
      </c>
      <c r="J94" s="9">
        <v>-9.6153846153846201E-2</v>
      </c>
      <c r="K94" s="8">
        <v>0.125899156093358</v>
      </c>
      <c r="L94" s="8">
        <v>0.89997718097415647</v>
      </c>
      <c r="M94" s="8">
        <v>0.83333333333333204</v>
      </c>
      <c r="N94" s="7">
        <v>7.1303461822385103E-2</v>
      </c>
      <c r="O94" s="8">
        <v>1.1468893843997205</v>
      </c>
      <c r="P94" s="9">
        <v>0.90000000000000102</v>
      </c>
      <c r="Q94" s="8">
        <v>0.139204871322995</v>
      </c>
      <c r="R94" s="8">
        <v>0.85634556679672469</v>
      </c>
      <c r="S94" s="8">
        <v>0.81052631578947398</v>
      </c>
      <c r="T94" s="7">
        <v>0.240950575276354</v>
      </c>
      <c r="U94" s="8">
        <v>0.61807203247110287</v>
      </c>
      <c r="V94" s="9">
        <v>-0.82258064516129203</v>
      </c>
      <c r="W94" s="8">
        <v>0.81995968862665203</v>
      </c>
      <c r="X94" s="8">
        <v>8.620749814962618E-2</v>
      </c>
      <c r="Y94" s="8">
        <v>0.158730158730159</v>
      </c>
      <c r="Z94" s="7">
        <v>0.68391280802712096</v>
      </c>
      <c r="AA94" s="8">
        <v>0.16499926290914479</v>
      </c>
      <c r="AB94" s="9">
        <v>0.10882800608828</v>
      </c>
      <c r="AC94" s="8">
        <v>0.23073274994830001</v>
      </c>
      <c r="AD94" s="8">
        <v>0.63689075783098914</v>
      </c>
      <c r="AE94" s="8">
        <v>0.40336134453781503</v>
      </c>
      <c r="AF94" s="7">
        <v>0.21987892753562099</v>
      </c>
      <c r="AG94" s="8">
        <v>0.65781638998217451</v>
      </c>
      <c r="AH94" s="9">
        <v>-0.41504854368932098</v>
      </c>
      <c r="AI94" s="8">
        <v>5.8633304286462899E-2</v>
      </c>
      <c r="AJ94" s="8">
        <v>1.2318556304111268</v>
      </c>
      <c r="AK94" s="8">
        <v>-0.59210526315789402</v>
      </c>
      <c r="AL94" s="7">
        <v>0.12865523980118601</v>
      </c>
      <c r="AM94" s="8">
        <v>0.89057252138211751</v>
      </c>
      <c r="AN94" s="9">
        <v>-0.45522388059701502</v>
      </c>
      <c r="AO94" s="8">
        <v>0.19886053246037999</v>
      </c>
      <c r="AP94" s="8">
        <v>0.70145140207157419</v>
      </c>
      <c r="AQ94" s="8">
        <v>-0.41504854368931998</v>
      </c>
      <c r="AR94" s="7">
        <v>0.54379266790821501</v>
      </c>
      <c r="AS94" s="8">
        <v>0.26456665240955252</v>
      </c>
      <c r="AT94" s="9">
        <v>-0.32352941176470501</v>
      </c>
      <c r="AU94" s="8">
        <v>0.58149913910516404</v>
      </c>
      <c r="AV94" s="8">
        <v>0.23545092389710376</v>
      </c>
      <c r="AW94" s="8">
        <v>0.166498486377397</v>
      </c>
      <c r="AX94" s="7">
        <v>0.59703956250257295</v>
      </c>
      <c r="AY94" s="8">
        <v>0.22399688962896494</v>
      </c>
      <c r="AZ94" s="9">
        <v>0.164179104477612</v>
      </c>
    </row>
    <row r="95" spans="1:52" x14ac:dyDescent="0.35">
      <c r="A95" s="5" t="s">
        <v>60</v>
      </c>
      <c r="B95" s="7">
        <v>0.62758722823396296</v>
      </c>
      <c r="C95" s="8">
        <v>0.20232590314111276</v>
      </c>
      <c r="D95" s="9">
        <v>-0.29661016949152602</v>
      </c>
      <c r="E95" s="8">
        <v>0.78519710261362197</v>
      </c>
      <c r="F95" s="8">
        <v>0.10502131162072922</v>
      </c>
      <c r="G95" s="8">
        <v>0.24590163934426301</v>
      </c>
      <c r="H95" s="7">
        <v>0.88534449463954901</v>
      </c>
      <c r="I95" s="8">
        <v>5.2887708952358135E-2</v>
      </c>
      <c r="J95" s="9">
        <v>-5.7692307692307598E-2</v>
      </c>
      <c r="K95" s="8">
        <v>0.22235909941357199</v>
      </c>
      <c r="L95" s="8">
        <v>0.65294509358521446</v>
      </c>
      <c r="M95" s="8">
        <v>0.69999999999999896</v>
      </c>
      <c r="N95" s="7">
        <v>0.22659048377853999</v>
      </c>
      <c r="O95" s="8">
        <v>0.64475833334840205</v>
      </c>
      <c r="P95" s="9">
        <v>0.63333333333333297</v>
      </c>
      <c r="Q95" s="8">
        <v>0.26226450868275603</v>
      </c>
      <c r="R95" s="8">
        <v>0.58126047695111338</v>
      </c>
      <c r="S95" s="8">
        <v>0.64561403508771997</v>
      </c>
      <c r="T95" s="7">
        <v>0.93532972745306997</v>
      </c>
      <c r="U95" s="8">
        <v>2.9035262314833186E-2</v>
      </c>
      <c r="V95" s="9">
        <v>-5.9139784946236597E-2</v>
      </c>
      <c r="W95" s="8">
        <v>0.18718922808774099</v>
      </c>
      <c r="X95" s="8">
        <v>0.72771914660568815</v>
      </c>
      <c r="Y95" s="8">
        <v>0.95238095238095499</v>
      </c>
      <c r="Z95" s="7">
        <v>0.56914599093645901</v>
      </c>
      <c r="AA95" s="8">
        <v>0.24477631897277324</v>
      </c>
      <c r="AB95" s="9">
        <v>0.156773211567732</v>
      </c>
      <c r="AC95" s="8">
        <v>0.23876130363456899</v>
      </c>
      <c r="AD95" s="8">
        <v>0.62203605852992727</v>
      </c>
      <c r="AE95" s="8">
        <v>0.40576230492196802</v>
      </c>
      <c r="AF95" s="7">
        <v>0.92225475704403304</v>
      </c>
      <c r="AG95" s="8">
        <v>3.5149095979016859E-2</v>
      </c>
      <c r="AH95" s="9">
        <v>3.3980582524272003E-2</v>
      </c>
      <c r="AI95" s="8">
        <v>0.84241306535407801</v>
      </c>
      <c r="AJ95" s="8">
        <v>7.4474906106546571E-2</v>
      </c>
      <c r="AK95" s="8">
        <v>6.5789473684210703E-2</v>
      </c>
      <c r="AL95" s="7">
        <v>0.94397481184043597</v>
      </c>
      <c r="AM95" s="8">
        <v>2.5039593863637428E-2</v>
      </c>
      <c r="AN95" s="9">
        <v>2.2388059701492699E-2</v>
      </c>
      <c r="AO95" s="8">
        <v>0.92012980760285201</v>
      </c>
      <c r="AP95" s="8">
        <v>3.6150900101292981E-2</v>
      </c>
      <c r="AQ95" s="8">
        <v>3.3980582524271698E-2</v>
      </c>
      <c r="AR95" s="7">
        <v>0.82008043789653096</v>
      </c>
      <c r="AS95" s="8">
        <v>8.614354759030883E-2</v>
      </c>
      <c r="AT95" s="9">
        <v>0.12745098039215699</v>
      </c>
      <c r="AU95" s="8">
        <v>0.91624218688750403</v>
      </c>
      <c r="AV95" s="8">
        <v>3.7989715713556055E-2</v>
      </c>
      <c r="AW95" s="8">
        <v>3.3299697275479302E-2</v>
      </c>
      <c r="AX95" s="7">
        <v>0.81810371440178897</v>
      </c>
      <c r="AY95" s="8">
        <v>8.7191635525312644E-2</v>
      </c>
      <c r="AZ95" s="9">
        <v>7.4626865671641895E-2</v>
      </c>
    </row>
    <row r="96" spans="1:52" x14ac:dyDescent="0.35">
      <c r="A96" s="5" t="s">
        <v>61</v>
      </c>
      <c r="B96" s="7">
        <v>0.34122027712845299</v>
      </c>
      <c r="C96" s="8">
        <v>0.46696516864363014</v>
      </c>
      <c r="D96" s="9">
        <v>0.42241379310344901</v>
      </c>
      <c r="E96" s="8">
        <v>5.6611224779950502E-2</v>
      </c>
      <c r="F96" s="8">
        <v>1.2470974490825493</v>
      </c>
      <c r="G96" s="8">
        <v>1.1666666666666601</v>
      </c>
      <c r="H96" s="7">
        <v>0.73616872193065397</v>
      </c>
      <c r="I96" s="8">
        <v>0.13302263864361896</v>
      </c>
      <c r="J96" s="9">
        <v>9.2833876221501202E-2</v>
      </c>
      <c r="K96" s="8">
        <v>0.51038882360109405</v>
      </c>
      <c r="L96" s="8">
        <v>0.29209884428202798</v>
      </c>
      <c r="M96" s="8">
        <v>0.26101694915253998</v>
      </c>
      <c r="N96" s="7">
        <v>0.65712677400936603</v>
      </c>
      <c r="O96" s="8">
        <v>0.18235083753077375</v>
      </c>
      <c r="P96" s="9">
        <v>0.161016949152541</v>
      </c>
      <c r="Q96" s="8">
        <v>0.51909320505377599</v>
      </c>
      <c r="R96" s="8">
        <v>0.28475465601223959</v>
      </c>
      <c r="S96" s="8">
        <v>0.26071428571428701</v>
      </c>
      <c r="T96" s="7">
        <v>0.457880537254929</v>
      </c>
      <c r="U96" s="8">
        <v>0.33924781627231904</v>
      </c>
      <c r="V96" s="9">
        <v>-0.37096774193547899</v>
      </c>
      <c r="W96" s="8">
        <v>0.96574952962362404</v>
      </c>
      <c r="X96" s="8">
        <v>1.5135494709845909E-2</v>
      </c>
      <c r="Y96" s="8">
        <v>-2.1505376344081398E-2</v>
      </c>
      <c r="Z96" s="7">
        <v>0.3520195389777</v>
      </c>
      <c r="AA96" s="8">
        <v>0.45343323017331044</v>
      </c>
      <c r="AB96" s="9">
        <v>-0.17637917637917699</v>
      </c>
      <c r="AC96" s="8">
        <v>0.99591072494807498</v>
      </c>
      <c r="AD96" s="8">
        <v>1.7795906929158045E-3</v>
      </c>
      <c r="AE96" s="8">
        <v>-1.22549019607982E-3</v>
      </c>
      <c r="AF96" s="7">
        <v>0.40919857215211503</v>
      </c>
      <c r="AG96" s="8">
        <v>0.38806589037419642</v>
      </c>
      <c r="AH96" s="9">
        <v>0.19753086419752999</v>
      </c>
      <c r="AI96" s="8">
        <v>0.93762267094845597</v>
      </c>
      <c r="AJ96" s="8">
        <v>2.7971900314060005E-2</v>
      </c>
      <c r="AK96" s="8">
        <v>-1.7857142857142499E-2</v>
      </c>
      <c r="AL96" s="7">
        <v>0.97324596823487897</v>
      </c>
      <c r="AM96" s="8">
        <v>1.1777386712776247E-2</v>
      </c>
      <c r="AN96" s="9">
        <v>-7.4626865671615101E-3</v>
      </c>
      <c r="AO96" s="8">
        <v>0.74344396915720701</v>
      </c>
      <c r="AP96" s="8">
        <v>0.12875175720631676</v>
      </c>
      <c r="AQ96" s="8">
        <v>-7.7669902912621297E-2</v>
      </c>
      <c r="AR96" s="7">
        <v>0.558472525042643</v>
      </c>
      <c r="AS96" s="8">
        <v>0.25299818784090272</v>
      </c>
      <c r="AT96" s="9">
        <v>-0.22923588039867099</v>
      </c>
      <c r="AU96" s="8">
        <v>0.66134798301883202</v>
      </c>
      <c r="AV96" s="8">
        <v>0.17956996662865937</v>
      </c>
      <c r="AW96" s="8">
        <v>-9.5679012345679895E-2</v>
      </c>
      <c r="AX96" s="7">
        <v>0.71988802726821399</v>
      </c>
      <c r="AY96" s="8">
        <v>0.1427350492927259</v>
      </c>
      <c r="AZ96" s="9">
        <v>-8.0434782608696603E-2</v>
      </c>
    </row>
    <row r="97" spans="1:52" x14ac:dyDescent="0.35">
      <c r="A97" s="5" t="s">
        <v>62</v>
      </c>
      <c r="B97" s="7">
        <v>0.83667205669054501</v>
      </c>
      <c r="C97" s="8">
        <v>7.7444735409834445E-2</v>
      </c>
      <c r="D97" s="9">
        <v>-7.75862068965507E-2</v>
      </c>
      <c r="E97" s="8">
        <v>0.72599367800101899</v>
      </c>
      <c r="F97" s="8">
        <v>0.13906716114732567</v>
      </c>
      <c r="G97" s="8">
        <v>0.18333333333333399</v>
      </c>
      <c r="H97" s="7">
        <v>0.69955459263641895</v>
      </c>
      <c r="I97" s="8">
        <v>0.15517838788323385</v>
      </c>
      <c r="J97" s="9">
        <v>-8.9576547231270495E-2</v>
      </c>
      <c r="K97" s="8">
        <v>0.71522633203373598</v>
      </c>
      <c r="L97" s="8">
        <v>0.14555650477361398</v>
      </c>
      <c r="M97" s="8">
        <v>-0.122033898305084</v>
      </c>
      <c r="N97" s="7">
        <v>0.61111795802156699</v>
      </c>
      <c r="O97" s="8">
        <v>0.21387495412163729</v>
      </c>
      <c r="P97" s="9">
        <v>-0.15536723163841801</v>
      </c>
      <c r="Q97" s="8">
        <v>0.68375939204251501</v>
      </c>
      <c r="R97" s="8">
        <v>0.16509669519712458</v>
      </c>
      <c r="S97" s="8">
        <v>-0.13928571428571401</v>
      </c>
      <c r="T97" s="7">
        <v>0.44352064314390999</v>
      </c>
      <c r="U97" s="8">
        <v>0.35308616163868412</v>
      </c>
      <c r="V97" s="9">
        <v>-0.32258064516129098</v>
      </c>
      <c r="W97" s="8">
        <v>0.44352064314390899</v>
      </c>
      <c r="X97" s="8">
        <v>0.35308616163868506</v>
      </c>
      <c r="Y97" s="8">
        <v>-0.32258064516129098</v>
      </c>
      <c r="Z97" s="7">
        <v>0.86139212919487296</v>
      </c>
      <c r="AA97" s="8">
        <v>6.4799100837699589E-2</v>
      </c>
      <c r="AB97" s="9">
        <v>-2.7972027972028201E-2</v>
      </c>
      <c r="AC97" s="8">
        <v>0.927295687162208</v>
      </c>
      <c r="AD97" s="8">
        <v>3.2781760109203605E-2</v>
      </c>
      <c r="AE97" s="8">
        <v>-1.83823529411767E-2</v>
      </c>
      <c r="AF97" s="7">
        <v>0.71397301013362702</v>
      </c>
      <c r="AG97" s="8">
        <v>0.14631820527085843</v>
      </c>
      <c r="AH97" s="9">
        <v>7.4074074074074195E-2</v>
      </c>
      <c r="AI97" s="8">
        <v>0.522429606169032</v>
      </c>
      <c r="AJ97" s="8">
        <v>0.28197221949809093</v>
      </c>
      <c r="AK97" s="8">
        <v>-0.122767857142857</v>
      </c>
      <c r="AL97" s="7">
        <v>0.24275118554969899</v>
      </c>
      <c r="AM97" s="8">
        <v>0.61483864040477731</v>
      </c>
      <c r="AN97" s="9">
        <v>-0.21641791044776101</v>
      </c>
      <c r="AO97" s="8">
        <v>0.37116847699553501</v>
      </c>
      <c r="AP97" s="8">
        <v>0.43042891512620013</v>
      </c>
      <c r="AQ97" s="8">
        <v>-0.17718446601941701</v>
      </c>
      <c r="AR97" s="7">
        <v>0.56378276021426899</v>
      </c>
      <c r="AS97" s="8">
        <v>0.24888820845427964</v>
      </c>
      <c r="AT97" s="9">
        <v>-0.18936877076412001</v>
      </c>
      <c r="AU97" s="8">
        <v>0.93320789102775104</v>
      </c>
      <c r="AV97" s="8">
        <v>3.0021597551538708E-2</v>
      </c>
      <c r="AW97" s="8">
        <v>1.54320987654318E-2</v>
      </c>
      <c r="AX97" s="7">
        <v>0.91707136755326701</v>
      </c>
      <c r="AY97" s="8">
        <v>3.7596865716539134E-2</v>
      </c>
      <c r="AZ97" s="9">
        <v>-1.9565217391304301E-2</v>
      </c>
    </row>
    <row r="98" spans="1:52" x14ac:dyDescent="0.35">
      <c r="A98" s="5" t="s">
        <v>63</v>
      </c>
      <c r="B98" s="7">
        <v>0.358401744498622</v>
      </c>
      <c r="C98" s="8">
        <v>0.44562988510287732</v>
      </c>
      <c r="D98" s="9">
        <v>0.29310344827586199</v>
      </c>
      <c r="E98" s="8">
        <v>0.62815646990680596</v>
      </c>
      <c r="F98" s="8">
        <v>0.20193216270716149</v>
      </c>
      <c r="G98" s="8">
        <v>-0.2</v>
      </c>
      <c r="H98" s="7">
        <v>0.14284134962030401</v>
      </c>
      <c r="I98" s="8">
        <v>0.84514605507767571</v>
      </c>
      <c r="J98" s="9">
        <v>0.286644951140065</v>
      </c>
      <c r="K98" s="8">
        <v>0.43985325487090798</v>
      </c>
      <c r="L98" s="8">
        <v>0.3566921899447747</v>
      </c>
      <c r="M98" s="8">
        <v>-0.20338983050847401</v>
      </c>
      <c r="N98" s="7">
        <v>0.39751916594624198</v>
      </c>
      <c r="O98" s="8">
        <v>0.40064192747535499</v>
      </c>
      <c r="P98" s="9">
        <v>-0.20338983050847501</v>
      </c>
      <c r="Q98" s="8">
        <v>0.42689596573183802</v>
      </c>
      <c r="R98" s="8">
        <v>0.36967794936255577</v>
      </c>
      <c r="S98" s="8">
        <v>-0.214285714285714</v>
      </c>
      <c r="T98" s="7">
        <v>0.18380920136606901</v>
      </c>
      <c r="U98" s="8">
        <v>0.73563275191352584</v>
      </c>
      <c r="V98" s="9">
        <v>0.473118279569893</v>
      </c>
      <c r="W98" s="8">
        <v>0.56007913000354603</v>
      </c>
      <c r="X98" s="8">
        <v>0.25175060996501053</v>
      </c>
      <c r="Y98" s="8">
        <v>-0.19354838709677399</v>
      </c>
      <c r="Z98" s="7">
        <v>0.882061938330857</v>
      </c>
      <c r="AA98" s="8">
        <v>5.4500917667672677E-2</v>
      </c>
      <c r="AB98" s="9">
        <v>2.02020202020202E-2</v>
      </c>
      <c r="AC98" s="8">
        <v>0.53268609576669401</v>
      </c>
      <c r="AD98" s="8">
        <v>0.27352863907139041</v>
      </c>
      <c r="AE98" s="8">
        <v>0.106617647058824</v>
      </c>
      <c r="AF98" s="7">
        <v>0.69246223101166804</v>
      </c>
      <c r="AG98" s="8">
        <v>0.15960390935454985</v>
      </c>
      <c r="AH98" s="9">
        <v>6.7901234567901106E-2</v>
      </c>
      <c r="AI98" s="8">
        <v>0.56014520222236197</v>
      </c>
      <c r="AJ98" s="8">
        <v>0.25169937951188315</v>
      </c>
      <c r="AK98" s="8">
        <v>-8.8169642857142794E-2</v>
      </c>
      <c r="AL98" s="7">
        <v>0.25674376224242101</v>
      </c>
      <c r="AM98" s="8">
        <v>0.59050009907091594</v>
      </c>
      <c r="AN98" s="9">
        <v>-0.164179104477612</v>
      </c>
      <c r="AO98" s="8">
        <v>0.342503274771571</v>
      </c>
      <c r="AP98" s="8">
        <v>0.46533527173820188</v>
      </c>
      <c r="AQ98" s="8">
        <v>-0.146844660194175</v>
      </c>
      <c r="AR98" s="7">
        <v>0.66918053626977003</v>
      </c>
      <c r="AS98" s="8">
        <v>0.17445669937964672</v>
      </c>
      <c r="AT98" s="9">
        <v>-0.109634551495016</v>
      </c>
      <c r="AU98" s="8">
        <v>0.60986944203265703</v>
      </c>
      <c r="AV98" s="8">
        <v>0.21476312674898912</v>
      </c>
      <c r="AW98" s="8">
        <v>7.4074074074073806E-2</v>
      </c>
      <c r="AX98" s="7">
        <v>0.81276199658052695</v>
      </c>
      <c r="AY98" s="8">
        <v>9.0036611483913814E-2</v>
      </c>
      <c r="AZ98" s="9">
        <v>3.4782608695652098E-2</v>
      </c>
    </row>
    <row r="99" spans="1:52" x14ac:dyDescent="0.35">
      <c r="A99" s="5" t="s">
        <v>64</v>
      </c>
      <c r="B99" s="7">
        <v>0.48817766784280597</v>
      </c>
      <c r="C99" s="8">
        <v>0.31142209168342239</v>
      </c>
      <c r="D99" s="9">
        <v>-0.19298245614035101</v>
      </c>
      <c r="E99" s="8">
        <v>2.4025736787882501E-2</v>
      </c>
      <c r="F99" s="8">
        <v>1.619323285116014</v>
      </c>
      <c r="G99" s="8">
        <v>0.85</v>
      </c>
      <c r="H99" s="7">
        <v>0.54934071449783906</v>
      </c>
      <c r="I99" s="8">
        <v>0.26015821196266942</v>
      </c>
      <c r="J99" s="9">
        <v>0.102649006622517</v>
      </c>
      <c r="K99" s="8">
        <v>0.44265557144978301</v>
      </c>
      <c r="L99" s="8">
        <v>0.3539340651963766</v>
      </c>
      <c r="M99" s="8">
        <v>-0.18965517241379301</v>
      </c>
      <c r="N99" s="7">
        <v>0.40040784988283501</v>
      </c>
      <c r="O99" s="8">
        <v>0.39749741688857115</v>
      </c>
      <c r="P99" s="9">
        <v>-0.18965517241379301</v>
      </c>
      <c r="Q99" s="8">
        <v>0.46413335634647002</v>
      </c>
      <c r="R99" s="8">
        <v>0.33335721857377615</v>
      </c>
      <c r="S99" s="8">
        <v>-0.18181818181818199</v>
      </c>
      <c r="T99" s="7">
        <v>0.56264342003072598</v>
      </c>
      <c r="U99" s="8">
        <v>0.24976675572553669</v>
      </c>
      <c r="V99" s="9">
        <v>-0.18032786885245899</v>
      </c>
      <c r="W99" s="8">
        <v>0.56264342003072598</v>
      </c>
      <c r="X99" s="8">
        <v>0.24976675572553669</v>
      </c>
      <c r="Y99" s="8">
        <v>-0.18032786885245899</v>
      </c>
      <c r="Z99" s="7">
        <v>0.13274931181176799</v>
      </c>
      <c r="AA99" s="8">
        <v>0.87696772167494064</v>
      </c>
      <c r="AB99" s="9">
        <v>0.17851373182552499</v>
      </c>
      <c r="AC99" s="8">
        <v>0.96656123221858103</v>
      </c>
      <c r="AD99" s="8">
        <v>1.4770627954836897E-2</v>
      </c>
      <c r="AE99" s="8">
        <v>6.2578222778473603E-3</v>
      </c>
      <c r="AF99" s="7">
        <v>0.69266468332123798</v>
      </c>
      <c r="AG99" s="8">
        <v>0.15947695503634102</v>
      </c>
      <c r="AH99" s="9">
        <v>6.9444444444444406E-2</v>
      </c>
      <c r="AI99" s="8">
        <v>0.31112289491973499</v>
      </c>
      <c r="AJ99" s="8">
        <v>0.5070680288416417</v>
      </c>
      <c r="AK99" s="8">
        <v>-0.164670658682635</v>
      </c>
      <c r="AL99" s="7">
        <v>0.53641869882132498</v>
      </c>
      <c r="AM99" s="8">
        <v>0.27049609164561023</v>
      </c>
      <c r="AN99" s="9">
        <v>-9.6685082872928096E-2</v>
      </c>
      <c r="AO99" s="8">
        <v>0.33611648486996798</v>
      </c>
      <c r="AP99" s="8">
        <v>0.47351018698754405</v>
      </c>
      <c r="AQ99" s="8">
        <v>-0.16472545757071499</v>
      </c>
      <c r="AR99" s="7">
        <v>2.47507054191861E-3</v>
      </c>
      <c r="AS99" s="8">
        <v>2.6064124187387301</v>
      </c>
      <c r="AT99" s="9">
        <v>0.71283783783783705</v>
      </c>
      <c r="AU99" s="8">
        <v>0.75257596059882403</v>
      </c>
      <c r="AV99" s="8">
        <v>0.1234496583866323</v>
      </c>
      <c r="AW99" s="8">
        <v>-4.3022035676810101E-2</v>
      </c>
      <c r="AX99" s="7">
        <v>0.80025365219503797</v>
      </c>
      <c r="AY99" s="8">
        <v>9.6772335147550848E-2</v>
      </c>
      <c r="AZ99" s="9">
        <v>-3.54767184035477E-2</v>
      </c>
    </row>
    <row r="100" spans="1:52" x14ac:dyDescent="0.35">
      <c r="A100" s="5" t="s">
        <v>65</v>
      </c>
      <c r="B100" s="7">
        <v>0.88793067185055397</v>
      </c>
      <c r="C100" s="8">
        <v>5.1620941888221243E-2</v>
      </c>
      <c r="D100" s="9">
        <v>9.7457627118644904E-2</v>
      </c>
      <c r="E100" s="8">
        <v>1.49291269831989E-2</v>
      </c>
      <c r="F100" s="8">
        <v>1.8259655879524603</v>
      </c>
      <c r="G100" s="8">
        <v>2.35245901639344</v>
      </c>
      <c r="H100" s="7">
        <v>0.66210694096442202</v>
      </c>
      <c r="I100" s="8">
        <v>0.17907185932190378</v>
      </c>
      <c r="J100" s="9">
        <v>0.19230769230769201</v>
      </c>
      <c r="K100" s="8">
        <v>0.49432078450733802</v>
      </c>
      <c r="L100" s="8">
        <v>0.30599112854979477</v>
      </c>
      <c r="M100" s="8">
        <v>0.43333333333333401</v>
      </c>
      <c r="N100" s="7">
        <v>0.77498436176680996</v>
      </c>
      <c r="O100" s="8">
        <v>0.11070706093485584</v>
      </c>
      <c r="P100" s="9">
        <v>0.16666666666666399</v>
      </c>
      <c r="Q100" s="8">
        <v>0.50291580151930504</v>
      </c>
      <c r="R100" s="8">
        <v>0.29850471871427015</v>
      </c>
      <c r="S100" s="8">
        <v>0.42456140350877503</v>
      </c>
      <c r="T100" s="7">
        <v>0.54361774338358504</v>
      </c>
      <c r="U100" s="8">
        <v>0.2647063765756314</v>
      </c>
      <c r="V100" s="9">
        <v>0.489247311827957</v>
      </c>
      <c r="W100" s="8">
        <v>0.267136040871925</v>
      </c>
      <c r="X100" s="8">
        <v>0.57326751483943672</v>
      </c>
      <c r="Y100" s="8">
        <v>-0.88888888888889095</v>
      </c>
      <c r="Z100" s="7">
        <v>0.21737745071439099</v>
      </c>
      <c r="AA100" s="8">
        <v>0.66278550872362074</v>
      </c>
      <c r="AB100" s="9">
        <v>0.36986301369863001</v>
      </c>
      <c r="AC100" s="8">
        <v>0.48556095541390198</v>
      </c>
      <c r="AD100" s="8">
        <v>0.31375624271128599</v>
      </c>
      <c r="AE100" s="8">
        <v>-0.265306122448979</v>
      </c>
      <c r="AF100" s="7">
        <v>0.53419143932777902</v>
      </c>
      <c r="AG100" s="8">
        <v>0.2723030760347826</v>
      </c>
      <c r="AH100" s="9">
        <v>-0.237864077669904</v>
      </c>
      <c r="AI100" s="8">
        <v>0.10248923481599601</v>
      </c>
      <c r="AJ100" s="8">
        <v>0.98932174929641381</v>
      </c>
      <c r="AK100" s="8">
        <v>-0.59210526315789602</v>
      </c>
      <c r="AL100" s="7">
        <v>0.19478061688512699</v>
      </c>
      <c r="AM100" s="8">
        <v>0.71045426305629877</v>
      </c>
      <c r="AN100" s="9">
        <v>-0.462686567164178</v>
      </c>
      <c r="AO100" s="8">
        <v>6.0714977398335403E-2</v>
      </c>
      <c r="AP100" s="8">
        <v>1.2167041623169235</v>
      </c>
      <c r="AQ100" s="8">
        <v>-0.70873786407766803</v>
      </c>
      <c r="AR100" s="7">
        <v>0.44118755666483001</v>
      </c>
      <c r="AS100" s="8">
        <v>0.35537674498073368</v>
      </c>
      <c r="AT100" s="9">
        <v>0.480392156862744</v>
      </c>
      <c r="AU100" s="8">
        <v>0.32430923759522901</v>
      </c>
      <c r="AV100" s="8">
        <v>0.48904068074578433</v>
      </c>
      <c r="AW100" s="8">
        <v>-0.34106962663975798</v>
      </c>
      <c r="AX100" s="7">
        <v>0.33457372980507699</v>
      </c>
      <c r="AY100" s="8">
        <v>0.47550816214406699</v>
      </c>
      <c r="AZ100" s="9">
        <v>-0.34328358208955401</v>
      </c>
    </row>
    <row r="101" spans="1:52" x14ac:dyDescent="0.35">
      <c r="A101" s="5" t="s">
        <v>66</v>
      </c>
      <c r="B101" s="7">
        <v>1.3832023802079501E-2</v>
      </c>
      <c r="C101" s="8">
        <v>1.8591142724016518</v>
      </c>
      <c r="D101" s="9">
        <v>1.47033898305085</v>
      </c>
      <c r="E101" s="8">
        <v>0.40668446062703201</v>
      </c>
      <c r="F101" s="8">
        <v>0.39074242162753314</v>
      </c>
      <c r="G101" s="8">
        <v>0.69672131147540395</v>
      </c>
      <c r="H101" s="7">
        <v>0.112113839178918</v>
      </c>
      <c r="I101" s="8">
        <v>0.95034077537940165</v>
      </c>
      <c r="J101" s="9">
        <v>0.60576923076923395</v>
      </c>
      <c r="K101" s="8">
        <v>0.35748708683834401</v>
      </c>
      <c r="L101" s="8">
        <v>0.44673964118076959</v>
      </c>
      <c r="M101" s="8">
        <v>-0.499999999999999</v>
      </c>
      <c r="N101" s="7">
        <v>0.89608560209710397</v>
      </c>
      <c r="O101" s="8">
        <v>4.7650500669751392E-2</v>
      </c>
      <c r="P101" s="9">
        <v>-6.6666666666667707E-2</v>
      </c>
      <c r="Q101" s="8">
        <v>0.369500187284314</v>
      </c>
      <c r="R101" s="8">
        <v>0.43238533714324612</v>
      </c>
      <c r="S101" s="8">
        <v>-0.49473684210526298</v>
      </c>
      <c r="T101" s="7">
        <v>0.74908177834394696</v>
      </c>
      <c r="U101" s="8">
        <v>0.12547076715395869</v>
      </c>
      <c r="V101" s="9">
        <v>-0.220430107526881</v>
      </c>
      <c r="W101" s="8">
        <v>0.51279805149251201</v>
      </c>
      <c r="X101" s="8">
        <v>0.29005363369917991</v>
      </c>
      <c r="Y101" s="8">
        <v>0.46031746031746001</v>
      </c>
      <c r="Z101" s="7">
        <v>0.31497497777632899</v>
      </c>
      <c r="AA101" s="8">
        <v>0.50172394603675563</v>
      </c>
      <c r="AB101" s="9">
        <v>0.25875190258751901</v>
      </c>
      <c r="AC101" s="8">
        <v>0.64449108137380895</v>
      </c>
      <c r="AD101" s="8">
        <v>0.19078308814291442</v>
      </c>
      <c r="AE101" s="8">
        <v>-0.15366146458583399</v>
      </c>
      <c r="AF101" s="7">
        <v>0.134140995006614</v>
      </c>
      <c r="AG101" s="8">
        <v>0.87243847655299933</v>
      </c>
      <c r="AH101" s="9">
        <v>0.49757281553397897</v>
      </c>
      <c r="AI101" s="8">
        <v>0.23150669675978799</v>
      </c>
      <c r="AJ101" s="8">
        <v>0.63543644169243318</v>
      </c>
      <c r="AK101" s="8">
        <v>0.38157894736842102</v>
      </c>
      <c r="AL101" s="7">
        <v>0.42170073295904098</v>
      </c>
      <c r="AM101" s="8">
        <v>0.37499564413621472</v>
      </c>
      <c r="AN101" s="9">
        <v>0.231343283582091</v>
      </c>
      <c r="AO101" s="8">
        <v>0.246395496159976</v>
      </c>
      <c r="AP101" s="8">
        <v>0.60836723486291411</v>
      </c>
      <c r="AQ101" s="8">
        <v>0.36286407766990297</v>
      </c>
      <c r="AR101" s="7">
        <v>0.32776264679468298</v>
      </c>
      <c r="AS101" s="8">
        <v>0.48444054196532332</v>
      </c>
      <c r="AT101" s="9">
        <v>-0.49019607843137097</v>
      </c>
      <c r="AU101" s="8">
        <v>0.88680928309694695</v>
      </c>
      <c r="AV101" s="8">
        <v>5.2169769350199832E-2</v>
      </c>
      <c r="AW101" s="8">
        <v>-4.23814328960644E-2</v>
      </c>
      <c r="AX101" s="7">
        <v>0.999999999999998</v>
      </c>
      <c r="AY101" s="8">
        <v>8.6789471989795929E-16</v>
      </c>
      <c r="AZ101" s="9">
        <v>5.7545196979626598E-16</v>
      </c>
    </row>
    <row r="102" spans="1:52" x14ac:dyDescent="0.35">
      <c r="A102" s="6" t="s">
        <v>67</v>
      </c>
      <c r="B102" s="10">
        <v>0.52486404087759997</v>
      </c>
      <c r="C102" s="11">
        <v>0.27995318029603461</v>
      </c>
      <c r="D102" s="12">
        <v>0.465517241379313</v>
      </c>
      <c r="E102" s="11">
        <v>0.64567767190558401</v>
      </c>
      <c r="F102" s="11">
        <v>0.18998423161469499</v>
      </c>
      <c r="G102" s="11">
        <v>0.46666666666666301</v>
      </c>
      <c r="H102" s="10">
        <v>0.55805403629191197</v>
      </c>
      <c r="I102" s="11">
        <v>0.25332374635421701</v>
      </c>
      <c r="J102" s="12">
        <v>0.26872964169380997</v>
      </c>
      <c r="K102" s="11">
        <v>0.15605381410331001</v>
      </c>
      <c r="L102" s="11">
        <v>0.80672561229965301</v>
      </c>
      <c r="M102" s="11">
        <v>-0.91864406779660801</v>
      </c>
      <c r="N102" s="10">
        <v>0.45404923847003897</v>
      </c>
      <c r="O102" s="11">
        <v>0.34289704838448015</v>
      </c>
      <c r="P102" s="12">
        <v>-0.451977401129941</v>
      </c>
      <c r="Q102" s="11">
        <v>0.14460397351304699</v>
      </c>
      <c r="R102" s="11">
        <v>0.83981977307827704</v>
      </c>
      <c r="S102" s="11">
        <v>-0.96071428571428497</v>
      </c>
      <c r="T102" s="10">
        <v>0.96883644801584601</v>
      </c>
      <c r="U102" s="11">
        <v>1.3749531225032445E-2</v>
      </c>
      <c r="V102" s="12">
        <v>-3.2258064516132501E-2</v>
      </c>
      <c r="W102" s="11">
        <v>0.11091061555517299</v>
      </c>
      <c r="X102" s="11">
        <v>0.95502688436124672</v>
      </c>
      <c r="Y102" s="11">
        <v>1.3172043010752701</v>
      </c>
      <c r="Z102" s="10">
        <v>0.87163742720871196</v>
      </c>
      <c r="AA102" s="11">
        <v>5.9664129869979501E-2</v>
      </c>
      <c r="AB102" s="12">
        <v>5.05050505050509E-2</v>
      </c>
      <c r="AC102" s="11">
        <v>0.95095866561220299</v>
      </c>
      <c r="AD102" s="11">
        <v>2.1838359704713449E-2</v>
      </c>
      <c r="AE102" s="11">
        <v>-2.4509803921568599E-2</v>
      </c>
      <c r="AF102" s="10">
        <v>0.87734309475425698</v>
      </c>
      <c r="AG102" s="11">
        <v>5.6830537740139381E-2</v>
      </c>
      <c r="AH102" s="12">
        <v>-6.1728395061729099E-2</v>
      </c>
      <c r="AI102" s="11">
        <v>0.71360095037947802</v>
      </c>
      <c r="AJ102" s="11">
        <v>0.14654458023466854</v>
      </c>
      <c r="AK102" s="11">
        <v>-0.13950892857142899</v>
      </c>
      <c r="AL102" s="10">
        <v>0.250507181225465</v>
      </c>
      <c r="AM102" s="11">
        <v>0.60117981980915114</v>
      </c>
      <c r="AN102" s="12">
        <v>-0.402985074626865</v>
      </c>
      <c r="AO102" s="11">
        <v>0.61213582492326901</v>
      </c>
      <c r="AP102" s="11">
        <v>0.21315220290368295</v>
      </c>
      <c r="AQ102" s="11">
        <v>-0.19296116504854299</v>
      </c>
      <c r="AR102" s="10">
        <v>0.98717078167839201</v>
      </c>
      <c r="AS102" s="11">
        <v>5.6077073866368319E-3</v>
      </c>
      <c r="AT102" s="12">
        <v>-9.9667774086389192E-3</v>
      </c>
      <c r="AU102" s="11">
        <v>0.35934514312475502</v>
      </c>
      <c r="AV102" s="11">
        <v>0.44448822065104238</v>
      </c>
      <c r="AW102" s="11">
        <v>0.32716049382716</v>
      </c>
      <c r="AX102" s="10">
        <v>0.27796734150670599</v>
      </c>
      <c r="AY102" s="11">
        <v>0.55600622651573339</v>
      </c>
      <c r="AZ102" s="12">
        <v>0.39565217391304403</v>
      </c>
    </row>
  </sheetData>
  <mergeCells count="18">
    <mergeCell ref="N1:P1"/>
    <mergeCell ref="A1:A2"/>
    <mergeCell ref="B1:D1"/>
    <mergeCell ref="E1:G1"/>
    <mergeCell ref="H1:J1"/>
    <mergeCell ref="K1:M1"/>
    <mergeCell ref="AX1:AZ1"/>
    <mergeCell ref="Q1:S1"/>
    <mergeCell ref="T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</mergeCells>
  <conditionalFormatting sqref="B3:B102 E3:E102 H3:H102 K3:K102 N3:N102 Q3:Q102 T3:T102 W3:W102 Z3:Z102 AC3:AC102 AF3:AF102 AI3:AI102 AL3:AL102 AO3:AO102 AR3:AR102 AU3:AU102 AX3:AX102">
    <cfRule type="cellIs" dxfId="105" priority="1" operator="lessThan">
      <formula>0.05</formula>
    </cfRule>
    <cfRule type="cellIs" dxfId="104" priority="2" operator="lessThan">
      <formula>0.1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FA4CB-402F-4B1D-B1A4-BD3C97488D6C}">
  <dimension ref="A1:P1213"/>
  <sheetViews>
    <sheetView workbookViewId="0"/>
  </sheetViews>
  <sheetFormatPr defaultRowHeight="14.5" x14ac:dyDescent="0.35"/>
  <cols>
    <col min="1" max="1" width="9.81640625" style="4" bestFit="1" customWidth="1"/>
    <col min="2" max="2" width="7.7265625" style="4" bestFit="1" customWidth="1"/>
    <col min="3" max="3" width="16.36328125" style="4" bestFit="1" customWidth="1"/>
    <col min="4" max="4" width="4.54296875" style="4" bestFit="1" customWidth="1"/>
    <col min="5" max="5" width="12.453125" style="4" bestFit="1" customWidth="1"/>
    <col min="6" max="6" width="11.81640625" style="4" bestFit="1" customWidth="1"/>
    <col min="7" max="7" width="3.26953125" style="4" bestFit="1" customWidth="1"/>
    <col min="8" max="8" width="11.81640625" style="4" bestFit="1" customWidth="1"/>
    <col min="9" max="9" width="6.7265625" style="4" bestFit="1" customWidth="1"/>
    <col min="10" max="10" width="7.36328125" style="4" bestFit="1" customWidth="1"/>
    <col min="11" max="11" width="9.6328125" style="4" bestFit="1" customWidth="1"/>
    <col min="12" max="12" width="7" style="4" bestFit="1" customWidth="1"/>
    <col min="13" max="14" width="11.81640625" style="4" bestFit="1" customWidth="1"/>
    <col min="15" max="15" width="4.6328125" style="4" bestFit="1" customWidth="1"/>
    <col min="16" max="16" width="8.7265625" style="4"/>
  </cols>
  <sheetData>
    <row r="1" spans="1:16" x14ac:dyDescent="0.35">
      <c r="A1" s="4" t="s">
        <v>69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</row>
    <row r="2" spans="1:16" x14ac:dyDescent="0.35">
      <c r="A2" s="4">
        <v>992</v>
      </c>
      <c r="B2" s="4" t="s">
        <v>50</v>
      </c>
      <c r="C2" s="4" t="s">
        <v>87</v>
      </c>
      <c r="D2" s="4" t="s">
        <v>15</v>
      </c>
      <c r="E2" s="4">
        <v>-0.37327275312487901</v>
      </c>
      <c r="F2" s="4">
        <v>7.9660908743213604E-2</v>
      </c>
      <c r="G2" s="4" t="s">
        <v>15</v>
      </c>
      <c r="H2" s="36">
        <v>3.2578248529328E-6</v>
      </c>
      <c r="I2" s="4" t="s">
        <v>16</v>
      </c>
      <c r="J2" s="4">
        <v>833</v>
      </c>
      <c r="K2" s="4" t="s">
        <v>15</v>
      </c>
      <c r="L2" s="4" t="s">
        <v>15</v>
      </c>
      <c r="M2" s="4">
        <v>0.99299935643203296</v>
      </c>
      <c r="N2" s="4">
        <v>0.115246098439376</v>
      </c>
      <c r="O2" s="4">
        <v>0</v>
      </c>
    </row>
    <row r="3" spans="1:16" x14ac:dyDescent="0.35">
      <c r="A3" s="4">
        <v>972</v>
      </c>
      <c r="B3" s="4" t="s">
        <v>30</v>
      </c>
      <c r="C3" s="4" t="s">
        <v>87</v>
      </c>
      <c r="D3" s="4" t="s">
        <v>15</v>
      </c>
      <c r="E3" s="4">
        <v>-0.31479292185336499</v>
      </c>
      <c r="F3" s="4">
        <v>7.1716429577073401E-2</v>
      </c>
      <c r="G3" s="4" t="s">
        <v>15</v>
      </c>
      <c r="H3" s="36">
        <v>1.2807062736593299E-5</v>
      </c>
      <c r="I3" s="4" t="s">
        <v>16</v>
      </c>
      <c r="J3" s="4">
        <v>846</v>
      </c>
      <c r="K3" s="4" t="s">
        <v>15</v>
      </c>
      <c r="L3" s="4" t="s">
        <v>15</v>
      </c>
      <c r="M3" s="4">
        <v>0.99345651625715203</v>
      </c>
      <c r="N3" s="4">
        <v>0.11406619385342801</v>
      </c>
      <c r="O3" s="4">
        <v>0</v>
      </c>
    </row>
    <row r="4" spans="1:16" x14ac:dyDescent="0.35">
      <c r="A4" s="4">
        <v>1086</v>
      </c>
      <c r="B4" s="4" t="s">
        <v>43</v>
      </c>
      <c r="C4" s="4" t="s">
        <v>88</v>
      </c>
      <c r="D4" s="4" t="s">
        <v>15</v>
      </c>
      <c r="E4" s="4">
        <v>0.38007460295665602</v>
      </c>
      <c r="F4" s="4">
        <v>9.9638212326006295E-2</v>
      </c>
      <c r="G4" s="4" t="s">
        <v>15</v>
      </c>
      <c r="H4" s="27">
        <v>1.4622413912761901E-4</v>
      </c>
      <c r="I4" s="4" t="s">
        <v>16</v>
      </c>
      <c r="J4" s="4">
        <v>859</v>
      </c>
      <c r="K4" s="4" t="s">
        <v>15</v>
      </c>
      <c r="L4" s="4" t="s">
        <v>15</v>
      </c>
      <c r="M4" s="4">
        <v>0.605229526069473</v>
      </c>
      <c r="N4" s="4">
        <v>0.132712456344587</v>
      </c>
      <c r="O4" s="4">
        <v>1</v>
      </c>
    </row>
    <row r="5" spans="1:16" x14ac:dyDescent="0.35">
      <c r="A5" s="4">
        <v>1187</v>
      </c>
      <c r="B5" s="4" t="s">
        <v>43</v>
      </c>
      <c r="C5" s="4" t="s">
        <v>89</v>
      </c>
      <c r="D5" s="4" t="s">
        <v>15</v>
      </c>
      <c r="E5" s="4">
        <v>0.36738750677670801</v>
      </c>
      <c r="F5" s="4">
        <v>0.102074636828641</v>
      </c>
      <c r="G5" s="4" t="s">
        <v>15</v>
      </c>
      <c r="H5" s="27">
        <v>3.3772605905239101E-4</v>
      </c>
      <c r="I5" s="4" t="s">
        <v>16</v>
      </c>
      <c r="J5" s="4">
        <v>849</v>
      </c>
      <c r="K5" s="4" t="s">
        <v>15</v>
      </c>
      <c r="L5" s="4" t="s">
        <v>15</v>
      </c>
      <c r="M5" s="4">
        <v>0.66542825695738295</v>
      </c>
      <c r="N5" s="4">
        <v>0.12779740871613701</v>
      </c>
      <c r="O5" s="4">
        <v>11</v>
      </c>
    </row>
    <row r="6" spans="1:16" x14ac:dyDescent="0.35">
      <c r="A6" s="4">
        <v>976</v>
      </c>
      <c r="B6" s="4" t="s">
        <v>34</v>
      </c>
      <c r="C6" s="4" t="s">
        <v>87</v>
      </c>
      <c r="D6" s="4" t="s">
        <v>15</v>
      </c>
      <c r="E6" s="4">
        <v>-0.27748460861917001</v>
      </c>
      <c r="F6" s="4">
        <v>7.9503800898993698E-2</v>
      </c>
      <c r="G6" s="4" t="s">
        <v>15</v>
      </c>
      <c r="H6" s="27">
        <v>5.0736444684532404E-4</v>
      </c>
      <c r="I6" s="4" t="s">
        <v>16</v>
      </c>
      <c r="J6" s="4">
        <v>856</v>
      </c>
      <c r="K6" s="4" t="s">
        <v>15</v>
      </c>
      <c r="L6" s="4" t="s">
        <v>15</v>
      </c>
      <c r="M6" s="4">
        <v>0.98465746651771402</v>
      </c>
      <c r="N6" s="4">
        <v>0.116822429906542</v>
      </c>
      <c r="O6" s="4">
        <v>0</v>
      </c>
    </row>
    <row r="7" spans="1:16" x14ac:dyDescent="0.35">
      <c r="A7" s="4">
        <v>986</v>
      </c>
      <c r="B7" s="4" t="s">
        <v>44</v>
      </c>
      <c r="C7" s="4" t="s">
        <v>87</v>
      </c>
      <c r="D7" s="4" t="s">
        <v>15</v>
      </c>
      <c r="E7" s="4">
        <v>-0.190406087488527</v>
      </c>
      <c r="F7" s="4">
        <v>5.5555805164760101E-2</v>
      </c>
      <c r="G7" s="4" t="s">
        <v>15</v>
      </c>
      <c r="H7" s="27">
        <v>6.3965531001925705E-4</v>
      </c>
      <c r="I7" s="4" t="s">
        <v>16</v>
      </c>
      <c r="J7" s="4">
        <v>831</v>
      </c>
      <c r="K7" s="4" t="s">
        <v>15</v>
      </c>
      <c r="L7" s="4" t="s">
        <v>15</v>
      </c>
      <c r="M7" s="4">
        <v>0.98277963317897898</v>
      </c>
      <c r="N7" s="4">
        <v>0.11913357400721999</v>
      </c>
      <c r="O7" s="4">
        <v>0</v>
      </c>
    </row>
    <row r="8" spans="1:16" x14ac:dyDescent="0.35">
      <c r="A8" s="4">
        <v>995</v>
      </c>
      <c r="B8" s="4" t="s">
        <v>53</v>
      </c>
      <c r="C8" s="4" t="s">
        <v>87</v>
      </c>
      <c r="D8" s="4" t="s">
        <v>15</v>
      </c>
      <c r="E8" s="4">
        <v>-0.24150482395689901</v>
      </c>
      <c r="F8" s="4">
        <v>7.1596826654401105E-2</v>
      </c>
      <c r="G8" s="4" t="s">
        <v>15</v>
      </c>
      <c r="H8" s="27">
        <v>7.7653411262716796E-4</v>
      </c>
      <c r="I8" s="4" t="s">
        <v>16</v>
      </c>
      <c r="J8" s="4">
        <v>859</v>
      </c>
      <c r="K8" s="4" t="s">
        <v>15</v>
      </c>
      <c r="L8" s="4" t="s">
        <v>15</v>
      </c>
      <c r="M8" s="4">
        <v>0.94481900737854996</v>
      </c>
      <c r="N8" s="4">
        <v>0.114668218859139</v>
      </c>
      <c r="O8" s="4">
        <v>0</v>
      </c>
    </row>
    <row r="9" spans="1:16" x14ac:dyDescent="0.35">
      <c r="A9" s="4">
        <v>983</v>
      </c>
      <c r="B9" s="4" t="s">
        <v>41</v>
      </c>
      <c r="C9" s="4" t="s">
        <v>87</v>
      </c>
      <c r="D9" s="4" t="s">
        <v>15</v>
      </c>
      <c r="E9" s="4">
        <v>-0.34614479517137398</v>
      </c>
      <c r="F9" s="4">
        <v>0.103906656992303</v>
      </c>
      <c r="G9" s="4" t="s">
        <v>15</v>
      </c>
      <c r="H9" s="27">
        <v>9.0231489241592705E-4</v>
      </c>
      <c r="I9" s="4" t="s">
        <v>16</v>
      </c>
      <c r="J9" s="4">
        <v>838</v>
      </c>
      <c r="K9" s="4" t="s">
        <v>15</v>
      </c>
      <c r="L9" s="4" t="s">
        <v>15</v>
      </c>
      <c r="M9" s="4">
        <v>0.98990060536236002</v>
      </c>
      <c r="N9" s="4">
        <v>0.116348448687351</v>
      </c>
      <c r="O9" s="4">
        <v>0</v>
      </c>
    </row>
    <row r="10" spans="1:16" x14ac:dyDescent="0.35">
      <c r="A10" s="4">
        <v>1189</v>
      </c>
      <c r="B10" s="4" t="s">
        <v>45</v>
      </c>
      <c r="C10" s="4" t="s">
        <v>89</v>
      </c>
      <c r="D10" s="4" t="s">
        <v>15</v>
      </c>
      <c r="E10" s="4">
        <v>0.18633263005293901</v>
      </c>
      <c r="F10" s="4">
        <v>5.9369647532409399E-2</v>
      </c>
      <c r="G10" s="4" t="s">
        <v>15</v>
      </c>
      <c r="H10" s="27">
        <v>1.7581431325952399E-3</v>
      </c>
      <c r="I10" s="4" t="s">
        <v>16</v>
      </c>
      <c r="J10" s="4">
        <v>831</v>
      </c>
      <c r="K10" s="4" t="s">
        <v>15</v>
      </c>
      <c r="L10" s="4" t="s">
        <v>15</v>
      </c>
      <c r="M10" s="4">
        <v>0.47046396034355298</v>
      </c>
      <c r="N10" s="4">
        <v>0.125150421179302</v>
      </c>
      <c r="O10" s="4">
        <v>12</v>
      </c>
    </row>
    <row r="11" spans="1:16" x14ac:dyDescent="0.35">
      <c r="A11" s="4">
        <v>269</v>
      </c>
      <c r="B11" s="4" t="s">
        <v>34</v>
      </c>
      <c r="C11" s="4" t="s">
        <v>75</v>
      </c>
      <c r="D11" s="4" t="s">
        <v>15</v>
      </c>
      <c r="E11" s="4">
        <v>-0.40327506660601498</v>
      </c>
      <c r="F11" s="4">
        <v>0.12928420041951899</v>
      </c>
      <c r="G11" s="4" t="s">
        <v>15</v>
      </c>
      <c r="H11" s="27">
        <v>1.87400714684653E-3</v>
      </c>
      <c r="I11" s="4" t="s">
        <v>16</v>
      </c>
      <c r="J11" s="4">
        <v>852</v>
      </c>
      <c r="K11" s="4" t="s">
        <v>15</v>
      </c>
      <c r="L11" s="4" t="s">
        <v>15</v>
      </c>
      <c r="M11" s="4">
        <v>0.97414282471520097</v>
      </c>
      <c r="N11" s="4">
        <v>4.1079812206572801E-2</v>
      </c>
      <c r="O11" s="4">
        <v>4</v>
      </c>
    </row>
    <row r="12" spans="1:16" x14ac:dyDescent="0.35">
      <c r="A12" s="4">
        <v>67</v>
      </c>
      <c r="B12" s="4" t="s">
        <v>34</v>
      </c>
      <c r="C12" s="4" t="s">
        <v>73</v>
      </c>
      <c r="D12" s="4" t="s">
        <v>15</v>
      </c>
      <c r="E12" s="4">
        <v>-0.40298700459042103</v>
      </c>
      <c r="F12" s="4">
        <v>0.12952221384245399</v>
      </c>
      <c r="G12" s="4" t="s">
        <v>15</v>
      </c>
      <c r="H12" s="27">
        <v>1.9243592649989499E-3</v>
      </c>
      <c r="I12" s="4" t="s">
        <v>16</v>
      </c>
      <c r="J12" s="4">
        <v>856</v>
      </c>
      <c r="K12" s="4" t="s">
        <v>15</v>
      </c>
      <c r="L12" s="4" t="s">
        <v>15</v>
      </c>
      <c r="M12" s="4">
        <v>0.97484301598031398</v>
      </c>
      <c r="N12" s="4">
        <v>4.0887850467289703E-2</v>
      </c>
      <c r="O12" s="4">
        <v>0</v>
      </c>
    </row>
    <row r="13" spans="1:16" x14ac:dyDescent="0.35">
      <c r="A13" s="4">
        <v>168</v>
      </c>
      <c r="B13" s="4" t="s">
        <v>34</v>
      </c>
      <c r="C13" s="4" t="s">
        <v>74</v>
      </c>
      <c r="D13" s="4" t="s">
        <v>15</v>
      </c>
      <c r="E13" s="4">
        <v>-0.40298700459042103</v>
      </c>
      <c r="F13" s="4">
        <v>0.12952221384245399</v>
      </c>
      <c r="G13" s="4" t="s">
        <v>15</v>
      </c>
      <c r="H13" s="27">
        <v>1.9243592649989499E-3</v>
      </c>
      <c r="I13" s="4" t="s">
        <v>16</v>
      </c>
      <c r="J13" s="4">
        <v>856</v>
      </c>
      <c r="K13" s="4" t="s">
        <v>15</v>
      </c>
      <c r="L13" s="4" t="s">
        <v>15</v>
      </c>
      <c r="M13" s="4">
        <v>0.97484301598031398</v>
      </c>
      <c r="N13" s="4">
        <v>4.0887850467289703E-2</v>
      </c>
      <c r="O13" s="4">
        <v>0</v>
      </c>
    </row>
    <row r="14" spans="1:16" x14ac:dyDescent="0.35">
      <c r="A14" s="4">
        <v>912</v>
      </c>
      <c r="B14" s="4" t="s">
        <v>92</v>
      </c>
      <c r="C14" s="4" t="s">
        <v>87</v>
      </c>
      <c r="D14" s="4" t="s">
        <v>15</v>
      </c>
      <c r="E14" s="4">
        <v>0.17410450533854699</v>
      </c>
      <c r="F14" s="4">
        <v>5.6404840613494898E-2</v>
      </c>
      <c r="G14" s="4" t="s">
        <v>15</v>
      </c>
      <c r="H14" s="27">
        <v>2.0892932467239402E-3</v>
      </c>
      <c r="I14" s="4" t="s">
        <v>16</v>
      </c>
      <c r="J14" s="4">
        <v>856</v>
      </c>
      <c r="K14" s="4" t="s">
        <v>15</v>
      </c>
      <c r="L14" s="4" t="s">
        <v>15</v>
      </c>
      <c r="M14" s="4">
        <v>0.98245566527540995</v>
      </c>
      <c r="N14" s="4">
        <v>0.11740654205607499</v>
      </c>
      <c r="O14" s="4">
        <v>0</v>
      </c>
    </row>
    <row r="15" spans="1:16" x14ac:dyDescent="0.35">
      <c r="A15" s="4">
        <v>1191</v>
      </c>
      <c r="B15" s="4" t="s">
        <v>47</v>
      </c>
      <c r="C15" s="4" t="s">
        <v>89</v>
      </c>
      <c r="D15" s="4" t="s">
        <v>15</v>
      </c>
      <c r="E15" s="4">
        <v>0.257615942381626</v>
      </c>
      <c r="F15" s="4">
        <v>8.4650870702613804E-2</v>
      </c>
      <c r="G15" s="4" t="s">
        <v>15</v>
      </c>
      <c r="H15" s="27">
        <v>2.4122878469749099E-3</v>
      </c>
      <c r="I15" s="4" t="s">
        <v>16</v>
      </c>
      <c r="J15" s="4">
        <v>851</v>
      </c>
      <c r="K15" s="4" t="s">
        <v>15</v>
      </c>
      <c r="L15" s="4" t="s">
        <v>15</v>
      </c>
      <c r="M15" s="4">
        <v>0.52206644671867597</v>
      </c>
      <c r="N15" s="4">
        <v>0.12690951821386601</v>
      </c>
      <c r="O15" s="4">
        <v>12</v>
      </c>
    </row>
    <row r="16" spans="1:16" x14ac:dyDescent="0.35">
      <c r="A16" s="4">
        <v>987</v>
      </c>
      <c r="B16" s="4" t="s">
        <v>45</v>
      </c>
      <c r="C16" s="4" t="s">
        <v>87</v>
      </c>
      <c r="D16" s="4" t="s">
        <v>15</v>
      </c>
      <c r="E16" s="4">
        <v>-0.176476111778851</v>
      </c>
      <c r="F16" s="4">
        <v>5.8690917343663003E-2</v>
      </c>
      <c r="G16" s="4" t="s">
        <v>15</v>
      </c>
      <c r="H16" s="27">
        <v>2.7180461384318801E-3</v>
      </c>
      <c r="I16" s="4" t="s">
        <v>16</v>
      </c>
      <c r="J16" s="4">
        <v>843</v>
      </c>
      <c r="K16" s="4" t="s">
        <v>15</v>
      </c>
      <c r="L16" s="4" t="s">
        <v>15</v>
      </c>
      <c r="M16" s="4">
        <v>0.98572569564594004</v>
      </c>
      <c r="N16" s="4">
        <v>0.117437722419929</v>
      </c>
      <c r="O16" s="4">
        <v>0</v>
      </c>
    </row>
    <row r="17" spans="1:15" x14ac:dyDescent="0.35">
      <c r="A17" s="4">
        <v>1088</v>
      </c>
      <c r="B17" s="4" t="s">
        <v>45</v>
      </c>
      <c r="C17" s="4" t="s">
        <v>88</v>
      </c>
      <c r="D17" s="4" t="s">
        <v>15</v>
      </c>
      <c r="E17" s="4">
        <v>0.173710529376119</v>
      </c>
      <c r="F17" s="4">
        <v>5.8027344757209498E-2</v>
      </c>
      <c r="G17" s="4" t="s">
        <v>15</v>
      </c>
      <c r="H17" s="27">
        <v>2.8379020660202099E-3</v>
      </c>
      <c r="I17" s="4" t="s">
        <v>16</v>
      </c>
      <c r="J17" s="4">
        <v>842</v>
      </c>
      <c r="K17" s="4" t="s">
        <v>15</v>
      </c>
      <c r="L17" s="4" t="s">
        <v>15</v>
      </c>
      <c r="M17" s="4">
        <v>0.408079360241827</v>
      </c>
      <c r="N17" s="4">
        <v>0.13004750593824199</v>
      </c>
      <c r="O17" s="4">
        <v>1</v>
      </c>
    </row>
    <row r="18" spans="1:15" x14ac:dyDescent="0.35">
      <c r="A18" s="4">
        <v>1201</v>
      </c>
      <c r="B18" s="4" t="s">
        <v>57</v>
      </c>
      <c r="C18" s="4" t="s">
        <v>89</v>
      </c>
      <c r="D18" s="4" t="s">
        <v>15</v>
      </c>
      <c r="E18" s="4">
        <v>8.9748093908522397E-2</v>
      </c>
      <c r="F18" s="4">
        <v>3.0073652210824801E-2</v>
      </c>
      <c r="G18" s="4" t="s">
        <v>15</v>
      </c>
      <c r="H18" s="27">
        <v>2.9246621148065698E-3</v>
      </c>
      <c r="I18" s="4" t="s">
        <v>16</v>
      </c>
      <c r="J18" s="4">
        <v>844</v>
      </c>
      <c r="K18" s="4" t="s">
        <v>15</v>
      </c>
      <c r="L18" s="4" t="s">
        <v>15</v>
      </c>
      <c r="M18" s="4">
        <v>0.52520499145289801</v>
      </c>
      <c r="N18" s="4">
        <v>0.12736966824644499</v>
      </c>
      <c r="O18" s="4">
        <v>12</v>
      </c>
    </row>
    <row r="19" spans="1:15" x14ac:dyDescent="0.35">
      <c r="A19" s="4">
        <v>376</v>
      </c>
      <c r="B19" s="4" t="s">
        <v>40</v>
      </c>
      <c r="C19" s="4" t="s">
        <v>76</v>
      </c>
      <c r="D19" s="4" t="s">
        <v>15</v>
      </c>
      <c r="E19" s="4">
        <v>-0.29877663130884002</v>
      </c>
      <c r="F19" s="4">
        <v>0.10080749119323699</v>
      </c>
      <c r="G19" s="4" t="s">
        <v>15</v>
      </c>
      <c r="H19" s="27">
        <v>3.1244705834123998E-3</v>
      </c>
      <c r="I19" s="4" t="s">
        <v>16</v>
      </c>
      <c r="J19" s="4">
        <v>839</v>
      </c>
      <c r="K19" s="4" t="s">
        <v>15</v>
      </c>
      <c r="L19" s="4" t="s">
        <v>15</v>
      </c>
      <c r="M19" s="4">
        <v>0.97472684193251102</v>
      </c>
      <c r="N19" s="4">
        <v>7.9261025029797399E-2</v>
      </c>
      <c r="O19" s="4">
        <v>19</v>
      </c>
    </row>
    <row r="20" spans="1:15" x14ac:dyDescent="0.35">
      <c r="A20" s="4">
        <v>716</v>
      </c>
      <c r="B20" s="4" t="s">
        <v>98</v>
      </c>
      <c r="C20" s="4" t="s">
        <v>83</v>
      </c>
      <c r="D20" s="4" t="s">
        <v>15</v>
      </c>
      <c r="E20" s="4">
        <v>8.24053452115871E-2</v>
      </c>
      <c r="F20" s="4">
        <v>2.8391217131791002E-2</v>
      </c>
      <c r="G20" s="4" t="s">
        <v>15</v>
      </c>
      <c r="H20" s="27">
        <v>3.79640770001667E-3</v>
      </c>
      <c r="I20" s="4" t="s">
        <v>16</v>
      </c>
      <c r="J20" s="4">
        <v>864</v>
      </c>
      <c r="K20" s="4" t="s">
        <v>15</v>
      </c>
      <c r="L20" s="4" t="s">
        <v>15</v>
      </c>
      <c r="M20" s="4">
        <v>0.549343599224138</v>
      </c>
      <c r="N20" s="4">
        <v>2.3726851851851902E-2</v>
      </c>
      <c r="O20" s="4">
        <v>0</v>
      </c>
    </row>
    <row r="21" spans="1:15" x14ac:dyDescent="0.35">
      <c r="A21" s="4">
        <v>1100</v>
      </c>
      <c r="B21" s="4" t="s">
        <v>57</v>
      </c>
      <c r="C21" s="4" t="s">
        <v>88</v>
      </c>
      <c r="D21" s="4" t="s">
        <v>15</v>
      </c>
      <c r="E21" s="4">
        <v>8.4795355791246002E-2</v>
      </c>
      <c r="F21" s="4">
        <v>2.9376650960611001E-2</v>
      </c>
      <c r="G21" s="4" t="s">
        <v>15</v>
      </c>
      <c r="H21" s="27">
        <v>3.9940212831964302E-3</v>
      </c>
      <c r="I21" s="4" t="s">
        <v>16</v>
      </c>
      <c r="J21" s="4">
        <v>855</v>
      </c>
      <c r="K21" s="4" t="s">
        <v>15</v>
      </c>
      <c r="L21" s="4" t="s">
        <v>15</v>
      </c>
      <c r="M21" s="4">
        <v>0.46202188460875399</v>
      </c>
      <c r="N21" s="4">
        <v>0.13216374269005801</v>
      </c>
      <c r="O21" s="4">
        <v>1</v>
      </c>
    </row>
    <row r="22" spans="1:15" x14ac:dyDescent="0.35">
      <c r="A22" s="4">
        <v>1197</v>
      </c>
      <c r="B22" s="4" t="s">
        <v>53</v>
      </c>
      <c r="C22" s="4" t="s">
        <v>89</v>
      </c>
      <c r="D22" s="4" t="s">
        <v>15</v>
      </c>
      <c r="E22" s="4">
        <v>0.19496229004481599</v>
      </c>
      <c r="F22" s="4">
        <v>6.9992879090437193E-2</v>
      </c>
      <c r="G22" s="4" t="s">
        <v>15</v>
      </c>
      <c r="H22" s="27">
        <v>5.4648337378826297E-3</v>
      </c>
      <c r="I22" s="4" t="s">
        <v>16</v>
      </c>
      <c r="J22" s="4">
        <v>847</v>
      </c>
      <c r="K22" s="4" t="s">
        <v>15</v>
      </c>
      <c r="L22" s="4" t="s">
        <v>15</v>
      </c>
      <c r="M22" s="4">
        <v>0.70199429277972503</v>
      </c>
      <c r="N22" s="4">
        <v>0.126918536009445</v>
      </c>
      <c r="O22" s="4">
        <v>12</v>
      </c>
    </row>
    <row r="23" spans="1:15" x14ac:dyDescent="0.35">
      <c r="A23" s="4">
        <v>913</v>
      </c>
      <c r="B23" s="4" t="s">
        <v>93</v>
      </c>
      <c r="C23" s="4" t="s">
        <v>87</v>
      </c>
      <c r="D23" s="4" t="s">
        <v>15</v>
      </c>
      <c r="E23" s="4">
        <v>0.141731155058756</v>
      </c>
      <c r="F23" s="4">
        <v>5.1049773443170403E-2</v>
      </c>
      <c r="G23" s="4" t="s">
        <v>15</v>
      </c>
      <c r="H23" s="27">
        <v>5.6167679524386799E-3</v>
      </c>
      <c r="I23" s="4" t="s">
        <v>16</v>
      </c>
      <c r="J23" s="4">
        <v>864</v>
      </c>
      <c r="K23" s="4" t="s">
        <v>15</v>
      </c>
      <c r="L23" s="4" t="s">
        <v>15</v>
      </c>
      <c r="M23" s="4">
        <v>0.97701204423113897</v>
      </c>
      <c r="N23" s="4">
        <v>0.118055555555556</v>
      </c>
      <c r="O23" s="4">
        <v>0</v>
      </c>
    </row>
    <row r="24" spans="1:15" x14ac:dyDescent="0.35">
      <c r="A24" s="4">
        <v>1090</v>
      </c>
      <c r="B24" s="4" t="s">
        <v>47</v>
      </c>
      <c r="C24" s="4" t="s">
        <v>88</v>
      </c>
      <c r="D24" s="4" t="s">
        <v>15</v>
      </c>
      <c r="E24" s="4">
        <v>0.229013046761949</v>
      </c>
      <c r="F24" s="4">
        <v>8.2727146984750699E-2</v>
      </c>
      <c r="G24" s="4" t="s">
        <v>15</v>
      </c>
      <c r="H24" s="27">
        <v>5.7562233795756604E-3</v>
      </c>
      <c r="I24" s="4" t="s">
        <v>16</v>
      </c>
      <c r="J24" s="4">
        <v>862</v>
      </c>
      <c r="K24" s="4" t="s">
        <v>15</v>
      </c>
      <c r="L24" s="4" t="s">
        <v>15</v>
      </c>
      <c r="M24" s="4">
        <v>0.45966457953657902</v>
      </c>
      <c r="N24" s="4">
        <v>0.13167053364269099</v>
      </c>
      <c r="O24" s="4">
        <v>1</v>
      </c>
    </row>
    <row r="25" spans="1:15" x14ac:dyDescent="0.35">
      <c r="A25" s="4">
        <v>319</v>
      </c>
      <c r="B25" s="4" t="s">
        <v>105</v>
      </c>
      <c r="C25" s="4" t="s">
        <v>76</v>
      </c>
      <c r="D25" s="4" t="s">
        <v>15</v>
      </c>
      <c r="E25" s="4">
        <v>0.124409587592527</v>
      </c>
      <c r="F25" s="4">
        <v>4.65357444283339E-2</v>
      </c>
      <c r="G25" s="4" t="s">
        <v>15</v>
      </c>
      <c r="H25" s="27">
        <v>7.6532481980187399E-3</v>
      </c>
      <c r="I25" s="4" t="s">
        <v>16</v>
      </c>
      <c r="J25" s="4">
        <v>846</v>
      </c>
      <c r="K25" s="4" t="s">
        <v>15</v>
      </c>
      <c r="L25" s="4" t="s">
        <v>15</v>
      </c>
      <c r="M25" s="4">
        <v>0.96505486949952302</v>
      </c>
      <c r="N25" s="4">
        <v>8.0378250591016595E-2</v>
      </c>
      <c r="O25" s="4">
        <v>19</v>
      </c>
    </row>
    <row r="26" spans="1:15" x14ac:dyDescent="0.35">
      <c r="A26" s="4">
        <v>981</v>
      </c>
      <c r="B26" s="4" t="s">
        <v>39</v>
      </c>
      <c r="C26" s="4" t="s">
        <v>87</v>
      </c>
      <c r="D26" s="4" t="s">
        <v>15</v>
      </c>
      <c r="E26" s="4">
        <v>-0.190864357075402</v>
      </c>
      <c r="F26" s="4">
        <v>7.1666686796298895E-2</v>
      </c>
      <c r="G26" s="4" t="s">
        <v>15</v>
      </c>
      <c r="H26" s="27">
        <v>7.8860251775549808E-3</v>
      </c>
      <c r="I26" s="4" t="s">
        <v>16</v>
      </c>
      <c r="J26" s="4">
        <v>852</v>
      </c>
      <c r="K26" s="4" t="s">
        <v>15</v>
      </c>
      <c r="L26" s="4" t="s">
        <v>15</v>
      </c>
      <c r="M26" s="4">
        <v>0.99070018503212098</v>
      </c>
      <c r="N26" s="4">
        <v>0.115023474178404</v>
      </c>
      <c r="O26" s="4">
        <v>0</v>
      </c>
    </row>
    <row r="27" spans="1:15" x14ac:dyDescent="0.35">
      <c r="A27" s="4">
        <v>1203</v>
      </c>
      <c r="B27" s="4" t="s">
        <v>59</v>
      </c>
      <c r="C27" s="4" t="s">
        <v>89</v>
      </c>
      <c r="D27" s="4" t="s">
        <v>15</v>
      </c>
      <c r="E27" s="4">
        <v>0.18698472483782999</v>
      </c>
      <c r="F27" s="4">
        <v>7.0225483179823495E-2</v>
      </c>
      <c r="G27" s="4" t="s">
        <v>15</v>
      </c>
      <c r="H27" s="27">
        <v>7.8993860998346592E-3</v>
      </c>
      <c r="I27" s="4" t="s">
        <v>16</v>
      </c>
      <c r="J27" s="4">
        <v>854</v>
      </c>
      <c r="K27" s="4" t="s">
        <v>15</v>
      </c>
      <c r="L27" s="4" t="s">
        <v>15</v>
      </c>
      <c r="M27" s="4">
        <v>0.67880344340863097</v>
      </c>
      <c r="N27" s="4">
        <v>0.12704918032786899</v>
      </c>
      <c r="O27" s="4">
        <v>12</v>
      </c>
    </row>
    <row r="28" spans="1:15" x14ac:dyDescent="0.35">
      <c r="A28" s="4">
        <v>1001</v>
      </c>
      <c r="B28" s="4" t="s">
        <v>59</v>
      </c>
      <c r="C28" s="4" t="s">
        <v>87</v>
      </c>
      <c r="D28" s="4" t="s">
        <v>15</v>
      </c>
      <c r="E28" s="4">
        <v>-0.18788764098757099</v>
      </c>
      <c r="F28" s="4">
        <v>7.1019453974921098E-2</v>
      </c>
      <c r="G28" s="4" t="s">
        <v>15</v>
      </c>
      <c r="H28" s="27">
        <v>8.3032800238650104E-3</v>
      </c>
      <c r="I28" s="4" t="s">
        <v>16</v>
      </c>
      <c r="J28" s="4">
        <v>866</v>
      </c>
      <c r="K28" s="4" t="s">
        <v>15</v>
      </c>
      <c r="L28" s="4" t="s">
        <v>15</v>
      </c>
      <c r="M28" s="4">
        <v>0.98276129777710697</v>
      </c>
      <c r="N28" s="4">
        <v>0.11662817551963001</v>
      </c>
      <c r="O28" s="4">
        <v>0</v>
      </c>
    </row>
    <row r="29" spans="1:15" x14ac:dyDescent="0.35">
      <c r="A29" s="4">
        <v>426</v>
      </c>
      <c r="B29" s="4" t="s">
        <v>111</v>
      </c>
      <c r="C29" s="4" t="s">
        <v>77</v>
      </c>
      <c r="D29" s="4" t="s">
        <v>15</v>
      </c>
      <c r="E29" s="4">
        <v>0.390205909555562</v>
      </c>
      <c r="F29" s="4">
        <v>0.14982602316956201</v>
      </c>
      <c r="G29" s="4" t="s">
        <v>15</v>
      </c>
      <c r="H29" s="27">
        <v>9.3784260531430495E-3</v>
      </c>
      <c r="I29" s="4" t="s">
        <v>16</v>
      </c>
      <c r="J29" s="4">
        <v>784</v>
      </c>
      <c r="K29" s="4" t="s">
        <v>15</v>
      </c>
      <c r="L29" s="4" t="s">
        <v>15</v>
      </c>
      <c r="M29" s="4">
        <v>0.931640738852757</v>
      </c>
      <c r="N29" s="4">
        <v>1.5943877551020402E-2</v>
      </c>
      <c r="O29" s="4">
        <v>5</v>
      </c>
    </row>
    <row r="30" spans="1:15" x14ac:dyDescent="0.35">
      <c r="A30" s="4">
        <v>1005</v>
      </c>
      <c r="B30" s="4" t="s">
        <v>63</v>
      </c>
      <c r="C30" s="4" t="s">
        <v>87</v>
      </c>
      <c r="D30" s="4" t="s">
        <v>15</v>
      </c>
      <c r="E30" s="4">
        <v>-0.119985550438006</v>
      </c>
      <c r="F30" s="4">
        <v>4.6285468400707699E-2</v>
      </c>
      <c r="G30" s="4" t="s">
        <v>15</v>
      </c>
      <c r="H30" s="27">
        <v>9.6952407761450501E-3</v>
      </c>
      <c r="I30" s="4" t="s">
        <v>16</v>
      </c>
      <c r="J30" s="4">
        <v>864</v>
      </c>
      <c r="K30" s="4" t="s">
        <v>15</v>
      </c>
      <c r="L30" s="4" t="s">
        <v>15</v>
      </c>
      <c r="M30" s="4">
        <v>0.98445363268533603</v>
      </c>
      <c r="N30" s="4">
        <v>0.116319444444444</v>
      </c>
      <c r="O30" s="4">
        <v>0</v>
      </c>
    </row>
    <row r="31" spans="1:15" x14ac:dyDescent="0.35">
      <c r="A31" s="4">
        <v>1096</v>
      </c>
      <c r="B31" s="4" t="s">
        <v>53</v>
      </c>
      <c r="C31" s="4" t="s">
        <v>88</v>
      </c>
      <c r="D31" s="4" t="s">
        <v>15</v>
      </c>
      <c r="E31" s="4">
        <v>0.17236932995625301</v>
      </c>
      <c r="F31" s="4">
        <v>6.8810193714293102E-2</v>
      </c>
      <c r="G31" s="4" t="s">
        <v>15</v>
      </c>
      <c r="H31" s="27">
        <v>1.2430039328351799E-2</v>
      </c>
      <c r="I31" s="4" t="s">
        <v>16</v>
      </c>
      <c r="J31" s="4">
        <v>858</v>
      </c>
      <c r="K31" s="4" t="s">
        <v>15</v>
      </c>
      <c r="L31" s="4" t="s">
        <v>15</v>
      </c>
      <c r="M31" s="4">
        <v>0.64801673404332805</v>
      </c>
      <c r="N31" s="4">
        <v>0.13170163170163199</v>
      </c>
      <c r="O31" s="4">
        <v>1</v>
      </c>
    </row>
    <row r="32" spans="1:15" x14ac:dyDescent="0.35">
      <c r="A32" s="4">
        <v>929</v>
      </c>
      <c r="B32" s="4" t="s">
        <v>109</v>
      </c>
      <c r="C32" s="4" t="s">
        <v>87</v>
      </c>
      <c r="D32" s="4" t="s">
        <v>15</v>
      </c>
      <c r="E32" s="4">
        <v>-0.14365845862658999</v>
      </c>
      <c r="F32" s="4">
        <v>5.8021395453435799E-2</v>
      </c>
      <c r="G32" s="4" t="s">
        <v>15</v>
      </c>
      <c r="H32" s="27">
        <v>1.34826656112421E-2</v>
      </c>
      <c r="I32" s="4" t="s">
        <v>16</v>
      </c>
      <c r="J32" s="4">
        <v>848</v>
      </c>
      <c r="K32" s="4" t="s">
        <v>15</v>
      </c>
      <c r="L32" s="4" t="s">
        <v>15</v>
      </c>
      <c r="M32" s="4">
        <v>0.99143242431226097</v>
      </c>
      <c r="N32" s="4">
        <v>0.11497641509434001</v>
      </c>
      <c r="O32" s="4">
        <v>0</v>
      </c>
    </row>
    <row r="33" spans="1:15" x14ac:dyDescent="0.35">
      <c r="A33" s="4">
        <v>984</v>
      </c>
      <c r="B33" s="4" t="s">
        <v>42</v>
      </c>
      <c r="C33" s="4" t="s">
        <v>87</v>
      </c>
      <c r="D33" s="4" t="s">
        <v>15</v>
      </c>
      <c r="E33" s="4">
        <v>-0.234192388372787</v>
      </c>
      <c r="F33" s="4">
        <v>9.6450043626311197E-2</v>
      </c>
      <c r="G33" s="4" t="s">
        <v>15</v>
      </c>
      <c r="H33" s="27">
        <v>1.53828921757997E-2</v>
      </c>
      <c r="I33" s="4" t="s">
        <v>16</v>
      </c>
      <c r="J33" s="4">
        <v>856</v>
      </c>
      <c r="K33" s="4" t="s">
        <v>15</v>
      </c>
      <c r="L33" s="4" t="s">
        <v>15</v>
      </c>
      <c r="M33" s="4">
        <v>0.97774351764858503</v>
      </c>
      <c r="N33" s="4">
        <v>0.11448598130841101</v>
      </c>
      <c r="O33" s="4">
        <v>0</v>
      </c>
    </row>
    <row r="34" spans="1:15" x14ac:dyDescent="0.35">
      <c r="A34" s="4">
        <v>910</v>
      </c>
      <c r="B34" s="4" t="s">
        <v>90</v>
      </c>
      <c r="C34" s="4" t="s">
        <v>87</v>
      </c>
      <c r="D34" s="4" t="s">
        <v>15</v>
      </c>
      <c r="E34" s="4">
        <v>0.117684040355653</v>
      </c>
      <c r="F34" s="4">
        <v>4.8555515712471103E-2</v>
      </c>
      <c r="G34" s="4" t="s">
        <v>15</v>
      </c>
      <c r="H34" s="27">
        <v>1.55681414703936E-2</v>
      </c>
      <c r="I34" s="4" t="s">
        <v>16</v>
      </c>
      <c r="J34" s="4">
        <v>864</v>
      </c>
      <c r="K34" s="4" t="s">
        <v>15</v>
      </c>
      <c r="L34" s="4" t="s">
        <v>15</v>
      </c>
      <c r="M34" s="4">
        <v>0.97976603986105804</v>
      </c>
      <c r="N34" s="4">
        <v>0.117476851851852</v>
      </c>
      <c r="O34" s="4">
        <v>0</v>
      </c>
    </row>
    <row r="35" spans="1:15" x14ac:dyDescent="0.35">
      <c r="A35" s="4">
        <v>1178</v>
      </c>
      <c r="B35" s="4" t="s">
        <v>34</v>
      </c>
      <c r="C35" s="4" t="s">
        <v>89</v>
      </c>
      <c r="D35" s="4" t="s">
        <v>15</v>
      </c>
      <c r="E35" s="4">
        <v>0.19127715846453899</v>
      </c>
      <c r="F35" s="4">
        <v>7.9698142566998295E-2</v>
      </c>
      <c r="G35" s="4" t="s">
        <v>15</v>
      </c>
      <c r="H35" s="27">
        <v>1.6610398536004701E-2</v>
      </c>
      <c r="I35" s="4" t="s">
        <v>16</v>
      </c>
      <c r="J35" s="4">
        <v>844</v>
      </c>
      <c r="K35" s="4" t="s">
        <v>15</v>
      </c>
      <c r="L35" s="4" t="s">
        <v>15</v>
      </c>
      <c r="M35" s="4">
        <v>0.550987632419768</v>
      </c>
      <c r="N35" s="4">
        <v>0.12677725118483399</v>
      </c>
      <c r="O35" s="4">
        <v>12</v>
      </c>
    </row>
    <row r="36" spans="1:15" x14ac:dyDescent="0.35">
      <c r="A36" s="4">
        <v>503</v>
      </c>
      <c r="B36" s="4" t="s">
        <v>66</v>
      </c>
      <c r="C36" s="4" t="s">
        <v>77</v>
      </c>
      <c r="D36" s="4" t="s">
        <v>15</v>
      </c>
      <c r="E36" s="4">
        <v>0.31299078183680501</v>
      </c>
      <c r="F36" s="4">
        <v>0.13061381023813901</v>
      </c>
      <c r="G36" s="4" t="s">
        <v>15</v>
      </c>
      <c r="H36" s="27">
        <v>1.67741588388878E-2</v>
      </c>
      <c r="I36" s="4" t="s">
        <v>16</v>
      </c>
      <c r="J36" s="4">
        <v>861</v>
      </c>
      <c r="K36" s="4" t="s">
        <v>15</v>
      </c>
      <c r="L36" s="4" t="s">
        <v>15</v>
      </c>
      <c r="M36" s="4">
        <v>0.93451172152142703</v>
      </c>
      <c r="N36" s="4">
        <v>1.50987224157956E-2</v>
      </c>
      <c r="O36" s="4">
        <v>6</v>
      </c>
    </row>
    <row r="37" spans="1:15" x14ac:dyDescent="0.35">
      <c r="A37" s="4">
        <v>1039</v>
      </c>
      <c r="B37" s="4" t="s">
        <v>118</v>
      </c>
      <c r="C37" s="4" t="s">
        <v>88</v>
      </c>
      <c r="D37" s="4" t="s">
        <v>15</v>
      </c>
      <c r="E37" s="4">
        <v>0.18532888534338901</v>
      </c>
      <c r="F37" s="4">
        <v>7.7519180632219895E-2</v>
      </c>
      <c r="G37" s="4" t="s">
        <v>15</v>
      </c>
      <c r="H37" s="27">
        <v>1.7033354290417E-2</v>
      </c>
      <c r="I37" s="4" t="s">
        <v>16</v>
      </c>
      <c r="J37" s="4">
        <v>842</v>
      </c>
      <c r="K37" s="4" t="s">
        <v>15</v>
      </c>
      <c r="L37" s="4" t="s">
        <v>15</v>
      </c>
      <c r="M37" s="4">
        <v>0.57505167758171805</v>
      </c>
      <c r="N37" s="4">
        <v>0.130641330166271</v>
      </c>
      <c r="O37" s="4">
        <v>1</v>
      </c>
    </row>
    <row r="38" spans="1:15" x14ac:dyDescent="0.35">
      <c r="A38" s="4">
        <v>1200</v>
      </c>
      <c r="B38" s="4" t="s">
        <v>56</v>
      </c>
      <c r="C38" s="4" t="s">
        <v>89</v>
      </c>
      <c r="D38" s="4" t="s">
        <v>15</v>
      </c>
      <c r="E38" s="4">
        <v>6.3177364279707104E-2</v>
      </c>
      <c r="F38" s="4">
        <v>2.64527372268696E-2</v>
      </c>
      <c r="G38" s="4" t="s">
        <v>15</v>
      </c>
      <c r="H38" s="27">
        <v>1.7145196533754601E-2</v>
      </c>
      <c r="I38" s="4" t="s">
        <v>16</v>
      </c>
      <c r="J38" s="4">
        <v>845</v>
      </c>
      <c r="K38" s="4" t="s">
        <v>15</v>
      </c>
      <c r="L38" s="4" t="s">
        <v>15</v>
      </c>
      <c r="M38" s="4">
        <v>0.57911655996337696</v>
      </c>
      <c r="N38" s="4">
        <v>0.12603550295857999</v>
      </c>
      <c r="O38" s="4">
        <v>12</v>
      </c>
    </row>
    <row r="39" spans="1:15" x14ac:dyDescent="0.35">
      <c r="A39" s="4">
        <v>1083</v>
      </c>
      <c r="B39" s="4" t="s">
        <v>40</v>
      </c>
      <c r="C39" s="4" t="s">
        <v>88</v>
      </c>
      <c r="D39" s="4" t="s">
        <v>15</v>
      </c>
      <c r="E39" s="4">
        <v>0.19256639622772601</v>
      </c>
      <c r="F39" s="4">
        <v>8.1613084454153606E-2</v>
      </c>
      <c r="G39" s="4" t="s">
        <v>15</v>
      </c>
      <c r="H39" s="27">
        <v>1.8523293713169901E-2</v>
      </c>
      <c r="I39" s="4" t="s">
        <v>16</v>
      </c>
      <c r="J39" s="4">
        <v>857</v>
      </c>
      <c r="K39" s="4" t="s">
        <v>15</v>
      </c>
      <c r="L39" s="4" t="s">
        <v>15</v>
      </c>
      <c r="M39" s="4">
        <v>0.66699837607281298</v>
      </c>
      <c r="N39" s="4">
        <v>0.13127187864644099</v>
      </c>
      <c r="O39" s="4">
        <v>1</v>
      </c>
    </row>
    <row r="40" spans="1:15" x14ac:dyDescent="0.35">
      <c r="A40" s="4">
        <v>92</v>
      </c>
      <c r="B40" s="4" t="s">
        <v>59</v>
      </c>
      <c r="C40" s="4" t="s">
        <v>73</v>
      </c>
      <c r="D40" s="4" t="s">
        <v>15</v>
      </c>
      <c r="E40" s="4">
        <v>-0.27378368024517602</v>
      </c>
      <c r="F40" s="4">
        <v>0.116061095320268</v>
      </c>
      <c r="G40" s="4" t="s">
        <v>15</v>
      </c>
      <c r="H40" s="27">
        <v>1.8547863362950199E-2</v>
      </c>
      <c r="I40" s="4" t="s">
        <v>16</v>
      </c>
      <c r="J40" s="4">
        <v>866</v>
      </c>
      <c r="K40" s="4" t="s">
        <v>15</v>
      </c>
      <c r="L40" s="4" t="s">
        <v>15</v>
      </c>
      <c r="M40" s="4">
        <v>0.97651155991982697</v>
      </c>
      <c r="N40" s="4">
        <v>4.0415704387990803E-2</v>
      </c>
      <c r="O40" s="4">
        <v>0</v>
      </c>
    </row>
    <row r="41" spans="1:15" x14ac:dyDescent="0.35">
      <c r="A41" s="4">
        <v>193</v>
      </c>
      <c r="B41" s="4" t="s">
        <v>59</v>
      </c>
      <c r="C41" s="4" t="s">
        <v>74</v>
      </c>
      <c r="D41" s="4" t="s">
        <v>15</v>
      </c>
      <c r="E41" s="4">
        <v>-0.27378368024517602</v>
      </c>
      <c r="F41" s="4">
        <v>0.116061095320268</v>
      </c>
      <c r="G41" s="4" t="s">
        <v>15</v>
      </c>
      <c r="H41" s="27">
        <v>1.8547863362950199E-2</v>
      </c>
      <c r="I41" s="4" t="s">
        <v>16</v>
      </c>
      <c r="J41" s="4">
        <v>866</v>
      </c>
      <c r="K41" s="4" t="s">
        <v>15</v>
      </c>
      <c r="L41" s="4" t="s">
        <v>15</v>
      </c>
      <c r="M41" s="4">
        <v>0.97651155991982697</v>
      </c>
      <c r="N41" s="4">
        <v>4.0415704387990803E-2</v>
      </c>
      <c r="O41" s="4">
        <v>0</v>
      </c>
    </row>
    <row r="42" spans="1:15" x14ac:dyDescent="0.35">
      <c r="A42" s="4">
        <v>1209</v>
      </c>
      <c r="B42" s="4" t="s">
        <v>65</v>
      </c>
      <c r="C42" s="4" t="s">
        <v>89</v>
      </c>
      <c r="D42" s="4" t="s">
        <v>15</v>
      </c>
      <c r="E42" s="4">
        <v>0.14788370156272901</v>
      </c>
      <c r="F42" s="4">
        <v>6.2840438046080901E-2</v>
      </c>
      <c r="G42" s="4" t="s">
        <v>15</v>
      </c>
      <c r="H42" s="27">
        <v>1.88340326343828E-2</v>
      </c>
      <c r="I42" s="4" t="s">
        <v>16</v>
      </c>
      <c r="J42" s="4">
        <v>850</v>
      </c>
      <c r="K42" s="4" t="s">
        <v>15</v>
      </c>
      <c r="L42" s="4" t="s">
        <v>15</v>
      </c>
      <c r="M42" s="4">
        <v>0.56978211110480903</v>
      </c>
      <c r="N42" s="4">
        <v>0.125882352941176</v>
      </c>
      <c r="O42" s="4">
        <v>12</v>
      </c>
    </row>
    <row r="43" spans="1:15" x14ac:dyDescent="0.35">
      <c r="A43" s="4">
        <v>294</v>
      </c>
      <c r="B43" s="4" t="s">
        <v>59</v>
      </c>
      <c r="C43" s="4" t="s">
        <v>75</v>
      </c>
      <c r="D43" s="4" t="s">
        <v>15</v>
      </c>
      <c r="E43" s="4">
        <v>-0.27005261806981501</v>
      </c>
      <c r="F43" s="4">
        <v>0.11569186817039299</v>
      </c>
      <c r="G43" s="4" t="s">
        <v>15</v>
      </c>
      <c r="H43" s="27">
        <v>1.9812566700406702E-2</v>
      </c>
      <c r="I43" s="4" t="s">
        <v>16</v>
      </c>
      <c r="J43" s="4">
        <v>862</v>
      </c>
      <c r="K43" s="4" t="s">
        <v>15</v>
      </c>
      <c r="L43" s="4" t="s">
        <v>15</v>
      </c>
      <c r="M43" s="4">
        <v>0.97585786895091298</v>
      </c>
      <c r="N43" s="4">
        <v>4.0603248259860801E-2</v>
      </c>
      <c r="O43" s="4">
        <v>4</v>
      </c>
    </row>
    <row r="44" spans="1:15" x14ac:dyDescent="0.35">
      <c r="A44" s="4">
        <v>1140</v>
      </c>
      <c r="B44" s="4" t="s">
        <v>118</v>
      </c>
      <c r="C44" s="4" t="s">
        <v>89</v>
      </c>
      <c r="D44" s="4" t="s">
        <v>15</v>
      </c>
      <c r="E44" s="4">
        <v>0.18350326147254201</v>
      </c>
      <c r="F44" s="4">
        <v>7.8795945807047199E-2</v>
      </c>
      <c r="G44" s="4" t="s">
        <v>15</v>
      </c>
      <c r="H44" s="27">
        <v>2.0106709595856601E-2</v>
      </c>
      <c r="I44" s="4" t="s">
        <v>16</v>
      </c>
      <c r="J44" s="4">
        <v>832</v>
      </c>
      <c r="K44" s="4" t="s">
        <v>15</v>
      </c>
      <c r="L44" s="4" t="s">
        <v>15</v>
      </c>
      <c r="M44" s="4">
        <v>0.63583714364218802</v>
      </c>
      <c r="N44" s="4">
        <v>0.12560096153846201</v>
      </c>
      <c r="O44" s="4">
        <v>11</v>
      </c>
    </row>
    <row r="45" spans="1:15" x14ac:dyDescent="0.35">
      <c r="A45" s="4">
        <v>84</v>
      </c>
      <c r="B45" s="4" t="s">
        <v>51</v>
      </c>
      <c r="C45" s="4" t="s">
        <v>73</v>
      </c>
      <c r="D45" s="4" t="s">
        <v>15</v>
      </c>
      <c r="E45" s="4">
        <v>-0.27985074626865902</v>
      </c>
      <c r="F45" s="4">
        <v>0.120276727825253</v>
      </c>
      <c r="G45" s="4" t="s">
        <v>15</v>
      </c>
      <c r="H45" s="27">
        <v>2.0215808384613301E-2</v>
      </c>
      <c r="I45" s="4" t="s">
        <v>16</v>
      </c>
      <c r="J45" s="4">
        <v>846</v>
      </c>
      <c r="K45" s="4" t="s">
        <v>15</v>
      </c>
      <c r="L45" s="4" t="s">
        <v>15</v>
      </c>
      <c r="M45" s="4">
        <v>0.99159261378735697</v>
      </c>
      <c r="N45" s="4">
        <v>3.7825059101654797E-2</v>
      </c>
      <c r="O45" s="4">
        <v>0</v>
      </c>
    </row>
    <row r="46" spans="1:15" x14ac:dyDescent="0.35">
      <c r="A46" s="4">
        <v>185</v>
      </c>
      <c r="B46" s="4" t="s">
        <v>51</v>
      </c>
      <c r="C46" s="4" t="s">
        <v>74</v>
      </c>
      <c r="D46" s="4" t="s">
        <v>15</v>
      </c>
      <c r="E46" s="4">
        <v>-0.27985074626865902</v>
      </c>
      <c r="F46" s="4">
        <v>0.120276727825253</v>
      </c>
      <c r="G46" s="4" t="s">
        <v>15</v>
      </c>
      <c r="H46" s="27">
        <v>2.0215808384613301E-2</v>
      </c>
      <c r="I46" s="4" t="s">
        <v>16</v>
      </c>
      <c r="J46" s="4">
        <v>846</v>
      </c>
      <c r="K46" s="4" t="s">
        <v>15</v>
      </c>
      <c r="L46" s="4" t="s">
        <v>15</v>
      </c>
      <c r="M46" s="4">
        <v>0.99159261378735697</v>
      </c>
      <c r="N46" s="4">
        <v>3.7825059101654797E-2</v>
      </c>
      <c r="O46" s="4">
        <v>0</v>
      </c>
    </row>
    <row r="47" spans="1:15" x14ac:dyDescent="0.35">
      <c r="A47" s="4">
        <v>903</v>
      </c>
      <c r="B47" s="4" t="s">
        <v>62</v>
      </c>
      <c r="C47" s="4" t="s">
        <v>86</v>
      </c>
      <c r="D47" s="4" t="s">
        <v>15</v>
      </c>
      <c r="E47" s="4">
        <v>0.27369519832985401</v>
      </c>
      <c r="F47" s="4">
        <v>0.119940725331062</v>
      </c>
      <c r="G47" s="4" t="s">
        <v>15</v>
      </c>
      <c r="H47" s="27">
        <v>2.27407216508024E-2</v>
      </c>
      <c r="I47" s="4" t="s">
        <v>16</v>
      </c>
      <c r="J47" s="4">
        <v>851</v>
      </c>
      <c r="K47" s="4" t="s">
        <v>15</v>
      </c>
      <c r="L47" s="4" t="s">
        <v>15</v>
      </c>
      <c r="M47" s="4">
        <v>0.91555903866922905</v>
      </c>
      <c r="N47" s="4">
        <v>1.5863689776733299E-2</v>
      </c>
      <c r="O47" s="4">
        <v>1</v>
      </c>
    </row>
    <row r="48" spans="1:15" x14ac:dyDescent="0.35">
      <c r="A48" s="4">
        <v>1099</v>
      </c>
      <c r="B48" s="4" t="s">
        <v>56</v>
      </c>
      <c r="C48" s="4" t="s">
        <v>88</v>
      </c>
      <c r="D48" s="4" t="s">
        <v>15</v>
      </c>
      <c r="E48" s="4">
        <v>5.9201274960156897E-2</v>
      </c>
      <c r="F48" s="4">
        <v>2.5947064825212401E-2</v>
      </c>
      <c r="G48" s="4" t="s">
        <v>15</v>
      </c>
      <c r="H48" s="27">
        <v>2.2757259659391901E-2</v>
      </c>
      <c r="I48" s="4" t="s">
        <v>16</v>
      </c>
      <c r="J48" s="4">
        <v>856</v>
      </c>
      <c r="K48" s="4" t="s">
        <v>15</v>
      </c>
      <c r="L48" s="4" t="s">
        <v>15</v>
      </c>
      <c r="M48" s="4">
        <v>0.51921048941857195</v>
      </c>
      <c r="N48" s="4">
        <v>0.13084112149532701</v>
      </c>
      <c r="O48" s="4">
        <v>1</v>
      </c>
    </row>
    <row r="49" spans="1:15" x14ac:dyDescent="0.35">
      <c r="A49" s="4">
        <v>286</v>
      </c>
      <c r="B49" s="4" t="s">
        <v>51</v>
      </c>
      <c r="C49" s="4" t="s">
        <v>75</v>
      </c>
      <c r="D49" s="4" t="s">
        <v>15</v>
      </c>
      <c r="E49" s="4">
        <v>-0.27320973676761801</v>
      </c>
      <c r="F49" s="4">
        <v>0.11989060174136799</v>
      </c>
      <c r="G49" s="4" t="s">
        <v>15</v>
      </c>
      <c r="H49" s="27">
        <v>2.2927637576935399E-2</v>
      </c>
      <c r="I49" s="4" t="s">
        <v>16</v>
      </c>
      <c r="J49" s="4">
        <v>842</v>
      </c>
      <c r="K49" s="4" t="s">
        <v>15</v>
      </c>
      <c r="L49" s="4" t="s">
        <v>15</v>
      </c>
      <c r="M49" s="4">
        <v>0.99131190674644898</v>
      </c>
      <c r="N49" s="4">
        <v>3.8004750593824202E-2</v>
      </c>
      <c r="O49" s="4">
        <v>4</v>
      </c>
    </row>
    <row r="50" spans="1:15" x14ac:dyDescent="0.35">
      <c r="A50" s="4">
        <v>375</v>
      </c>
      <c r="B50" s="4" t="s">
        <v>39</v>
      </c>
      <c r="C50" s="4" t="s">
        <v>76</v>
      </c>
      <c r="D50" s="4" t="s">
        <v>15</v>
      </c>
      <c r="E50" s="4">
        <v>-0.196736024617189</v>
      </c>
      <c r="F50" s="4">
        <v>8.6576358425090594E-2</v>
      </c>
      <c r="G50" s="4" t="s">
        <v>15</v>
      </c>
      <c r="H50" s="27">
        <v>2.33171108239398E-2</v>
      </c>
      <c r="I50" s="4" t="s">
        <v>16</v>
      </c>
      <c r="J50" s="4">
        <v>833</v>
      </c>
      <c r="K50" s="4" t="s">
        <v>15</v>
      </c>
      <c r="L50" s="4" t="s">
        <v>15</v>
      </c>
      <c r="M50" s="4">
        <v>0.97653301016804706</v>
      </c>
      <c r="N50" s="4">
        <v>7.9231692677070795E-2</v>
      </c>
      <c r="O50" s="4">
        <v>19</v>
      </c>
    </row>
    <row r="51" spans="1:15" x14ac:dyDescent="0.35">
      <c r="A51" s="4">
        <v>1184</v>
      </c>
      <c r="B51" s="4" t="s">
        <v>40</v>
      </c>
      <c r="C51" s="4" t="s">
        <v>89</v>
      </c>
      <c r="D51" s="4" t="s">
        <v>15</v>
      </c>
      <c r="E51" s="4">
        <v>0.18765712481327099</v>
      </c>
      <c r="F51" s="4">
        <v>8.3027287796547902E-2</v>
      </c>
      <c r="G51" s="4" t="s">
        <v>15</v>
      </c>
      <c r="H51" s="27">
        <v>2.4063490071197399E-2</v>
      </c>
      <c r="I51" s="4" t="s">
        <v>16</v>
      </c>
      <c r="J51" s="4">
        <v>847</v>
      </c>
      <c r="K51" s="4" t="s">
        <v>15</v>
      </c>
      <c r="L51" s="4" t="s">
        <v>15</v>
      </c>
      <c r="M51" s="4">
        <v>0.70199429277972503</v>
      </c>
      <c r="N51" s="4">
        <v>0.126918536009445</v>
      </c>
      <c r="O51" s="4">
        <v>11</v>
      </c>
    </row>
    <row r="52" spans="1:15" x14ac:dyDescent="0.35">
      <c r="A52" s="4">
        <v>1028</v>
      </c>
      <c r="B52" s="4" t="s">
        <v>107</v>
      </c>
      <c r="C52" s="4" t="s">
        <v>88</v>
      </c>
      <c r="D52" s="4" t="s">
        <v>15</v>
      </c>
      <c r="E52" s="4">
        <v>0.126148229110954</v>
      </c>
      <c r="F52" s="4">
        <v>5.6275878637625398E-2</v>
      </c>
      <c r="G52" s="4" t="s">
        <v>15</v>
      </c>
      <c r="H52" s="27">
        <v>2.5242490337127499E-2</v>
      </c>
      <c r="I52" s="4" t="s">
        <v>16</v>
      </c>
      <c r="J52" s="4">
        <v>858</v>
      </c>
      <c r="K52" s="4" t="s">
        <v>15</v>
      </c>
      <c r="L52" s="4" t="s">
        <v>15</v>
      </c>
      <c r="M52" s="4">
        <v>0.47275270825854698</v>
      </c>
      <c r="N52" s="4">
        <v>0.13170163170163199</v>
      </c>
      <c r="O52" s="4">
        <v>1</v>
      </c>
    </row>
    <row r="53" spans="1:15" x14ac:dyDescent="0.35">
      <c r="A53" s="4">
        <v>1108</v>
      </c>
      <c r="B53" s="4" t="s">
        <v>65</v>
      </c>
      <c r="C53" s="4" t="s">
        <v>88</v>
      </c>
      <c r="D53" s="4" t="s">
        <v>15</v>
      </c>
      <c r="E53" s="4">
        <v>0.138535974102825</v>
      </c>
      <c r="F53" s="4">
        <v>6.20297033932104E-2</v>
      </c>
      <c r="G53" s="4" t="s">
        <v>15</v>
      </c>
      <c r="H53" s="27">
        <v>2.57806183594157E-2</v>
      </c>
      <c r="I53" s="4" t="s">
        <v>16</v>
      </c>
      <c r="J53" s="4">
        <v>861</v>
      </c>
      <c r="K53" s="4" t="s">
        <v>15</v>
      </c>
      <c r="L53" s="4" t="s">
        <v>15</v>
      </c>
      <c r="M53" s="4">
        <v>0.50994352634876805</v>
      </c>
      <c r="N53" s="4">
        <v>0.13066202090592299</v>
      </c>
      <c r="O53" s="4">
        <v>1</v>
      </c>
    </row>
    <row r="54" spans="1:15" x14ac:dyDescent="0.35">
      <c r="A54" s="4">
        <v>344</v>
      </c>
      <c r="B54" s="4" t="s">
        <v>130</v>
      </c>
      <c r="C54" s="4" t="s">
        <v>76</v>
      </c>
      <c r="D54" s="4" t="s">
        <v>15</v>
      </c>
      <c r="E54" s="4">
        <v>0.108713038215459</v>
      </c>
      <c r="F54" s="4">
        <v>4.8690353053051798E-2</v>
      </c>
      <c r="G54" s="4" t="s">
        <v>15</v>
      </c>
      <c r="H54" s="27">
        <v>2.5852998717410001E-2</v>
      </c>
      <c r="I54" s="4" t="s">
        <v>16</v>
      </c>
      <c r="J54" s="4">
        <v>771</v>
      </c>
      <c r="K54" s="4" t="s">
        <v>15</v>
      </c>
      <c r="L54" s="4" t="s">
        <v>15</v>
      </c>
      <c r="M54" s="4">
        <v>0.96582083492400495</v>
      </c>
      <c r="N54" s="4">
        <v>7.8469520103761306E-2</v>
      </c>
      <c r="O54" s="4">
        <v>16</v>
      </c>
    </row>
    <row r="55" spans="1:15" x14ac:dyDescent="0.35">
      <c r="A55" s="4">
        <v>998</v>
      </c>
      <c r="B55" s="4" t="s">
        <v>56</v>
      </c>
      <c r="C55" s="4" t="s">
        <v>87</v>
      </c>
      <c r="D55" s="4" t="s">
        <v>15</v>
      </c>
      <c r="E55" s="4">
        <v>-5.7987757669600203E-2</v>
      </c>
      <c r="F55" s="4">
        <v>2.6369834166632199E-2</v>
      </c>
      <c r="G55" s="4" t="s">
        <v>15</v>
      </c>
      <c r="H55" s="27">
        <v>2.8143720229864999E-2</v>
      </c>
      <c r="I55" s="4" t="s">
        <v>16</v>
      </c>
      <c r="J55" s="4">
        <v>857</v>
      </c>
      <c r="K55" s="4" t="s">
        <v>15</v>
      </c>
      <c r="L55" s="4" t="s">
        <v>15</v>
      </c>
      <c r="M55" s="4">
        <v>0.97758190302483505</v>
      </c>
      <c r="N55" s="4">
        <v>0.118436406067678</v>
      </c>
      <c r="O55" s="4">
        <v>0</v>
      </c>
    </row>
    <row r="56" spans="1:15" x14ac:dyDescent="0.35">
      <c r="A56" s="4">
        <v>816</v>
      </c>
      <c r="B56" s="4" t="s">
        <v>97</v>
      </c>
      <c r="C56" s="4" t="s">
        <v>86</v>
      </c>
      <c r="D56" s="4" t="s">
        <v>15</v>
      </c>
      <c r="E56" s="4">
        <v>0.35891089108910201</v>
      </c>
      <c r="F56" s="4">
        <v>0.16360604651513799</v>
      </c>
      <c r="G56" s="4" t="s">
        <v>15</v>
      </c>
      <c r="H56" s="27">
        <v>2.8520591640385E-2</v>
      </c>
      <c r="I56" s="4" t="s">
        <v>16</v>
      </c>
      <c r="J56" s="4">
        <v>861</v>
      </c>
      <c r="K56" s="4" t="s">
        <v>15</v>
      </c>
      <c r="L56" s="4" t="s">
        <v>15</v>
      </c>
      <c r="M56" s="4">
        <v>0.91827367206853505</v>
      </c>
      <c r="N56" s="4">
        <v>1.5679442508710801E-2</v>
      </c>
      <c r="O56" s="4">
        <v>1</v>
      </c>
    </row>
    <row r="57" spans="1:15" x14ac:dyDescent="0.35">
      <c r="A57" s="4">
        <v>602</v>
      </c>
      <c r="B57" s="4" t="s">
        <v>64</v>
      </c>
      <c r="C57" s="4" t="s">
        <v>79</v>
      </c>
      <c r="D57" s="4" t="s">
        <v>15</v>
      </c>
      <c r="E57" s="4">
        <v>6.9664262621237399E-2</v>
      </c>
      <c r="F57" s="4">
        <v>3.1765008032115301E-2</v>
      </c>
      <c r="G57" s="4" t="s">
        <v>15</v>
      </c>
      <c r="H57" s="27">
        <v>2.8574337580610801E-2</v>
      </c>
      <c r="I57" s="4" t="s">
        <v>16</v>
      </c>
      <c r="J57" s="4">
        <v>837</v>
      </c>
      <c r="K57" s="4" t="s">
        <v>15</v>
      </c>
      <c r="L57" s="4" t="s">
        <v>15</v>
      </c>
      <c r="M57" s="4">
        <v>0.90890049965376096</v>
      </c>
      <c r="N57" s="4">
        <v>0.187574671445639</v>
      </c>
      <c r="O57" s="4">
        <v>7</v>
      </c>
    </row>
    <row r="58" spans="1:15" x14ac:dyDescent="0.35">
      <c r="A58" s="4">
        <v>1129</v>
      </c>
      <c r="B58" s="4" t="s">
        <v>107</v>
      </c>
      <c r="C58" s="4" t="s">
        <v>89</v>
      </c>
      <c r="D58" s="4" t="s">
        <v>15</v>
      </c>
      <c r="E58" s="4">
        <v>0.12582830216463001</v>
      </c>
      <c r="F58" s="4">
        <v>5.74714456867816E-2</v>
      </c>
      <c r="G58" s="4" t="s">
        <v>15</v>
      </c>
      <c r="H58" s="27">
        <v>2.8840224656462E-2</v>
      </c>
      <c r="I58" s="4" t="s">
        <v>16</v>
      </c>
      <c r="J58" s="4">
        <v>847</v>
      </c>
      <c r="K58" s="4" t="s">
        <v>15</v>
      </c>
      <c r="L58" s="4" t="s">
        <v>15</v>
      </c>
      <c r="M58" s="4">
        <v>0.53499862042753998</v>
      </c>
      <c r="N58" s="4">
        <v>0.126918536009445</v>
      </c>
      <c r="O58" s="4">
        <v>12</v>
      </c>
    </row>
    <row r="59" spans="1:15" x14ac:dyDescent="0.35">
      <c r="A59" s="4">
        <v>557</v>
      </c>
      <c r="B59" s="4" t="s">
        <v>19</v>
      </c>
      <c r="C59" s="4" t="s">
        <v>79</v>
      </c>
      <c r="D59" s="4" t="s">
        <v>15</v>
      </c>
      <c r="E59" s="4">
        <v>-5.0012976901115301E-2</v>
      </c>
      <c r="F59" s="4">
        <v>2.2845735957569901E-2</v>
      </c>
      <c r="G59" s="4" t="s">
        <v>15</v>
      </c>
      <c r="H59" s="27">
        <v>2.8865412628045199E-2</v>
      </c>
      <c r="I59" s="4" t="s">
        <v>16</v>
      </c>
      <c r="J59" s="4">
        <v>825</v>
      </c>
      <c r="K59" s="4" t="s">
        <v>15</v>
      </c>
      <c r="L59" s="4" t="s">
        <v>15</v>
      </c>
      <c r="M59" s="4">
        <v>0.96259016633557504</v>
      </c>
      <c r="N59" s="4">
        <v>0.18787878787878801</v>
      </c>
      <c r="O59" s="4">
        <v>7</v>
      </c>
    </row>
    <row r="60" spans="1:15" x14ac:dyDescent="0.35">
      <c r="A60" s="4">
        <v>654</v>
      </c>
      <c r="B60" s="4" t="s">
        <v>137</v>
      </c>
      <c r="C60" s="4" t="s">
        <v>80</v>
      </c>
      <c r="D60" s="4" t="s">
        <v>15</v>
      </c>
      <c r="E60" s="4">
        <v>8.8561534087973501E-2</v>
      </c>
      <c r="F60" s="4">
        <v>4.0477348500310602E-2</v>
      </c>
      <c r="G60" s="4" t="s">
        <v>15</v>
      </c>
      <c r="H60" s="27">
        <v>2.8945186467979899E-2</v>
      </c>
      <c r="I60" s="4" t="s">
        <v>16</v>
      </c>
      <c r="J60" s="4">
        <v>856</v>
      </c>
      <c r="K60" s="4" t="s">
        <v>15</v>
      </c>
      <c r="L60" s="4" t="s">
        <v>15</v>
      </c>
      <c r="M60" s="4">
        <v>0.71750262111796803</v>
      </c>
      <c r="N60" s="4">
        <v>6.8341121495327103E-2</v>
      </c>
      <c r="O60" s="4">
        <v>6</v>
      </c>
    </row>
    <row r="61" spans="1:15" x14ac:dyDescent="0.35">
      <c r="A61" s="4">
        <v>1102</v>
      </c>
      <c r="B61" s="4" t="s">
        <v>59</v>
      </c>
      <c r="C61" s="4" t="s">
        <v>88</v>
      </c>
      <c r="D61" s="4" t="s">
        <v>15</v>
      </c>
      <c r="E61" s="4">
        <v>0.15002608064589501</v>
      </c>
      <c r="F61" s="4">
        <v>6.9189810009568295E-2</v>
      </c>
      <c r="G61" s="4" t="s">
        <v>15</v>
      </c>
      <c r="H61" s="27">
        <v>3.04064720633569E-2</v>
      </c>
      <c r="I61" s="4" t="s">
        <v>16</v>
      </c>
      <c r="J61" s="4">
        <v>865</v>
      </c>
      <c r="K61" s="4" t="s">
        <v>15</v>
      </c>
      <c r="L61" s="4" t="s">
        <v>15</v>
      </c>
      <c r="M61" s="4">
        <v>0.62343514440348602</v>
      </c>
      <c r="N61" s="4">
        <v>0.131791907514451</v>
      </c>
      <c r="O61" s="4">
        <v>1</v>
      </c>
    </row>
    <row r="62" spans="1:15" x14ac:dyDescent="0.35">
      <c r="A62" s="4">
        <v>791</v>
      </c>
      <c r="B62" s="4" t="s">
        <v>51</v>
      </c>
      <c r="C62" s="4" t="s">
        <v>83</v>
      </c>
      <c r="D62" s="4" t="s">
        <v>15</v>
      </c>
      <c r="E62" s="4">
        <v>-0.33649652245667799</v>
      </c>
      <c r="F62" s="4">
        <v>0.15570490173335499</v>
      </c>
      <c r="G62" s="4" t="s">
        <v>15</v>
      </c>
      <c r="H62" s="27">
        <v>3.0966929133506901E-2</v>
      </c>
      <c r="I62" s="4" t="s">
        <v>16</v>
      </c>
      <c r="J62" s="4">
        <v>846</v>
      </c>
      <c r="K62" s="4" t="s">
        <v>15</v>
      </c>
      <c r="L62" s="4" t="s">
        <v>15</v>
      </c>
      <c r="M62" s="4">
        <v>0.56769517004092396</v>
      </c>
      <c r="N62" s="4">
        <v>2.3640661938534299E-2</v>
      </c>
      <c r="O62" s="4">
        <v>0</v>
      </c>
    </row>
    <row r="63" spans="1:15" x14ac:dyDescent="0.35">
      <c r="A63" s="4">
        <v>1084</v>
      </c>
      <c r="B63" s="4" t="s">
        <v>41</v>
      </c>
      <c r="C63" s="4" t="s">
        <v>88</v>
      </c>
      <c r="D63" s="4" t="s">
        <v>15</v>
      </c>
      <c r="E63" s="4">
        <v>0.214553839553838</v>
      </c>
      <c r="F63" s="4">
        <v>0.10094801752169</v>
      </c>
      <c r="G63" s="4" t="s">
        <v>15</v>
      </c>
      <c r="H63" s="27">
        <v>3.3847138013022499E-2</v>
      </c>
      <c r="I63" s="4" t="s">
        <v>16</v>
      </c>
      <c r="J63" s="4">
        <v>837</v>
      </c>
      <c r="K63" s="4" t="s">
        <v>15</v>
      </c>
      <c r="L63" s="4" t="s">
        <v>15</v>
      </c>
      <c r="M63" s="4">
        <v>0.60764252611140901</v>
      </c>
      <c r="N63" s="4">
        <v>0.13440860215053799</v>
      </c>
      <c r="O63" s="4">
        <v>1</v>
      </c>
    </row>
    <row r="64" spans="1:15" x14ac:dyDescent="0.35">
      <c r="A64" s="4">
        <v>359</v>
      </c>
      <c r="B64" s="4" t="s">
        <v>23</v>
      </c>
      <c r="C64" s="4" t="s">
        <v>76</v>
      </c>
      <c r="D64" s="4" t="s">
        <v>15</v>
      </c>
      <c r="E64" s="4">
        <v>-9.92357833220949E-2</v>
      </c>
      <c r="F64" s="4">
        <v>4.6773215748047402E-2</v>
      </c>
      <c r="G64" s="4" t="s">
        <v>15</v>
      </c>
      <c r="H64" s="27">
        <v>3.4165407461751097E-2</v>
      </c>
      <c r="I64" s="4" t="s">
        <v>16</v>
      </c>
      <c r="J64" s="4">
        <v>828</v>
      </c>
      <c r="K64" s="4" t="s">
        <v>15</v>
      </c>
      <c r="L64" s="4" t="s">
        <v>15</v>
      </c>
      <c r="M64" s="4">
        <v>0.92350617989216899</v>
      </c>
      <c r="N64" s="4">
        <v>7.9710144927536197E-2</v>
      </c>
      <c r="O64" s="4">
        <v>19</v>
      </c>
    </row>
    <row r="65" spans="1:15" x14ac:dyDescent="0.35">
      <c r="A65" s="4">
        <v>769</v>
      </c>
      <c r="B65" s="4" t="s">
        <v>29</v>
      </c>
      <c r="C65" s="4" t="s">
        <v>83</v>
      </c>
      <c r="D65" s="4" t="s">
        <v>15</v>
      </c>
      <c r="E65" s="4">
        <v>-0.33244058526683801</v>
      </c>
      <c r="F65" s="4">
        <v>0.1580145456406</v>
      </c>
      <c r="G65" s="4" t="s">
        <v>15</v>
      </c>
      <c r="H65" s="27">
        <v>3.5679752957737898E-2</v>
      </c>
      <c r="I65" s="4" t="s">
        <v>16</v>
      </c>
      <c r="J65" s="4">
        <v>864</v>
      </c>
      <c r="K65" s="4" t="s">
        <v>15</v>
      </c>
      <c r="L65" s="4" t="s">
        <v>15</v>
      </c>
      <c r="M65" s="4">
        <v>0.549343599224138</v>
      </c>
      <c r="N65" s="4">
        <v>2.3726851851851902E-2</v>
      </c>
      <c r="O65" s="4">
        <v>0</v>
      </c>
    </row>
    <row r="66" spans="1:15" x14ac:dyDescent="0.35">
      <c r="A66" s="4">
        <v>1082</v>
      </c>
      <c r="B66" s="4" t="s">
        <v>39</v>
      </c>
      <c r="C66" s="4" t="s">
        <v>88</v>
      </c>
      <c r="D66" s="4" t="s">
        <v>15</v>
      </c>
      <c r="E66" s="4">
        <v>0.147332788883758</v>
      </c>
      <c r="F66" s="4">
        <v>7.0048110841378297E-2</v>
      </c>
      <c r="G66" s="4" t="s">
        <v>15</v>
      </c>
      <c r="H66" s="27">
        <v>3.5732526435893301E-2</v>
      </c>
      <c r="I66" s="4" t="s">
        <v>16</v>
      </c>
      <c r="J66" s="4">
        <v>851</v>
      </c>
      <c r="K66" s="4" t="s">
        <v>15</v>
      </c>
      <c r="L66" s="4" t="s">
        <v>15</v>
      </c>
      <c r="M66" s="4">
        <v>0.528403855905626</v>
      </c>
      <c r="N66" s="4">
        <v>0.13102232667450101</v>
      </c>
      <c r="O66" s="4">
        <v>1</v>
      </c>
    </row>
    <row r="67" spans="1:15" x14ac:dyDescent="0.35">
      <c r="A67" s="4">
        <v>1006</v>
      </c>
      <c r="B67" s="4" t="s">
        <v>64</v>
      </c>
      <c r="C67" s="4" t="s">
        <v>87</v>
      </c>
      <c r="D67" s="4" t="s">
        <v>15</v>
      </c>
      <c r="E67" s="4">
        <v>-7.4071758969870199E-2</v>
      </c>
      <c r="F67" s="4">
        <v>3.5695780416848198E-2</v>
      </c>
      <c r="G67" s="4" t="s">
        <v>15</v>
      </c>
      <c r="H67" s="27">
        <v>3.8281875388176997E-2</v>
      </c>
      <c r="I67" s="4" t="s">
        <v>16</v>
      </c>
      <c r="J67" s="4">
        <v>844</v>
      </c>
      <c r="K67" s="4" t="s">
        <v>15</v>
      </c>
      <c r="L67" s="4" t="s">
        <v>15</v>
      </c>
      <c r="M67" s="4">
        <v>0.98594799813446998</v>
      </c>
      <c r="N67" s="4">
        <v>0.117298578199052</v>
      </c>
      <c r="O67" s="4">
        <v>0</v>
      </c>
    </row>
    <row r="68" spans="1:15" x14ac:dyDescent="0.35">
      <c r="A68" s="4">
        <v>1037</v>
      </c>
      <c r="B68" s="4" t="s">
        <v>116</v>
      </c>
      <c r="C68" s="4" t="s">
        <v>88</v>
      </c>
      <c r="D68" s="4" t="s">
        <v>15</v>
      </c>
      <c r="E68" s="4">
        <v>0.14177442785359101</v>
      </c>
      <c r="F68" s="4">
        <v>6.8503939937921907E-2</v>
      </c>
      <c r="G68" s="4" t="s">
        <v>15</v>
      </c>
      <c r="H68" s="27">
        <v>3.8797964042629203E-2</v>
      </c>
      <c r="I68" s="4" t="s">
        <v>16</v>
      </c>
      <c r="J68" s="4">
        <v>839</v>
      </c>
      <c r="K68" s="4" t="s">
        <v>15</v>
      </c>
      <c r="L68" s="4" t="s">
        <v>15</v>
      </c>
      <c r="M68" s="4">
        <v>0.63716389242341798</v>
      </c>
      <c r="N68" s="4">
        <v>0.13349225268176401</v>
      </c>
      <c r="O68" s="4">
        <v>1</v>
      </c>
    </row>
    <row r="69" spans="1:15" x14ac:dyDescent="0.35">
      <c r="A69" s="4">
        <v>720</v>
      </c>
      <c r="B69" s="4" t="s">
        <v>102</v>
      </c>
      <c r="C69" s="4" t="s">
        <v>83</v>
      </c>
      <c r="D69" s="4" t="s">
        <v>15</v>
      </c>
      <c r="E69" s="4">
        <v>8.2530832910963303E-2</v>
      </c>
      <c r="F69" s="4">
        <v>3.9891516283795399E-2</v>
      </c>
      <c r="G69" s="4" t="s">
        <v>15</v>
      </c>
      <c r="H69" s="27">
        <v>3.8854439255078498E-2</v>
      </c>
      <c r="I69" s="4" t="s">
        <v>16</v>
      </c>
      <c r="J69" s="4">
        <v>865</v>
      </c>
      <c r="K69" s="4" t="s">
        <v>15</v>
      </c>
      <c r="L69" s="4" t="s">
        <v>15</v>
      </c>
      <c r="M69" s="4">
        <v>0.55008855842135596</v>
      </c>
      <c r="N69" s="4">
        <v>2.36994219653179E-2</v>
      </c>
      <c r="O69" s="4">
        <v>0</v>
      </c>
    </row>
    <row r="70" spans="1:15" x14ac:dyDescent="0.35">
      <c r="A70" s="4">
        <v>965</v>
      </c>
      <c r="B70" s="4" t="s">
        <v>23</v>
      </c>
      <c r="C70" s="4" t="s">
        <v>87</v>
      </c>
      <c r="D70" s="4" t="s">
        <v>15</v>
      </c>
      <c r="E70" s="4">
        <v>-7.9200545426997906E-2</v>
      </c>
      <c r="F70" s="4">
        <v>3.8508161882963403E-2</v>
      </c>
      <c r="G70" s="4" t="s">
        <v>15</v>
      </c>
      <c r="H70" s="27">
        <v>4.0019598807712699E-2</v>
      </c>
      <c r="I70" s="4" t="s">
        <v>16</v>
      </c>
      <c r="J70" s="4">
        <v>847</v>
      </c>
      <c r="K70" s="4" t="s">
        <v>15</v>
      </c>
      <c r="L70" s="4" t="s">
        <v>15</v>
      </c>
      <c r="M70" s="4">
        <v>0.99356678612382499</v>
      </c>
      <c r="N70" s="4">
        <v>0.11393152302243199</v>
      </c>
      <c r="O70" s="4">
        <v>0</v>
      </c>
    </row>
    <row r="71" spans="1:15" x14ac:dyDescent="0.35">
      <c r="A71" s="4">
        <v>985</v>
      </c>
      <c r="B71" s="4" t="s">
        <v>43</v>
      </c>
      <c r="C71" s="4" t="s">
        <v>87</v>
      </c>
      <c r="D71" s="4" t="s">
        <v>15</v>
      </c>
      <c r="E71" s="4">
        <v>-0.21192615982511401</v>
      </c>
      <c r="F71" s="4">
        <v>0.103370224989835</v>
      </c>
      <c r="G71" s="4" t="s">
        <v>15</v>
      </c>
      <c r="H71" s="27">
        <v>4.0651617940162997E-2</v>
      </c>
      <c r="I71" s="4" t="s">
        <v>16</v>
      </c>
      <c r="J71" s="4">
        <v>860</v>
      </c>
      <c r="K71" s="4" t="s">
        <v>15</v>
      </c>
      <c r="L71" s="4" t="s">
        <v>15</v>
      </c>
      <c r="M71" s="4">
        <v>0.98557033715245601</v>
      </c>
      <c r="N71" s="4">
        <v>0.116279069767442</v>
      </c>
      <c r="O71" s="4">
        <v>0</v>
      </c>
    </row>
    <row r="72" spans="1:15" x14ac:dyDescent="0.35">
      <c r="A72" s="4">
        <v>999</v>
      </c>
      <c r="B72" s="4" t="s">
        <v>57</v>
      </c>
      <c r="C72" s="4" t="s">
        <v>87</v>
      </c>
      <c r="D72" s="4" t="s">
        <v>15</v>
      </c>
      <c r="E72" s="4">
        <v>-6.1516661780512599E-2</v>
      </c>
      <c r="F72" s="4">
        <v>3.01160010542985E-2</v>
      </c>
      <c r="G72" s="4" t="s">
        <v>15</v>
      </c>
      <c r="H72" s="27">
        <v>4.1393000028368397E-2</v>
      </c>
      <c r="I72" s="4" t="s">
        <v>16</v>
      </c>
      <c r="J72" s="4">
        <v>856</v>
      </c>
      <c r="K72" s="4" t="s">
        <v>15</v>
      </c>
      <c r="L72" s="4" t="s">
        <v>15</v>
      </c>
      <c r="M72" s="4">
        <v>0.98465746651771402</v>
      </c>
      <c r="N72" s="4">
        <v>0.116822429906542</v>
      </c>
      <c r="O72" s="4">
        <v>0</v>
      </c>
    </row>
    <row r="73" spans="1:15" x14ac:dyDescent="0.35">
      <c r="A73" s="4">
        <v>2</v>
      </c>
      <c r="B73" s="4" t="s">
        <v>91</v>
      </c>
      <c r="C73" s="4" t="s">
        <v>73</v>
      </c>
      <c r="D73" s="4" t="s">
        <v>15</v>
      </c>
      <c r="E73" s="4">
        <v>0.16108646388560299</v>
      </c>
      <c r="F73" s="4">
        <v>7.8930047646602094E-2</v>
      </c>
      <c r="G73" s="4" t="s">
        <v>15</v>
      </c>
      <c r="H73" s="27">
        <v>4.15697794223127E-2</v>
      </c>
      <c r="I73" s="4" t="s">
        <v>16</v>
      </c>
      <c r="J73" s="4">
        <v>857</v>
      </c>
      <c r="K73" s="4" t="s">
        <v>15</v>
      </c>
      <c r="L73" s="4" t="s">
        <v>15</v>
      </c>
      <c r="M73" s="4">
        <v>0.97044653548659998</v>
      </c>
      <c r="N73" s="4">
        <v>4.1423570595099199E-2</v>
      </c>
      <c r="O73" s="4">
        <v>0</v>
      </c>
    </row>
    <row r="74" spans="1:15" x14ac:dyDescent="0.35">
      <c r="A74" s="4">
        <v>103</v>
      </c>
      <c r="B74" s="4" t="s">
        <v>91</v>
      </c>
      <c r="C74" s="4" t="s">
        <v>74</v>
      </c>
      <c r="D74" s="4" t="s">
        <v>15</v>
      </c>
      <c r="E74" s="4">
        <v>0.16108646388560299</v>
      </c>
      <c r="F74" s="4">
        <v>7.8930047646602094E-2</v>
      </c>
      <c r="G74" s="4" t="s">
        <v>15</v>
      </c>
      <c r="H74" s="27">
        <v>4.15697794223127E-2</v>
      </c>
      <c r="I74" s="4" t="s">
        <v>16</v>
      </c>
      <c r="J74" s="4">
        <v>857</v>
      </c>
      <c r="K74" s="4" t="s">
        <v>15</v>
      </c>
      <c r="L74" s="4" t="s">
        <v>15</v>
      </c>
      <c r="M74" s="4">
        <v>0.97044653548659998</v>
      </c>
      <c r="N74" s="4">
        <v>4.1423570595099199E-2</v>
      </c>
      <c r="O74" s="4">
        <v>0</v>
      </c>
    </row>
    <row r="75" spans="1:15" x14ac:dyDescent="0.35">
      <c r="A75" s="4">
        <v>914</v>
      </c>
      <c r="B75" s="4" t="s">
        <v>94</v>
      </c>
      <c r="C75" s="4" t="s">
        <v>87</v>
      </c>
      <c r="D75" s="4" t="s">
        <v>15</v>
      </c>
      <c r="E75" s="4">
        <v>-0.10270639728106</v>
      </c>
      <c r="F75" s="4">
        <v>5.0352116067059999E-2</v>
      </c>
      <c r="G75" s="4" t="s">
        <v>15</v>
      </c>
      <c r="H75" s="27">
        <v>4.1682993641792197E-2</v>
      </c>
      <c r="I75" s="4" t="s">
        <v>16</v>
      </c>
      <c r="J75" s="4">
        <v>851</v>
      </c>
      <c r="K75" s="4" t="s">
        <v>15</v>
      </c>
      <c r="L75" s="4" t="s">
        <v>15</v>
      </c>
      <c r="M75" s="4">
        <v>0.97290809241581899</v>
      </c>
      <c r="N75" s="4">
        <v>0.115746180963572</v>
      </c>
      <c r="O75" s="4">
        <v>0</v>
      </c>
    </row>
    <row r="76" spans="1:15" x14ac:dyDescent="0.35">
      <c r="A76" s="4">
        <v>1077</v>
      </c>
      <c r="B76" s="4" t="s">
        <v>34</v>
      </c>
      <c r="C76" s="4" t="s">
        <v>88</v>
      </c>
      <c r="D76" s="4" t="s">
        <v>15</v>
      </c>
      <c r="E76" s="4">
        <v>0.15911485774499801</v>
      </c>
      <c r="F76" s="4">
        <v>7.8191352352004598E-2</v>
      </c>
      <c r="G76" s="4" t="s">
        <v>15</v>
      </c>
      <c r="H76" s="27">
        <v>4.2165473368833202E-2</v>
      </c>
      <c r="I76" s="4" t="s">
        <v>16</v>
      </c>
      <c r="J76" s="4">
        <v>855</v>
      </c>
      <c r="K76" s="4" t="s">
        <v>15</v>
      </c>
      <c r="L76" s="4" t="s">
        <v>15</v>
      </c>
      <c r="M76" s="4">
        <v>0.48924496776670201</v>
      </c>
      <c r="N76" s="4">
        <v>0.13157894736842099</v>
      </c>
      <c r="O76" s="4">
        <v>1</v>
      </c>
    </row>
    <row r="77" spans="1:15" x14ac:dyDescent="0.35">
      <c r="A77" s="4">
        <v>274</v>
      </c>
      <c r="B77" s="4" t="s">
        <v>39</v>
      </c>
      <c r="C77" s="4" t="s">
        <v>75</v>
      </c>
      <c r="D77" s="4" t="s">
        <v>15</v>
      </c>
      <c r="E77" s="4">
        <v>-0.238499598823219</v>
      </c>
      <c r="F77" s="4">
        <v>0.117677988841277</v>
      </c>
      <c r="G77" s="4" t="s">
        <v>15</v>
      </c>
      <c r="H77" s="27">
        <v>4.3004911870496397E-2</v>
      </c>
      <c r="I77" s="4" t="s">
        <v>16</v>
      </c>
      <c r="J77" s="4">
        <v>848</v>
      </c>
      <c r="K77" s="4" t="s">
        <v>15</v>
      </c>
      <c r="L77" s="4" t="s">
        <v>15</v>
      </c>
      <c r="M77" s="4">
        <v>0.981362295566378</v>
      </c>
      <c r="N77" s="4">
        <v>4.0094339622641501E-2</v>
      </c>
      <c r="O77" s="4">
        <v>4</v>
      </c>
    </row>
    <row r="78" spans="1:15" x14ac:dyDescent="0.35">
      <c r="A78" s="4">
        <v>204</v>
      </c>
      <c r="B78" s="4" t="s">
        <v>91</v>
      </c>
      <c r="C78" s="4" t="s">
        <v>75</v>
      </c>
      <c r="D78" s="4" t="s">
        <v>15</v>
      </c>
      <c r="E78" s="4">
        <v>0.16015462098611299</v>
      </c>
      <c r="F78" s="4">
        <v>7.9036920829049104E-2</v>
      </c>
      <c r="G78" s="4" t="s">
        <v>15</v>
      </c>
      <c r="H78" s="27">
        <v>4.3042783866703099E-2</v>
      </c>
      <c r="I78" s="4" t="s">
        <v>16</v>
      </c>
      <c r="J78" s="4">
        <v>853</v>
      </c>
      <c r="K78" s="4" t="s">
        <v>15</v>
      </c>
      <c r="L78" s="4" t="s">
        <v>15</v>
      </c>
      <c r="M78" s="4">
        <v>0.96964754242947804</v>
      </c>
      <c r="N78" s="4">
        <v>4.1617819460726797E-2</v>
      </c>
      <c r="O78" s="4">
        <v>4</v>
      </c>
    </row>
    <row r="79" spans="1:15" x14ac:dyDescent="0.35">
      <c r="A79" s="4">
        <v>72</v>
      </c>
      <c r="B79" s="4" t="s">
        <v>39</v>
      </c>
      <c r="C79" s="4" t="s">
        <v>73</v>
      </c>
      <c r="D79" s="4" t="s">
        <v>15</v>
      </c>
      <c r="E79" s="4">
        <v>-0.23769292176689999</v>
      </c>
      <c r="F79" s="4">
        <v>0.11745944727280801</v>
      </c>
      <c r="G79" s="4" t="s">
        <v>15</v>
      </c>
      <c r="H79" s="27">
        <v>4.33220375430865E-2</v>
      </c>
      <c r="I79" s="4" t="s">
        <v>16</v>
      </c>
      <c r="J79" s="4">
        <v>852</v>
      </c>
      <c r="K79" s="4" t="s">
        <v>15</v>
      </c>
      <c r="L79" s="4" t="s">
        <v>15</v>
      </c>
      <c r="M79" s="4">
        <v>0.98189686805243304</v>
      </c>
      <c r="N79" s="4">
        <v>3.9906103286384997E-2</v>
      </c>
      <c r="O79" s="4">
        <v>0</v>
      </c>
    </row>
    <row r="80" spans="1:15" x14ac:dyDescent="0.35">
      <c r="A80" s="4">
        <v>173</v>
      </c>
      <c r="B80" s="4" t="s">
        <v>39</v>
      </c>
      <c r="C80" s="4" t="s">
        <v>74</v>
      </c>
      <c r="D80" s="4" t="s">
        <v>15</v>
      </c>
      <c r="E80" s="4">
        <v>-0.23769292176689999</v>
      </c>
      <c r="F80" s="4">
        <v>0.11745944727280801</v>
      </c>
      <c r="G80" s="4" t="s">
        <v>15</v>
      </c>
      <c r="H80" s="27">
        <v>4.33220375430865E-2</v>
      </c>
      <c r="I80" s="4" t="s">
        <v>16</v>
      </c>
      <c r="J80" s="4">
        <v>852</v>
      </c>
      <c r="K80" s="4" t="s">
        <v>15</v>
      </c>
      <c r="L80" s="4" t="s">
        <v>15</v>
      </c>
      <c r="M80" s="4">
        <v>0.98189686805243304</v>
      </c>
      <c r="N80" s="4">
        <v>3.9906103286384997E-2</v>
      </c>
      <c r="O80" s="4">
        <v>0</v>
      </c>
    </row>
    <row r="81" spans="1:15" x14ac:dyDescent="0.35">
      <c r="A81" s="4">
        <v>1007</v>
      </c>
      <c r="B81" s="4" t="s">
        <v>65</v>
      </c>
      <c r="C81" s="4" t="s">
        <v>87</v>
      </c>
      <c r="D81" s="4" t="s">
        <v>15</v>
      </c>
      <c r="E81" s="4">
        <v>-0.12781900408774599</v>
      </c>
      <c r="F81" s="4">
        <v>6.3331235715449102E-2</v>
      </c>
      <c r="G81" s="4" t="s">
        <v>15</v>
      </c>
      <c r="H81" s="27">
        <v>4.3874042183315198E-2</v>
      </c>
      <c r="I81" s="4" t="s">
        <v>16</v>
      </c>
      <c r="J81" s="4">
        <v>862</v>
      </c>
      <c r="K81" s="4" t="s">
        <v>15</v>
      </c>
      <c r="L81" s="4" t="s">
        <v>15</v>
      </c>
      <c r="M81" s="4">
        <v>0.98397569592719403</v>
      </c>
      <c r="N81" s="4">
        <v>0.116589327146172</v>
      </c>
      <c r="O81" s="4">
        <v>0</v>
      </c>
    </row>
    <row r="82" spans="1:15" x14ac:dyDescent="0.35">
      <c r="A82" s="4">
        <v>961</v>
      </c>
      <c r="B82" s="4" t="s">
        <v>19</v>
      </c>
      <c r="C82" s="4" t="s">
        <v>87</v>
      </c>
      <c r="D82" s="4" t="s">
        <v>15</v>
      </c>
      <c r="E82" s="4">
        <v>-5.1464812687036898E-2</v>
      </c>
      <c r="F82" s="4">
        <v>2.5671741635008499E-2</v>
      </c>
      <c r="G82" s="4" t="s">
        <v>15</v>
      </c>
      <c r="H82" s="27">
        <v>4.5316683784533199E-2</v>
      </c>
      <c r="I82" s="4" t="s">
        <v>16</v>
      </c>
      <c r="J82" s="4">
        <v>832</v>
      </c>
      <c r="K82" s="4" t="s">
        <v>15</v>
      </c>
      <c r="L82" s="4" t="s">
        <v>15</v>
      </c>
      <c r="M82" s="4">
        <v>0.99390487451419396</v>
      </c>
      <c r="N82" s="4">
        <v>0.11478365384615399</v>
      </c>
      <c r="O82" s="4">
        <v>0</v>
      </c>
    </row>
    <row r="83" spans="1:15" x14ac:dyDescent="0.35">
      <c r="A83" s="4">
        <v>34</v>
      </c>
      <c r="B83" s="4" t="s">
        <v>123</v>
      </c>
      <c r="C83" s="4" t="s">
        <v>73</v>
      </c>
      <c r="D83" s="4" t="s">
        <v>15</v>
      </c>
      <c r="E83" s="4">
        <v>0.16797225915412001</v>
      </c>
      <c r="F83" s="4">
        <v>8.4268566513447704E-2</v>
      </c>
      <c r="G83" s="4" t="s">
        <v>15</v>
      </c>
      <c r="H83" s="27">
        <v>4.6564400010728701E-2</v>
      </c>
      <c r="I83" s="4" t="s">
        <v>16</v>
      </c>
      <c r="J83" s="4">
        <v>811</v>
      </c>
      <c r="K83" s="4" t="s">
        <v>15</v>
      </c>
      <c r="L83" s="4" t="s">
        <v>15</v>
      </c>
      <c r="M83" s="4">
        <v>0.98316834992504698</v>
      </c>
      <c r="N83" s="4">
        <v>4.0690505548705298E-2</v>
      </c>
      <c r="O83" s="4">
        <v>0</v>
      </c>
    </row>
    <row r="84" spans="1:15" x14ac:dyDescent="0.35">
      <c r="A84" s="4">
        <v>135</v>
      </c>
      <c r="B84" s="4" t="s">
        <v>123</v>
      </c>
      <c r="C84" s="4" t="s">
        <v>74</v>
      </c>
      <c r="D84" s="4" t="s">
        <v>15</v>
      </c>
      <c r="E84" s="4">
        <v>0.16797225915412001</v>
      </c>
      <c r="F84" s="4">
        <v>8.4268566513447704E-2</v>
      </c>
      <c r="G84" s="4" t="s">
        <v>15</v>
      </c>
      <c r="H84" s="27">
        <v>4.6564400010728701E-2</v>
      </c>
      <c r="I84" s="4" t="s">
        <v>16</v>
      </c>
      <c r="J84" s="4">
        <v>811</v>
      </c>
      <c r="K84" s="4" t="s">
        <v>15</v>
      </c>
      <c r="L84" s="4" t="s">
        <v>15</v>
      </c>
      <c r="M84" s="4">
        <v>0.98316834992504698</v>
      </c>
      <c r="N84" s="4">
        <v>4.0690505548705298E-2</v>
      </c>
      <c r="O84" s="4">
        <v>0</v>
      </c>
    </row>
    <row r="85" spans="1:15" x14ac:dyDescent="0.35">
      <c r="A85" s="4">
        <v>313</v>
      </c>
      <c r="B85" s="4" t="s">
        <v>99</v>
      </c>
      <c r="C85" s="4" t="s">
        <v>76</v>
      </c>
      <c r="D85" s="4" t="s">
        <v>15</v>
      </c>
      <c r="E85" s="4">
        <v>9.2382595833848294E-2</v>
      </c>
      <c r="F85" s="4">
        <v>4.6681238495477603E-2</v>
      </c>
      <c r="G85" s="4" t="s">
        <v>15</v>
      </c>
      <c r="H85" s="27">
        <v>4.8140782769782502E-2</v>
      </c>
      <c r="I85" s="4" t="s">
        <v>16</v>
      </c>
      <c r="J85" s="4">
        <v>843</v>
      </c>
      <c r="K85" s="4" t="s">
        <v>15</v>
      </c>
      <c r="L85" s="4" t="s">
        <v>15</v>
      </c>
      <c r="M85" s="4">
        <v>0.95920023674931498</v>
      </c>
      <c r="N85" s="4">
        <v>8.1257413997627495E-2</v>
      </c>
      <c r="O85" s="4">
        <v>19</v>
      </c>
    </row>
    <row r="86" spans="1:15" x14ac:dyDescent="0.35">
      <c r="A86" s="4">
        <v>236</v>
      </c>
      <c r="B86" s="4" t="s">
        <v>123</v>
      </c>
      <c r="C86" s="4" t="s">
        <v>75</v>
      </c>
      <c r="D86" s="4" t="s">
        <v>15</v>
      </c>
      <c r="E86" s="4">
        <v>0.166642614907277</v>
      </c>
      <c r="F86" s="4">
        <v>8.4392806064404302E-2</v>
      </c>
      <c r="G86" s="4" t="s">
        <v>15</v>
      </c>
      <c r="H86" s="27">
        <v>4.8653727743742402E-2</v>
      </c>
      <c r="I86" s="4" t="s">
        <v>16</v>
      </c>
      <c r="J86" s="4">
        <v>808</v>
      </c>
      <c r="K86" s="4" t="s">
        <v>15</v>
      </c>
      <c r="L86" s="4" t="s">
        <v>15</v>
      </c>
      <c r="M86" s="4">
        <v>0.98277352342088098</v>
      </c>
      <c r="N86" s="4">
        <v>4.0841584158415802E-2</v>
      </c>
      <c r="O86" s="4">
        <v>3</v>
      </c>
    </row>
    <row r="87" spans="1:15" x14ac:dyDescent="0.35">
      <c r="A87" s="4">
        <v>798</v>
      </c>
      <c r="B87" s="4" t="s">
        <v>58</v>
      </c>
      <c r="C87" s="4" t="s">
        <v>83</v>
      </c>
      <c r="D87" s="4" t="s">
        <v>15</v>
      </c>
      <c r="E87" s="4">
        <v>0.146927972067351</v>
      </c>
      <c r="F87" s="4">
        <v>7.4590173191223005E-2</v>
      </c>
      <c r="G87" s="4" t="s">
        <v>15</v>
      </c>
      <c r="H87" s="27">
        <v>4.9180338025072899E-2</v>
      </c>
      <c r="I87" s="4" t="s">
        <v>16</v>
      </c>
      <c r="J87" s="4">
        <v>865</v>
      </c>
      <c r="K87" s="4" t="s">
        <v>15</v>
      </c>
      <c r="L87" s="4" t="s">
        <v>15</v>
      </c>
      <c r="M87" s="4">
        <v>0.55008855842135596</v>
      </c>
      <c r="N87" s="4">
        <v>2.36994219653179E-2</v>
      </c>
      <c r="O87" s="4">
        <v>0</v>
      </c>
    </row>
    <row r="88" spans="1:15" x14ac:dyDescent="0.35">
      <c r="A88" s="4">
        <v>464</v>
      </c>
      <c r="B88" s="4" t="s">
        <v>27</v>
      </c>
      <c r="C88" s="4" t="s">
        <v>77</v>
      </c>
      <c r="D88" s="4" t="s">
        <v>15</v>
      </c>
      <c r="E88" s="4">
        <v>0.17019427402863299</v>
      </c>
      <c r="F88" s="4">
        <v>8.6478856100127205E-2</v>
      </c>
      <c r="G88" s="4" t="s">
        <v>15</v>
      </c>
      <c r="H88" s="27">
        <v>4.9392597000569499E-2</v>
      </c>
      <c r="I88" s="4" t="s">
        <v>16</v>
      </c>
      <c r="J88" s="4">
        <v>839</v>
      </c>
      <c r="K88" s="4" t="s">
        <v>15</v>
      </c>
      <c r="L88" s="4" t="s">
        <v>15</v>
      </c>
      <c r="M88" s="4">
        <v>0.325731800500906</v>
      </c>
      <c r="N88" s="4">
        <v>1.4302741358760401E-2</v>
      </c>
      <c r="O88" s="4">
        <v>6</v>
      </c>
    </row>
    <row r="89" spans="1:15" x14ac:dyDescent="0.35">
      <c r="A89" s="4">
        <v>740</v>
      </c>
      <c r="B89" s="4" t="s">
        <v>122</v>
      </c>
      <c r="C89" s="4" t="s">
        <v>83</v>
      </c>
      <c r="D89" s="4" t="s">
        <v>15</v>
      </c>
      <c r="E89" s="4">
        <v>0.11024887927037</v>
      </c>
      <c r="F89" s="4">
        <v>5.6267797724096097E-2</v>
      </c>
      <c r="G89" s="4" t="s">
        <v>15</v>
      </c>
      <c r="H89" s="4">
        <v>5.0407435417487802E-2</v>
      </c>
      <c r="I89" s="4" t="s">
        <v>16</v>
      </c>
      <c r="J89" s="4">
        <v>826</v>
      </c>
      <c r="K89" s="4" t="s">
        <v>15</v>
      </c>
      <c r="L89" s="4" t="s">
        <v>15</v>
      </c>
      <c r="M89" s="4">
        <v>0.58469652720656895</v>
      </c>
      <c r="N89" s="4">
        <v>2.3607748184019402E-2</v>
      </c>
      <c r="O89" s="4">
        <v>0</v>
      </c>
    </row>
    <row r="90" spans="1:15" x14ac:dyDescent="0.35">
      <c r="A90" s="4">
        <v>982</v>
      </c>
      <c r="B90" s="4" t="s">
        <v>40</v>
      </c>
      <c r="C90" s="4" t="s">
        <v>87</v>
      </c>
      <c r="D90" s="4" t="s">
        <v>15</v>
      </c>
      <c r="E90" s="4">
        <v>-0.16552539840637601</v>
      </c>
      <c r="F90" s="4">
        <v>8.4825136432108497E-2</v>
      </c>
      <c r="G90" s="4" t="s">
        <v>15</v>
      </c>
      <c r="H90" s="4">
        <v>5.1338656059433503E-2</v>
      </c>
      <c r="I90" s="4" t="s">
        <v>16</v>
      </c>
      <c r="J90" s="4">
        <v>858</v>
      </c>
      <c r="K90" s="4" t="s">
        <v>15</v>
      </c>
      <c r="L90" s="4" t="s">
        <v>15</v>
      </c>
      <c r="M90" s="4">
        <v>0.97836789980029604</v>
      </c>
      <c r="N90" s="4">
        <v>0.114219114219114</v>
      </c>
      <c r="O90" s="4">
        <v>0</v>
      </c>
    </row>
    <row r="91" spans="1:15" x14ac:dyDescent="0.35">
      <c r="A91" s="4">
        <v>332</v>
      </c>
      <c r="B91" s="4" t="s">
        <v>118</v>
      </c>
      <c r="C91" s="4" t="s">
        <v>76</v>
      </c>
      <c r="D91" s="4" t="s">
        <v>15</v>
      </c>
      <c r="E91" s="4">
        <v>-0.18462976882321699</v>
      </c>
      <c r="F91" s="4">
        <v>9.4623106703458096E-2</v>
      </c>
      <c r="G91" s="4" t="s">
        <v>15</v>
      </c>
      <c r="H91" s="4">
        <v>5.13707521346395E-2</v>
      </c>
      <c r="I91" s="4" t="s">
        <v>16</v>
      </c>
      <c r="J91" s="4">
        <v>825</v>
      </c>
      <c r="K91" s="4" t="s">
        <v>15</v>
      </c>
      <c r="L91" s="4" t="s">
        <v>15</v>
      </c>
      <c r="M91" s="4">
        <v>0.96658757038155696</v>
      </c>
      <c r="N91" s="4">
        <v>8.1212121212121194E-2</v>
      </c>
      <c r="O91" s="4">
        <v>18</v>
      </c>
    </row>
    <row r="92" spans="1:15" x14ac:dyDescent="0.35">
      <c r="A92" s="4">
        <v>1175</v>
      </c>
      <c r="B92" s="4" t="s">
        <v>31</v>
      </c>
      <c r="C92" s="4" t="s">
        <v>89</v>
      </c>
      <c r="D92" s="4" t="s">
        <v>15</v>
      </c>
      <c r="E92" s="4">
        <v>0.162531247768018</v>
      </c>
      <c r="F92" s="4">
        <v>8.3889856045640102E-2</v>
      </c>
      <c r="G92" s="4" t="s">
        <v>15</v>
      </c>
      <c r="H92" s="4">
        <v>5.3053189292945599E-2</v>
      </c>
      <c r="I92" s="4" t="s">
        <v>16</v>
      </c>
      <c r="J92" s="4">
        <v>781</v>
      </c>
      <c r="K92" s="4" t="s">
        <v>15</v>
      </c>
      <c r="L92" s="4" t="s">
        <v>15</v>
      </c>
      <c r="M92" s="4">
        <v>0.49064151871246497</v>
      </c>
      <c r="N92" s="4">
        <v>0.128681177976953</v>
      </c>
      <c r="O92" s="4">
        <v>12</v>
      </c>
    </row>
    <row r="93" spans="1:15" x14ac:dyDescent="0.35">
      <c r="A93" s="4">
        <v>1031</v>
      </c>
      <c r="B93" s="4" t="s">
        <v>110</v>
      </c>
      <c r="C93" s="4" t="s">
        <v>88</v>
      </c>
      <c r="D93" s="4" t="s">
        <v>15</v>
      </c>
      <c r="E93" s="4">
        <v>-6.1639923144828898E-2</v>
      </c>
      <c r="F93" s="4">
        <v>3.1878231047069099E-2</v>
      </c>
      <c r="G93" s="4" t="s">
        <v>15</v>
      </c>
      <c r="H93" s="4">
        <v>5.3491057382375903E-2</v>
      </c>
      <c r="I93" s="4" t="s">
        <v>16</v>
      </c>
      <c r="J93" s="4">
        <v>858</v>
      </c>
      <c r="K93" s="4" t="s">
        <v>15</v>
      </c>
      <c r="L93" s="4" t="s">
        <v>15</v>
      </c>
      <c r="M93" s="4">
        <v>0.66976344637310203</v>
      </c>
      <c r="N93" s="4">
        <v>0.13111888111888101</v>
      </c>
      <c r="O93" s="4">
        <v>1</v>
      </c>
    </row>
    <row r="94" spans="1:15" x14ac:dyDescent="0.35">
      <c r="A94" s="4">
        <v>931</v>
      </c>
      <c r="B94" s="4" t="s">
        <v>111</v>
      </c>
      <c r="C94" s="4" t="s">
        <v>87</v>
      </c>
      <c r="D94" s="4" t="s">
        <v>15</v>
      </c>
      <c r="E94" s="4">
        <v>-0.110253216514987</v>
      </c>
      <c r="F94" s="4">
        <v>5.7332882060190701E-2</v>
      </c>
      <c r="G94" s="4" t="s">
        <v>15</v>
      </c>
      <c r="H94" s="4">
        <v>5.4836025345899403E-2</v>
      </c>
      <c r="I94" s="4" t="s">
        <v>16</v>
      </c>
      <c r="J94" s="4">
        <v>789</v>
      </c>
      <c r="K94" s="4" t="s">
        <v>15</v>
      </c>
      <c r="L94" s="4" t="s">
        <v>15</v>
      </c>
      <c r="M94" s="4">
        <v>0.99575174239095199</v>
      </c>
      <c r="N94" s="4">
        <v>0.11660329531051999</v>
      </c>
      <c r="O94" s="4">
        <v>0</v>
      </c>
    </row>
    <row r="95" spans="1:15" x14ac:dyDescent="0.35">
      <c r="A95" s="4">
        <v>3</v>
      </c>
      <c r="B95" s="4" t="s">
        <v>92</v>
      </c>
      <c r="C95" s="4" t="s">
        <v>73</v>
      </c>
      <c r="D95" s="4" t="s">
        <v>15</v>
      </c>
      <c r="E95" s="4">
        <v>0.17549494271607799</v>
      </c>
      <c r="F95" s="4">
        <v>9.1670919243060006E-2</v>
      </c>
      <c r="G95" s="4" t="s">
        <v>15</v>
      </c>
      <c r="H95" s="4">
        <v>5.5902777804338402E-2</v>
      </c>
      <c r="I95" s="4" t="s">
        <v>16</v>
      </c>
      <c r="J95" s="4">
        <v>856</v>
      </c>
      <c r="K95" s="4" t="s">
        <v>15</v>
      </c>
      <c r="L95" s="4" t="s">
        <v>15</v>
      </c>
      <c r="M95" s="4">
        <v>0.97024878242021595</v>
      </c>
      <c r="N95" s="4">
        <v>4.14719626168224E-2</v>
      </c>
      <c r="O95" s="4">
        <v>0</v>
      </c>
    </row>
    <row r="96" spans="1:15" x14ac:dyDescent="0.35">
      <c r="A96" s="4">
        <v>104</v>
      </c>
      <c r="B96" s="4" t="s">
        <v>92</v>
      </c>
      <c r="C96" s="4" t="s">
        <v>74</v>
      </c>
      <c r="D96" s="4" t="s">
        <v>15</v>
      </c>
      <c r="E96" s="4">
        <v>0.17549494271607799</v>
      </c>
      <c r="F96" s="4">
        <v>9.1670919243060006E-2</v>
      </c>
      <c r="G96" s="4" t="s">
        <v>15</v>
      </c>
      <c r="H96" s="4">
        <v>5.5902777804338402E-2</v>
      </c>
      <c r="I96" s="4" t="s">
        <v>16</v>
      </c>
      <c r="J96" s="4">
        <v>856</v>
      </c>
      <c r="K96" s="4" t="s">
        <v>15</v>
      </c>
      <c r="L96" s="4" t="s">
        <v>15</v>
      </c>
      <c r="M96" s="4">
        <v>0.97024878242021595</v>
      </c>
      <c r="N96" s="4">
        <v>4.14719626168224E-2</v>
      </c>
      <c r="O96" s="4">
        <v>0</v>
      </c>
    </row>
    <row r="97" spans="1:15" x14ac:dyDescent="0.35">
      <c r="A97" s="4">
        <v>205</v>
      </c>
      <c r="B97" s="4" t="s">
        <v>92</v>
      </c>
      <c r="C97" s="4" t="s">
        <v>75</v>
      </c>
      <c r="D97" s="4" t="s">
        <v>15</v>
      </c>
      <c r="E97" s="4">
        <v>0.17559863169897499</v>
      </c>
      <c r="F97" s="4">
        <v>9.1837851592580594E-2</v>
      </c>
      <c r="G97" s="4" t="s">
        <v>15</v>
      </c>
      <c r="H97" s="4">
        <v>5.6205606360086903E-2</v>
      </c>
      <c r="I97" s="4" t="s">
        <v>16</v>
      </c>
      <c r="J97" s="4">
        <v>852</v>
      </c>
      <c r="K97" s="4" t="s">
        <v>15</v>
      </c>
      <c r="L97" s="4" t="s">
        <v>15</v>
      </c>
      <c r="M97" s="4">
        <v>0.96944443913979195</v>
      </c>
      <c r="N97" s="4">
        <v>4.1666666666666699E-2</v>
      </c>
      <c r="O97" s="4">
        <v>4</v>
      </c>
    </row>
    <row r="98" spans="1:15" x14ac:dyDescent="0.35">
      <c r="A98" s="4">
        <v>1138</v>
      </c>
      <c r="B98" s="4" t="s">
        <v>116</v>
      </c>
      <c r="C98" s="4" t="s">
        <v>89</v>
      </c>
      <c r="D98" s="4" t="s">
        <v>15</v>
      </c>
      <c r="E98" s="4">
        <v>0.13238649183944301</v>
      </c>
      <c r="F98" s="4">
        <v>7.0130617444120497E-2</v>
      </c>
      <c r="G98" s="4" t="s">
        <v>15</v>
      </c>
      <c r="H98" s="4">
        <v>5.9414779287406898E-2</v>
      </c>
      <c r="I98" s="4" t="s">
        <v>16</v>
      </c>
      <c r="J98" s="4">
        <v>828</v>
      </c>
      <c r="K98" s="4" t="s">
        <v>15</v>
      </c>
      <c r="L98" s="4" t="s">
        <v>15</v>
      </c>
      <c r="M98" s="4">
        <v>0.67283604794965202</v>
      </c>
      <c r="N98" s="4">
        <v>0.129227053140097</v>
      </c>
      <c r="O98" s="4">
        <v>12</v>
      </c>
    </row>
    <row r="99" spans="1:15" x14ac:dyDescent="0.35">
      <c r="A99" s="4">
        <v>1183</v>
      </c>
      <c r="B99" s="4" t="s">
        <v>39</v>
      </c>
      <c r="C99" s="4" t="s">
        <v>89</v>
      </c>
      <c r="D99" s="4" t="s">
        <v>15</v>
      </c>
      <c r="E99" s="4">
        <v>0.134525380268366</v>
      </c>
      <c r="F99" s="4">
        <v>7.1386009569444103E-2</v>
      </c>
      <c r="G99" s="4" t="s">
        <v>15</v>
      </c>
      <c r="H99" s="4">
        <v>5.9845791087590999E-2</v>
      </c>
      <c r="I99" s="4" t="s">
        <v>16</v>
      </c>
      <c r="J99" s="4">
        <v>841</v>
      </c>
      <c r="K99" s="4" t="s">
        <v>15</v>
      </c>
      <c r="L99" s="4" t="s">
        <v>15</v>
      </c>
      <c r="M99" s="4">
        <v>0.56674185955085998</v>
      </c>
      <c r="N99" s="4">
        <v>0.126634958382878</v>
      </c>
      <c r="O99" s="4">
        <v>11</v>
      </c>
    </row>
    <row r="100" spans="1:15" x14ac:dyDescent="0.35">
      <c r="A100" s="4">
        <v>614</v>
      </c>
      <c r="B100" s="4" t="s">
        <v>97</v>
      </c>
      <c r="C100" s="4" t="s">
        <v>80</v>
      </c>
      <c r="D100" s="4" t="s">
        <v>15</v>
      </c>
      <c r="E100" s="4">
        <v>0.15352250994986499</v>
      </c>
      <c r="F100" s="4">
        <v>8.1495806966791901E-2</v>
      </c>
      <c r="G100" s="4" t="s">
        <v>15</v>
      </c>
      <c r="H100" s="4">
        <v>5.9930378896197199E-2</v>
      </c>
      <c r="I100" s="4" t="s">
        <v>16</v>
      </c>
      <c r="J100" s="4">
        <v>856</v>
      </c>
      <c r="K100" s="4" t="s">
        <v>15</v>
      </c>
      <c r="L100" s="4" t="s">
        <v>15</v>
      </c>
      <c r="M100" s="4">
        <v>0.71750262111796803</v>
      </c>
      <c r="N100" s="4">
        <v>6.8341121495327103E-2</v>
      </c>
      <c r="O100" s="4">
        <v>6</v>
      </c>
    </row>
    <row r="101" spans="1:15" x14ac:dyDescent="0.35">
      <c r="A101" s="4">
        <v>1070</v>
      </c>
      <c r="B101" s="4" t="s">
        <v>27</v>
      </c>
      <c r="C101" s="4" t="s">
        <v>88</v>
      </c>
      <c r="D101" s="4" t="s">
        <v>15</v>
      </c>
      <c r="E101" s="4">
        <v>5.67436003003082E-2</v>
      </c>
      <c r="F101" s="4">
        <v>3.01266393421055E-2</v>
      </c>
      <c r="G101" s="4" t="s">
        <v>15</v>
      </c>
      <c r="H101" s="4">
        <v>5.99767197047021E-2</v>
      </c>
      <c r="I101" s="4" t="s">
        <v>16</v>
      </c>
      <c r="J101" s="4">
        <v>844</v>
      </c>
      <c r="K101" s="4" t="s">
        <v>15</v>
      </c>
      <c r="L101" s="4" t="s">
        <v>15</v>
      </c>
      <c r="M101" s="4">
        <v>0.62899645066558596</v>
      </c>
      <c r="N101" s="4">
        <v>0.12914691943128001</v>
      </c>
      <c r="O101" s="4">
        <v>1</v>
      </c>
    </row>
    <row r="102" spans="1:15" x14ac:dyDescent="0.35">
      <c r="A102" s="4">
        <v>1161</v>
      </c>
      <c r="B102" s="4" t="s">
        <v>139</v>
      </c>
      <c r="C102" s="4" t="s">
        <v>89</v>
      </c>
      <c r="D102" s="4" t="s">
        <v>15</v>
      </c>
      <c r="E102" s="4">
        <v>-9.0503461296412499E-2</v>
      </c>
      <c r="F102" s="4">
        <v>4.8238057141068602E-2</v>
      </c>
      <c r="G102" s="4" t="s">
        <v>15</v>
      </c>
      <c r="H102" s="4">
        <v>6.0982893469441003E-2</v>
      </c>
      <c r="I102" s="4" t="s">
        <v>16</v>
      </c>
      <c r="J102" s="4">
        <v>827</v>
      </c>
      <c r="K102" s="4" t="s">
        <v>15</v>
      </c>
      <c r="L102" s="4" t="s">
        <v>15</v>
      </c>
      <c r="M102" s="4">
        <v>0.69140120104471503</v>
      </c>
      <c r="N102" s="4">
        <v>0.12877871825876699</v>
      </c>
      <c r="O102" s="4">
        <v>11</v>
      </c>
    </row>
    <row r="103" spans="1:15" x14ac:dyDescent="0.35">
      <c r="A103" s="4">
        <v>1056</v>
      </c>
      <c r="B103" s="4" t="s">
        <v>135</v>
      </c>
      <c r="C103" s="4" t="s">
        <v>88</v>
      </c>
      <c r="D103" s="4" t="s">
        <v>15</v>
      </c>
      <c r="E103" s="4">
        <v>8.4906042560084993E-2</v>
      </c>
      <c r="F103" s="4">
        <v>4.52709488260718E-2</v>
      </c>
      <c r="G103" s="4" t="s">
        <v>15</v>
      </c>
      <c r="H103" s="4">
        <v>6.1063801884656203E-2</v>
      </c>
      <c r="I103" s="4" t="s">
        <v>16</v>
      </c>
      <c r="J103" s="4">
        <v>856</v>
      </c>
      <c r="K103" s="4" t="s">
        <v>15</v>
      </c>
      <c r="L103" s="4" t="s">
        <v>15</v>
      </c>
      <c r="M103" s="4">
        <v>0.664214431195147</v>
      </c>
      <c r="N103" s="4">
        <v>0.13142523364486</v>
      </c>
      <c r="O103" s="4">
        <v>1</v>
      </c>
    </row>
    <row r="104" spans="1:15" x14ac:dyDescent="0.35">
      <c r="A104" s="4">
        <v>915</v>
      </c>
      <c r="B104" s="4" t="s">
        <v>95</v>
      </c>
      <c r="C104" s="4" t="s">
        <v>87</v>
      </c>
      <c r="D104" s="4" t="s">
        <v>15</v>
      </c>
      <c r="E104" s="4">
        <v>-9.6809794569621105E-2</v>
      </c>
      <c r="F104" s="4">
        <v>5.1648762723956E-2</v>
      </c>
      <c r="G104" s="4" t="s">
        <v>15</v>
      </c>
      <c r="H104" s="4">
        <v>6.1228079424664898E-2</v>
      </c>
      <c r="I104" s="4" t="s">
        <v>16</v>
      </c>
      <c r="J104" s="4">
        <v>832</v>
      </c>
      <c r="K104" s="4" t="s">
        <v>15</v>
      </c>
      <c r="L104" s="4" t="s">
        <v>15</v>
      </c>
      <c r="M104" s="4">
        <v>0.99170598360465301</v>
      </c>
      <c r="N104" s="4">
        <v>0.115985576923077</v>
      </c>
      <c r="O104" s="4">
        <v>0</v>
      </c>
    </row>
    <row r="105" spans="1:15" x14ac:dyDescent="0.35">
      <c r="A105" s="4">
        <v>1055</v>
      </c>
      <c r="B105" s="4" t="s">
        <v>134</v>
      </c>
      <c r="C105" s="4" t="s">
        <v>88</v>
      </c>
      <c r="D105" s="4" t="s">
        <v>15</v>
      </c>
      <c r="E105" s="4">
        <v>9.6268579508225996E-2</v>
      </c>
      <c r="F105" s="4">
        <v>5.1363227436432499E-2</v>
      </c>
      <c r="G105" s="4" t="s">
        <v>15</v>
      </c>
      <c r="H105" s="4">
        <v>6.1233158298996601E-2</v>
      </c>
      <c r="I105" s="4" t="s">
        <v>16</v>
      </c>
      <c r="J105" s="4">
        <v>859</v>
      </c>
      <c r="K105" s="4" t="s">
        <v>15</v>
      </c>
      <c r="L105" s="4" t="s">
        <v>15</v>
      </c>
      <c r="M105" s="4">
        <v>0.65088196313408397</v>
      </c>
      <c r="N105" s="4">
        <v>0.13154831199068701</v>
      </c>
      <c r="O105" s="4">
        <v>1</v>
      </c>
    </row>
    <row r="106" spans="1:15" x14ac:dyDescent="0.35">
      <c r="A106" s="4">
        <v>742</v>
      </c>
      <c r="B106" s="4" t="s">
        <v>124</v>
      </c>
      <c r="C106" s="4" t="s">
        <v>83</v>
      </c>
      <c r="D106" s="4" t="s">
        <v>15</v>
      </c>
      <c r="E106" s="4">
        <v>0.178707933252538</v>
      </c>
      <c r="F106" s="4">
        <v>9.5352324501246602E-2</v>
      </c>
      <c r="G106" s="4" t="s">
        <v>15</v>
      </c>
      <c r="H106" s="4">
        <v>6.1260238560437601E-2</v>
      </c>
      <c r="I106" s="4" t="s">
        <v>16</v>
      </c>
      <c r="J106" s="4">
        <v>822</v>
      </c>
      <c r="K106" s="4" t="s">
        <v>15</v>
      </c>
      <c r="L106" s="4" t="s">
        <v>15</v>
      </c>
      <c r="M106" s="4">
        <v>0.58168233501329902</v>
      </c>
      <c r="N106" s="4">
        <v>2.37226277372263E-2</v>
      </c>
      <c r="O106" s="4">
        <v>0</v>
      </c>
    </row>
    <row r="107" spans="1:15" x14ac:dyDescent="0.35">
      <c r="A107" s="4">
        <v>1131</v>
      </c>
      <c r="B107" s="4" t="s">
        <v>109</v>
      </c>
      <c r="C107" s="4" t="s">
        <v>89</v>
      </c>
      <c r="D107" s="4" t="s">
        <v>15</v>
      </c>
      <c r="E107" s="4">
        <v>0.107807414189938</v>
      </c>
      <c r="F107" s="4">
        <v>5.7767645235392101E-2</v>
      </c>
      <c r="G107" s="4" t="s">
        <v>15</v>
      </c>
      <c r="H107" s="4">
        <v>6.2360708517931199E-2</v>
      </c>
      <c r="I107" s="4" t="s">
        <v>16</v>
      </c>
      <c r="J107" s="4">
        <v>836</v>
      </c>
      <c r="K107" s="4" t="s">
        <v>15</v>
      </c>
      <c r="L107" s="4" t="s">
        <v>15</v>
      </c>
      <c r="M107" s="4">
        <v>0.55087695835889805</v>
      </c>
      <c r="N107" s="4">
        <v>0.127392344497608</v>
      </c>
      <c r="O107" s="4">
        <v>12</v>
      </c>
    </row>
    <row r="108" spans="1:15" x14ac:dyDescent="0.35">
      <c r="A108" s="4">
        <v>1060</v>
      </c>
      <c r="B108" s="4" t="s">
        <v>139</v>
      </c>
      <c r="C108" s="4" t="s">
        <v>88</v>
      </c>
      <c r="D108" s="4" t="s">
        <v>15</v>
      </c>
      <c r="E108" s="4">
        <v>-8.8094086346595005E-2</v>
      </c>
      <c r="F108" s="4">
        <v>4.7547526828315298E-2</v>
      </c>
      <c r="G108" s="4" t="s">
        <v>15</v>
      </c>
      <c r="H108" s="4">
        <v>6.4269645309045498E-2</v>
      </c>
      <c r="I108" s="4" t="s">
        <v>16</v>
      </c>
      <c r="J108" s="4">
        <v>837</v>
      </c>
      <c r="K108" s="4" t="s">
        <v>15</v>
      </c>
      <c r="L108" s="4" t="s">
        <v>15</v>
      </c>
      <c r="M108" s="4">
        <v>0.47951379807231798</v>
      </c>
      <c r="N108" s="4">
        <v>0.13321385902031099</v>
      </c>
      <c r="O108" s="4">
        <v>1</v>
      </c>
    </row>
    <row r="109" spans="1:15" x14ac:dyDescent="0.35">
      <c r="A109" s="4">
        <v>809</v>
      </c>
      <c r="B109" s="4" t="s">
        <v>90</v>
      </c>
      <c r="C109" s="4" t="s">
        <v>86</v>
      </c>
      <c r="D109" s="4" t="s">
        <v>15</v>
      </c>
      <c r="E109" s="4">
        <v>0.236027656597253</v>
      </c>
      <c r="F109" s="4">
        <v>0.127461048490395</v>
      </c>
      <c r="G109" s="4" t="s">
        <v>15</v>
      </c>
      <c r="H109" s="4">
        <v>6.4402039114101306E-2</v>
      </c>
      <c r="I109" s="4" t="s">
        <v>16</v>
      </c>
      <c r="J109" s="4">
        <v>863</v>
      </c>
      <c r="K109" s="4" t="s">
        <v>15</v>
      </c>
      <c r="L109" s="4" t="s">
        <v>15</v>
      </c>
      <c r="M109" s="4">
        <v>0.91880548518782701</v>
      </c>
      <c r="N109" s="4">
        <v>1.5643105446118199E-2</v>
      </c>
      <c r="O109" s="4">
        <v>1</v>
      </c>
    </row>
    <row r="110" spans="1:15" x14ac:dyDescent="0.35">
      <c r="A110" s="4">
        <v>782</v>
      </c>
      <c r="B110" s="4" t="s">
        <v>42</v>
      </c>
      <c r="C110" s="4" t="s">
        <v>83</v>
      </c>
      <c r="D110" s="4" t="s">
        <v>15</v>
      </c>
      <c r="E110" s="4">
        <v>-0.39011169024572601</v>
      </c>
      <c r="F110" s="4">
        <v>0.210969374542823</v>
      </c>
      <c r="G110" s="4" t="s">
        <v>15</v>
      </c>
      <c r="H110" s="4">
        <v>6.4783161781960905E-2</v>
      </c>
      <c r="I110" s="4" t="s">
        <v>16</v>
      </c>
      <c r="J110" s="4">
        <v>856</v>
      </c>
      <c r="K110" s="4" t="s">
        <v>15</v>
      </c>
      <c r="L110" s="4" t="s">
        <v>15</v>
      </c>
      <c r="M110" s="4">
        <v>0.60652161156721496</v>
      </c>
      <c r="N110" s="4">
        <v>2.27803738317757E-2</v>
      </c>
      <c r="O110" s="4">
        <v>0</v>
      </c>
    </row>
    <row r="111" spans="1:15" x14ac:dyDescent="0.35">
      <c r="A111" s="4">
        <v>917</v>
      </c>
      <c r="B111" s="4" t="s">
        <v>97</v>
      </c>
      <c r="C111" s="4" t="s">
        <v>87</v>
      </c>
      <c r="D111" s="4" t="s">
        <v>15</v>
      </c>
      <c r="E111" s="4">
        <v>0.11575502514838901</v>
      </c>
      <c r="F111" s="4">
        <v>6.2656638028278699E-2</v>
      </c>
      <c r="G111" s="4" t="s">
        <v>15</v>
      </c>
      <c r="H111" s="4">
        <v>6.5025177020263197E-2</v>
      </c>
      <c r="I111" s="4" t="s">
        <v>16</v>
      </c>
      <c r="J111" s="4">
        <v>862</v>
      </c>
      <c r="K111" s="4" t="s">
        <v>15</v>
      </c>
      <c r="L111" s="4" t="s">
        <v>15</v>
      </c>
      <c r="M111" s="4">
        <v>0.98397569592719403</v>
      </c>
      <c r="N111" s="4">
        <v>0.116589327146172</v>
      </c>
      <c r="O111" s="4">
        <v>0</v>
      </c>
    </row>
    <row r="112" spans="1:15" x14ac:dyDescent="0.35">
      <c r="A112" s="4">
        <v>400</v>
      </c>
      <c r="B112" s="4" t="s">
        <v>64</v>
      </c>
      <c r="C112" s="4" t="s">
        <v>76</v>
      </c>
      <c r="D112" s="4" t="s">
        <v>15</v>
      </c>
      <c r="E112" s="4">
        <v>8.0695220360025494E-2</v>
      </c>
      <c r="F112" s="4">
        <v>4.3693165407806302E-2</v>
      </c>
      <c r="G112" s="4" t="s">
        <v>15</v>
      </c>
      <c r="H112" s="4">
        <v>6.5126038681600704E-2</v>
      </c>
      <c r="I112" s="4" t="s">
        <v>16</v>
      </c>
      <c r="J112" s="4">
        <v>825</v>
      </c>
      <c r="K112" s="4" t="s">
        <v>15</v>
      </c>
      <c r="L112" s="4" t="s">
        <v>15</v>
      </c>
      <c r="M112" s="4">
        <v>0.92154098234027104</v>
      </c>
      <c r="N112" s="4">
        <v>0.08</v>
      </c>
      <c r="O112" s="4">
        <v>19</v>
      </c>
    </row>
    <row r="113" spans="1:15" x14ac:dyDescent="0.35">
      <c r="A113" s="4">
        <v>1132</v>
      </c>
      <c r="B113" s="4" t="s">
        <v>110</v>
      </c>
      <c r="C113" s="4" t="s">
        <v>89</v>
      </c>
      <c r="D113" s="4" t="s">
        <v>15</v>
      </c>
      <c r="E113" s="4">
        <v>-5.9886764884938E-2</v>
      </c>
      <c r="F113" s="4">
        <v>3.2598908759480801E-2</v>
      </c>
      <c r="G113" s="4" t="s">
        <v>15</v>
      </c>
      <c r="H113" s="4">
        <v>6.6549295033917905E-2</v>
      </c>
      <c r="I113" s="4" t="s">
        <v>16</v>
      </c>
      <c r="J113" s="4">
        <v>847</v>
      </c>
      <c r="K113" s="4" t="s">
        <v>15</v>
      </c>
      <c r="L113" s="4" t="s">
        <v>15</v>
      </c>
      <c r="M113" s="4">
        <v>0.72176682905687495</v>
      </c>
      <c r="N113" s="4">
        <v>0.126328217237308</v>
      </c>
      <c r="O113" s="4">
        <v>12</v>
      </c>
    </row>
    <row r="114" spans="1:15" x14ac:dyDescent="0.35">
      <c r="A114" s="4">
        <v>1114</v>
      </c>
      <c r="B114" s="4" t="s">
        <v>92</v>
      </c>
      <c r="C114" s="4" t="s">
        <v>89</v>
      </c>
      <c r="D114" s="4" t="s">
        <v>15</v>
      </c>
      <c r="E114" s="4">
        <v>-0.10308180181944999</v>
      </c>
      <c r="F114" s="4">
        <v>5.6256116454033001E-2</v>
      </c>
      <c r="G114" s="4" t="s">
        <v>15</v>
      </c>
      <c r="H114" s="4">
        <v>6.7249502630608998E-2</v>
      </c>
      <c r="I114" s="4" t="s">
        <v>16</v>
      </c>
      <c r="J114" s="4">
        <v>845</v>
      </c>
      <c r="K114" s="4" t="s">
        <v>15</v>
      </c>
      <c r="L114" s="4" t="s">
        <v>15</v>
      </c>
      <c r="M114" s="4">
        <v>0.73609068438486203</v>
      </c>
      <c r="N114" s="4">
        <v>0.12603550295857999</v>
      </c>
      <c r="O114" s="4">
        <v>11</v>
      </c>
    </row>
    <row r="115" spans="1:15" x14ac:dyDescent="0.35">
      <c r="A115" s="4">
        <v>100</v>
      </c>
      <c r="B115" s="4" t="s">
        <v>67</v>
      </c>
      <c r="C115" s="4" t="s">
        <v>73</v>
      </c>
      <c r="D115" s="4" t="s">
        <v>15</v>
      </c>
      <c r="E115" s="4">
        <v>-0.16437589899312899</v>
      </c>
      <c r="F115" s="4">
        <v>9.0005383059593699E-2</v>
      </c>
      <c r="G115" s="4" t="s">
        <v>15</v>
      </c>
      <c r="H115" s="4">
        <v>6.8152001865316503E-2</v>
      </c>
      <c r="I115" s="4" t="s">
        <v>16</v>
      </c>
      <c r="J115" s="4">
        <v>865</v>
      </c>
      <c r="K115" s="4" t="s">
        <v>15</v>
      </c>
      <c r="L115" s="4" t="s">
        <v>15</v>
      </c>
      <c r="M115" s="4">
        <v>0.97634981787748298</v>
      </c>
      <c r="N115" s="4">
        <v>4.0462427745664699E-2</v>
      </c>
      <c r="O115" s="4">
        <v>0</v>
      </c>
    </row>
    <row r="116" spans="1:15" x14ac:dyDescent="0.35">
      <c r="A116" s="4">
        <v>201</v>
      </c>
      <c r="B116" s="4" t="s">
        <v>67</v>
      </c>
      <c r="C116" s="4" t="s">
        <v>74</v>
      </c>
      <c r="D116" s="4" t="s">
        <v>15</v>
      </c>
      <c r="E116" s="4">
        <v>-0.16437589899312899</v>
      </c>
      <c r="F116" s="4">
        <v>9.0005383059593699E-2</v>
      </c>
      <c r="G116" s="4" t="s">
        <v>15</v>
      </c>
      <c r="H116" s="4">
        <v>6.8152001865316503E-2</v>
      </c>
      <c r="I116" s="4" t="s">
        <v>16</v>
      </c>
      <c r="J116" s="4">
        <v>865</v>
      </c>
      <c r="K116" s="4" t="s">
        <v>15</v>
      </c>
      <c r="L116" s="4" t="s">
        <v>15</v>
      </c>
      <c r="M116" s="4">
        <v>0.97634981787748298</v>
      </c>
      <c r="N116" s="4">
        <v>4.0462427745664699E-2</v>
      </c>
      <c r="O116" s="4">
        <v>0</v>
      </c>
    </row>
    <row r="117" spans="1:15" x14ac:dyDescent="0.35">
      <c r="A117" s="4">
        <v>1119</v>
      </c>
      <c r="B117" s="4" t="s">
        <v>97</v>
      </c>
      <c r="C117" s="4" t="s">
        <v>89</v>
      </c>
      <c r="D117" s="4" t="s">
        <v>15</v>
      </c>
      <c r="E117" s="4">
        <v>-0.113610528025216</v>
      </c>
      <c r="F117" s="4">
        <v>6.2305381472390703E-2</v>
      </c>
      <c r="G117" s="4" t="s">
        <v>15</v>
      </c>
      <c r="H117" s="4">
        <v>6.8587696787314606E-2</v>
      </c>
      <c r="I117" s="4" t="s">
        <v>16</v>
      </c>
      <c r="J117" s="4">
        <v>850</v>
      </c>
      <c r="K117" s="4" t="s">
        <v>15</v>
      </c>
      <c r="L117" s="4" t="s">
        <v>15</v>
      </c>
      <c r="M117" s="4">
        <v>0.668139279193249</v>
      </c>
      <c r="N117" s="4">
        <v>0.127647058823529</v>
      </c>
      <c r="O117" s="4">
        <v>12</v>
      </c>
    </row>
    <row r="118" spans="1:15" x14ac:dyDescent="0.35">
      <c r="A118" s="4">
        <v>708</v>
      </c>
      <c r="B118" s="4" t="s">
        <v>90</v>
      </c>
      <c r="C118" s="4" t="s">
        <v>83</v>
      </c>
      <c r="D118" s="4" t="s">
        <v>15</v>
      </c>
      <c r="E118" s="4">
        <v>0.20149184149184399</v>
      </c>
      <c r="F118" s="4">
        <v>0.110789905156675</v>
      </c>
      <c r="G118" s="4" t="s">
        <v>15</v>
      </c>
      <c r="H118" s="4">
        <v>6.9306522281393598E-2</v>
      </c>
      <c r="I118" s="4" t="s">
        <v>16</v>
      </c>
      <c r="J118" s="4">
        <v>864</v>
      </c>
      <c r="K118" s="4" t="s">
        <v>15</v>
      </c>
      <c r="L118" s="4" t="s">
        <v>15</v>
      </c>
      <c r="M118" s="4">
        <v>0.502685879173973</v>
      </c>
      <c r="N118" s="4">
        <v>2.2569444444444399E-2</v>
      </c>
      <c r="O118" s="4">
        <v>0</v>
      </c>
    </row>
    <row r="119" spans="1:15" x14ac:dyDescent="0.35">
      <c r="A119" s="4">
        <v>301</v>
      </c>
      <c r="B119" s="4" t="s">
        <v>66</v>
      </c>
      <c r="C119" s="4" t="s">
        <v>75</v>
      </c>
      <c r="D119" s="4" t="s">
        <v>15</v>
      </c>
      <c r="E119" s="4">
        <v>0.145608357099372</v>
      </c>
      <c r="F119" s="4">
        <v>8.0169926496218596E-2</v>
      </c>
      <c r="G119" s="4" t="s">
        <v>15</v>
      </c>
      <c r="H119" s="4">
        <v>6.9680197574251299E-2</v>
      </c>
      <c r="I119" s="4" t="s">
        <v>16</v>
      </c>
      <c r="J119" s="4">
        <v>863</v>
      </c>
      <c r="K119" s="4" t="s">
        <v>15</v>
      </c>
      <c r="L119" s="4" t="s">
        <v>15</v>
      </c>
      <c r="M119" s="4">
        <v>0.97602298010557298</v>
      </c>
      <c r="N119" s="4">
        <v>4.0556199304750899E-2</v>
      </c>
      <c r="O119" s="4">
        <v>4</v>
      </c>
    </row>
    <row r="120" spans="1:15" x14ac:dyDescent="0.35">
      <c r="A120" s="4">
        <v>430</v>
      </c>
      <c r="B120" s="4" t="s">
        <v>115</v>
      </c>
      <c r="C120" s="4" t="s">
        <v>77</v>
      </c>
      <c r="D120" s="4" t="s">
        <v>15</v>
      </c>
      <c r="E120" s="4">
        <v>0.29044222539228998</v>
      </c>
      <c r="F120" s="4">
        <v>0.15999012432175599</v>
      </c>
      <c r="G120" s="4" t="s">
        <v>15</v>
      </c>
      <c r="H120" s="4">
        <v>6.9827351947460203E-2</v>
      </c>
      <c r="I120" s="4" t="s">
        <v>16</v>
      </c>
      <c r="J120" s="4">
        <v>831</v>
      </c>
      <c r="K120" s="4" t="s">
        <v>15</v>
      </c>
      <c r="L120" s="4" t="s">
        <v>15</v>
      </c>
      <c r="M120" s="4">
        <v>0.95610363949092103</v>
      </c>
      <c r="N120" s="4">
        <v>1.4440433212996401E-2</v>
      </c>
      <c r="O120" s="4">
        <v>6</v>
      </c>
    </row>
    <row r="121" spans="1:15" x14ac:dyDescent="0.35">
      <c r="A121" s="4">
        <v>801</v>
      </c>
      <c r="B121" s="4" t="s">
        <v>61</v>
      </c>
      <c r="C121" s="4" t="s">
        <v>83</v>
      </c>
      <c r="D121" s="4" t="s">
        <v>15</v>
      </c>
      <c r="E121" s="4">
        <v>0.18183499815021001</v>
      </c>
      <c r="F121" s="4">
        <v>0.100261136566344</v>
      </c>
      <c r="G121" s="4" t="s">
        <v>15</v>
      </c>
      <c r="H121" s="4">
        <v>7.0091796464782904E-2</v>
      </c>
      <c r="I121" s="4" t="s">
        <v>16</v>
      </c>
      <c r="J121" s="4">
        <v>847</v>
      </c>
      <c r="K121" s="4" t="s">
        <v>15</v>
      </c>
      <c r="L121" s="4" t="s">
        <v>15</v>
      </c>
      <c r="M121" s="4">
        <v>0.6313852082818</v>
      </c>
      <c r="N121" s="4">
        <v>2.24321133412042E-2</v>
      </c>
      <c r="O121" s="4">
        <v>0</v>
      </c>
    </row>
    <row r="122" spans="1:15" x14ac:dyDescent="0.35">
      <c r="A122" s="4">
        <v>627</v>
      </c>
      <c r="B122" s="4" t="s">
        <v>110</v>
      </c>
      <c r="C122" s="4" t="s">
        <v>80</v>
      </c>
      <c r="D122" s="4" t="s">
        <v>15</v>
      </c>
      <c r="E122" s="4">
        <v>7.716106676567E-2</v>
      </c>
      <c r="F122" s="4">
        <v>4.26139646973165E-2</v>
      </c>
      <c r="G122" s="4" t="s">
        <v>15</v>
      </c>
      <c r="H122" s="4">
        <v>7.0539986742080105E-2</v>
      </c>
      <c r="I122" s="4" t="s">
        <v>16</v>
      </c>
      <c r="J122" s="4">
        <v>853</v>
      </c>
      <c r="K122" s="4" t="s">
        <v>15</v>
      </c>
      <c r="L122" s="4" t="s">
        <v>15</v>
      </c>
      <c r="M122" s="4">
        <v>0.69255057152994803</v>
      </c>
      <c r="N122" s="4">
        <v>6.9167643610785506E-2</v>
      </c>
      <c r="O122" s="4">
        <v>6</v>
      </c>
    </row>
    <row r="123" spans="1:15" x14ac:dyDescent="0.35">
      <c r="A123" s="4">
        <v>99</v>
      </c>
      <c r="B123" s="4" t="s">
        <v>66</v>
      </c>
      <c r="C123" s="4" t="s">
        <v>73</v>
      </c>
      <c r="D123" s="4" t="s">
        <v>15</v>
      </c>
      <c r="E123" s="4">
        <v>0.14494786850748001</v>
      </c>
      <c r="F123" s="4">
        <v>8.0078406013148806E-2</v>
      </c>
      <c r="G123" s="4" t="s">
        <v>15</v>
      </c>
      <c r="H123" s="4">
        <v>7.0631182410098498E-2</v>
      </c>
      <c r="I123" s="4" t="s">
        <v>16</v>
      </c>
      <c r="J123" s="4">
        <v>867</v>
      </c>
      <c r="K123" s="4" t="s">
        <v>15</v>
      </c>
      <c r="L123" s="4" t="s">
        <v>15</v>
      </c>
      <c r="M123" s="4">
        <v>0.97667219426234797</v>
      </c>
      <c r="N123" s="4">
        <v>4.0369088811995399E-2</v>
      </c>
      <c r="O123" s="4">
        <v>0</v>
      </c>
    </row>
    <row r="124" spans="1:15" x14ac:dyDescent="0.35">
      <c r="A124" s="4">
        <v>200</v>
      </c>
      <c r="B124" s="4" t="s">
        <v>66</v>
      </c>
      <c r="C124" s="4" t="s">
        <v>74</v>
      </c>
      <c r="D124" s="4" t="s">
        <v>15</v>
      </c>
      <c r="E124" s="4">
        <v>0.14494786850748001</v>
      </c>
      <c r="F124" s="4">
        <v>8.0078406013148806E-2</v>
      </c>
      <c r="G124" s="4" t="s">
        <v>15</v>
      </c>
      <c r="H124" s="4">
        <v>7.0631182410098498E-2</v>
      </c>
      <c r="I124" s="4" t="s">
        <v>16</v>
      </c>
      <c r="J124" s="4">
        <v>867</v>
      </c>
      <c r="K124" s="4" t="s">
        <v>15</v>
      </c>
      <c r="L124" s="4" t="s">
        <v>15</v>
      </c>
      <c r="M124" s="4">
        <v>0.97667219426234797</v>
      </c>
      <c r="N124" s="4">
        <v>4.0369088811995399E-2</v>
      </c>
      <c r="O124" s="4">
        <v>0</v>
      </c>
    </row>
    <row r="125" spans="1:15" x14ac:dyDescent="0.35">
      <c r="A125" s="4">
        <v>1074</v>
      </c>
      <c r="B125" s="4" t="s">
        <v>31</v>
      </c>
      <c r="C125" s="4" t="s">
        <v>88</v>
      </c>
      <c r="D125" s="4" t="s">
        <v>15</v>
      </c>
      <c r="E125" s="4">
        <v>0.148003578108481</v>
      </c>
      <c r="F125" s="4">
        <v>8.2353323827792396E-2</v>
      </c>
      <c r="G125" s="4" t="s">
        <v>15</v>
      </c>
      <c r="H125" s="4">
        <v>7.2689197636179703E-2</v>
      </c>
      <c r="I125" s="4" t="s">
        <v>16</v>
      </c>
      <c r="J125" s="4">
        <v>792</v>
      </c>
      <c r="K125" s="4" t="s">
        <v>15</v>
      </c>
      <c r="L125" s="4" t="s">
        <v>15</v>
      </c>
      <c r="M125" s="4">
        <v>0.47948696218665698</v>
      </c>
      <c r="N125" s="4">
        <v>0.13257575757575801</v>
      </c>
      <c r="O125" s="4">
        <v>1</v>
      </c>
    </row>
    <row r="126" spans="1:15" x14ac:dyDescent="0.35">
      <c r="A126" s="4">
        <v>302</v>
      </c>
      <c r="B126" s="4" t="s">
        <v>67</v>
      </c>
      <c r="C126" s="4" t="s">
        <v>75</v>
      </c>
      <c r="D126" s="4" t="s">
        <v>15</v>
      </c>
      <c r="E126" s="4">
        <v>-0.16067011468405601</v>
      </c>
      <c r="F126" s="4">
        <v>8.9561368679488093E-2</v>
      </c>
      <c r="G126" s="4" t="s">
        <v>15</v>
      </c>
      <c r="H126" s="4">
        <v>7.3170068575286504E-2</v>
      </c>
      <c r="I126" s="4" t="s">
        <v>16</v>
      </c>
      <c r="J126" s="4">
        <v>861</v>
      </c>
      <c r="K126" s="4" t="s">
        <v>15</v>
      </c>
      <c r="L126" s="4" t="s">
        <v>15</v>
      </c>
      <c r="M126" s="4">
        <v>0.97569161924553205</v>
      </c>
      <c r="N126" s="4">
        <v>4.0650406504064998E-2</v>
      </c>
      <c r="O126" s="4">
        <v>4</v>
      </c>
    </row>
    <row r="127" spans="1:15" x14ac:dyDescent="0.35">
      <c r="A127" s="4">
        <v>1050</v>
      </c>
      <c r="B127" s="4" t="s">
        <v>129</v>
      </c>
      <c r="C127" s="4" t="s">
        <v>88</v>
      </c>
      <c r="D127" s="4" t="s">
        <v>15</v>
      </c>
      <c r="E127" s="4">
        <v>-7.3862087762332398E-2</v>
      </c>
      <c r="F127" s="4">
        <v>4.1242931186127298E-2</v>
      </c>
      <c r="G127" s="4" t="s">
        <v>15</v>
      </c>
      <c r="H127" s="4">
        <v>7.3659641685306906E-2</v>
      </c>
      <c r="I127" s="4" t="s">
        <v>16</v>
      </c>
      <c r="J127" s="4">
        <v>864</v>
      </c>
      <c r="K127" s="4" t="s">
        <v>15</v>
      </c>
      <c r="L127" s="4" t="s">
        <v>15</v>
      </c>
      <c r="M127" s="4">
        <v>0.62044808952136998</v>
      </c>
      <c r="N127" s="4">
        <v>0.131944444444444</v>
      </c>
      <c r="O127" s="4">
        <v>1</v>
      </c>
    </row>
    <row r="128" spans="1:15" x14ac:dyDescent="0.35">
      <c r="A128" s="4">
        <v>311</v>
      </c>
      <c r="B128" s="4" t="s">
        <v>97</v>
      </c>
      <c r="C128" s="4" t="s">
        <v>76</v>
      </c>
      <c r="D128" s="4" t="s">
        <v>15</v>
      </c>
      <c r="E128" s="4">
        <v>0.13297625424031301</v>
      </c>
      <c r="F128" s="4">
        <v>7.5246444803836104E-2</v>
      </c>
      <c r="G128" s="4" t="s">
        <v>15</v>
      </c>
      <c r="H128" s="4">
        <v>7.7555291447735195E-2</v>
      </c>
      <c r="I128" s="4" t="s">
        <v>16</v>
      </c>
      <c r="J128" s="4">
        <v>844</v>
      </c>
      <c r="K128" s="4" t="s">
        <v>15</v>
      </c>
      <c r="L128" s="4" t="s">
        <v>15</v>
      </c>
      <c r="M128" s="4">
        <v>0.97253658332652704</v>
      </c>
      <c r="N128" s="4">
        <v>7.9383886255924199E-2</v>
      </c>
      <c r="O128" s="4">
        <v>18</v>
      </c>
    </row>
    <row r="129" spans="1:15" x14ac:dyDescent="0.35">
      <c r="A129" s="4">
        <v>435</v>
      </c>
      <c r="B129" s="4" t="s">
        <v>120</v>
      </c>
      <c r="C129" s="4" t="s">
        <v>77</v>
      </c>
      <c r="D129" s="4" t="s">
        <v>15</v>
      </c>
      <c r="E129" s="4">
        <v>5.3693693693694998E-2</v>
      </c>
      <c r="F129" s="4">
        <v>3.0475511784051001E-2</v>
      </c>
      <c r="G129" s="4" t="s">
        <v>15</v>
      </c>
      <c r="H129" s="4">
        <v>7.8467220986216904E-2</v>
      </c>
      <c r="I129" s="4" t="s">
        <v>16</v>
      </c>
      <c r="J129" s="4">
        <v>817</v>
      </c>
      <c r="K129" s="4" t="s">
        <v>15</v>
      </c>
      <c r="L129" s="4" t="s">
        <v>15</v>
      </c>
      <c r="M129" s="4">
        <v>0.92362096257216197</v>
      </c>
      <c r="N129" s="4">
        <v>1.5911872705018398E-2</v>
      </c>
      <c r="O129" s="4">
        <v>6</v>
      </c>
    </row>
    <row r="130" spans="1:15" x14ac:dyDescent="0.35">
      <c r="A130" s="4">
        <v>1009</v>
      </c>
      <c r="B130" s="4" t="s">
        <v>67</v>
      </c>
      <c r="C130" s="4" t="s">
        <v>87</v>
      </c>
      <c r="D130" s="4" t="s">
        <v>15</v>
      </c>
      <c r="E130" s="4">
        <v>-9.7721457292559502E-2</v>
      </c>
      <c r="F130" s="4">
        <v>5.5578327525552501E-2</v>
      </c>
      <c r="G130" s="4" t="s">
        <v>15</v>
      </c>
      <c r="H130" s="4">
        <v>7.9056780127869597E-2</v>
      </c>
      <c r="I130" s="4" t="s">
        <v>16</v>
      </c>
      <c r="J130" s="4">
        <v>865</v>
      </c>
      <c r="K130" s="4" t="s">
        <v>15</v>
      </c>
      <c r="L130" s="4" t="s">
        <v>15</v>
      </c>
      <c r="M130" s="4">
        <v>0.96775980029892295</v>
      </c>
      <c r="N130" s="4">
        <v>0.115606936416185</v>
      </c>
      <c r="O130" s="4">
        <v>0</v>
      </c>
    </row>
    <row r="131" spans="1:15" x14ac:dyDescent="0.35">
      <c r="A131" s="4">
        <v>329</v>
      </c>
      <c r="B131" s="4" t="s">
        <v>115</v>
      </c>
      <c r="C131" s="4" t="s">
        <v>76</v>
      </c>
      <c r="D131" s="4" t="s">
        <v>15</v>
      </c>
      <c r="E131" s="4">
        <v>-0.120658254195392</v>
      </c>
      <c r="F131" s="4">
        <v>6.9098626196247501E-2</v>
      </c>
      <c r="G131" s="4" t="s">
        <v>15</v>
      </c>
      <c r="H131" s="4">
        <v>8.1156489802265003E-2</v>
      </c>
      <c r="I131" s="4" t="s">
        <v>16</v>
      </c>
      <c r="J131" s="4">
        <v>819</v>
      </c>
      <c r="K131" s="4" t="s">
        <v>15</v>
      </c>
      <c r="L131" s="4" t="s">
        <v>15</v>
      </c>
      <c r="M131" s="4">
        <v>0.96881820499828697</v>
      </c>
      <c r="N131" s="4">
        <v>8.11965811965812E-2</v>
      </c>
      <c r="O131" s="4">
        <v>18</v>
      </c>
    </row>
    <row r="132" spans="1:15" x14ac:dyDescent="0.35">
      <c r="A132" s="4">
        <v>1133</v>
      </c>
      <c r="B132" s="4" t="s">
        <v>111</v>
      </c>
      <c r="C132" s="4" t="s">
        <v>89</v>
      </c>
      <c r="D132" s="4" t="s">
        <v>15</v>
      </c>
      <c r="E132" s="4">
        <v>9.9888176852604205E-2</v>
      </c>
      <c r="F132" s="4">
        <v>5.73996774944854E-2</v>
      </c>
      <c r="G132" s="4" t="s">
        <v>15</v>
      </c>
      <c r="H132" s="4">
        <v>8.2216989552735903E-2</v>
      </c>
      <c r="I132" s="4" t="s">
        <v>16</v>
      </c>
      <c r="J132" s="4">
        <v>777</v>
      </c>
      <c r="K132" s="4" t="s">
        <v>15</v>
      </c>
      <c r="L132" s="4" t="s">
        <v>15</v>
      </c>
      <c r="M132" s="4">
        <v>0.72543636415539503</v>
      </c>
      <c r="N132" s="4">
        <v>0.12741312741312699</v>
      </c>
      <c r="O132" s="4">
        <v>12</v>
      </c>
    </row>
    <row r="133" spans="1:15" x14ac:dyDescent="0.35">
      <c r="A133" s="4">
        <v>1142</v>
      </c>
      <c r="B133" s="4" t="s">
        <v>120</v>
      </c>
      <c r="C133" s="4" t="s">
        <v>89</v>
      </c>
      <c r="D133" s="4" t="s">
        <v>15</v>
      </c>
      <c r="E133" s="4">
        <v>2.0554435074515001E-2</v>
      </c>
      <c r="F133" s="4">
        <v>1.1812684951909401E-2</v>
      </c>
      <c r="G133" s="4" t="s">
        <v>15</v>
      </c>
      <c r="H133" s="4">
        <v>8.2233889199371094E-2</v>
      </c>
      <c r="I133" s="4" t="s">
        <v>16</v>
      </c>
      <c r="J133" s="4">
        <v>811</v>
      </c>
      <c r="K133" s="4" t="s">
        <v>15</v>
      </c>
      <c r="L133" s="4" t="s">
        <v>15</v>
      </c>
      <c r="M133" s="4">
        <v>0.53864967878308301</v>
      </c>
      <c r="N133" s="4">
        <v>0.12515413070283599</v>
      </c>
      <c r="O133" s="4">
        <v>12</v>
      </c>
    </row>
    <row r="134" spans="1:15" x14ac:dyDescent="0.35">
      <c r="A134" s="4">
        <v>1115</v>
      </c>
      <c r="B134" s="4" t="s">
        <v>93</v>
      </c>
      <c r="C134" s="4" t="s">
        <v>89</v>
      </c>
      <c r="D134" s="4" t="s">
        <v>15</v>
      </c>
      <c r="E134" s="4">
        <v>-8.8094411246962295E-2</v>
      </c>
      <c r="F134" s="4">
        <v>5.0677715885775201E-2</v>
      </c>
      <c r="G134" s="4" t="s">
        <v>15</v>
      </c>
      <c r="H134" s="4">
        <v>8.2515004535269706E-2</v>
      </c>
      <c r="I134" s="4" t="s">
        <v>16</v>
      </c>
      <c r="J134" s="4">
        <v>853</v>
      </c>
      <c r="K134" s="4" t="s">
        <v>15</v>
      </c>
      <c r="L134" s="4" t="s">
        <v>15</v>
      </c>
      <c r="M134" s="4">
        <v>0.67616425224663801</v>
      </c>
      <c r="N134" s="4">
        <v>0.12719812426729199</v>
      </c>
      <c r="O134" s="4">
        <v>11</v>
      </c>
    </row>
    <row r="135" spans="1:15" x14ac:dyDescent="0.35">
      <c r="A135" s="4">
        <v>973</v>
      </c>
      <c r="B135" s="4" t="s">
        <v>31</v>
      </c>
      <c r="C135" s="4" t="s">
        <v>87</v>
      </c>
      <c r="D135" s="4" t="s">
        <v>15</v>
      </c>
      <c r="E135" s="4">
        <v>-0.14728682170542801</v>
      </c>
      <c r="F135" s="4">
        <v>8.4783081573027094E-2</v>
      </c>
      <c r="G135" s="4" t="s">
        <v>15</v>
      </c>
      <c r="H135" s="4">
        <v>8.2737685827763599E-2</v>
      </c>
      <c r="I135" s="4" t="s">
        <v>16</v>
      </c>
      <c r="J135" s="4">
        <v>793</v>
      </c>
      <c r="K135" s="4" t="s">
        <v>15</v>
      </c>
      <c r="L135" s="4" t="s">
        <v>15</v>
      </c>
      <c r="M135" s="4">
        <v>0.99295514092002801</v>
      </c>
      <c r="N135" s="4">
        <v>0.11412358133669601</v>
      </c>
      <c r="O135" s="4">
        <v>0</v>
      </c>
    </row>
    <row r="136" spans="1:15" x14ac:dyDescent="0.35">
      <c r="A136" s="4">
        <v>1168</v>
      </c>
      <c r="B136" s="4" t="s">
        <v>24</v>
      </c>
      <c r="C136" s="4" t="s">
        <v>89</v>
      </c>
      <c r="D136" s="4" t="s">
        <v>15</v>
      </c>
      <c r="E136" s="4">
        <v>7.8723444339083903E-2</v>
      </c>
      <c r="F136" s="4">
        <v>4.5603676806329298E-2</v>
      </c>
      <c r="G136" s="4" t="s">
        <v>15</v>
      </c>
      <c r="H136" s="4">
        <v>8.4669760673795599E-2</v>
      </c>
      <c r="I136" s="4" t="s">
        <v>16</v>
      </c>
      <c r="J136" s="4">
        <v>842</v>
      </c>
      <c r="K136" s="4" t="s">
        <v>15</v>
      </c>
      <c r="L136" s="4" t="s">
        <v>15</v>
      </c>
      <c r="M136" s="4">
        <v>0.66332819143270105</v>
      </c>
      <c r="N136" s="4">
        <v>0.12410926365795701</v>
      </c>
      <c r="O136" s="4">
        <v>10</v>
      </c>
    </row>
    <row r="137" spans="1:15" x14ac:dyDescent="0.35">
      <c r="A137" s="4">
        <v>519</v>
      </c>
      <c r="B137" s="4" t="s">
        <v>103</v>
      </c>
      <c r="C137" s="4" t="s">
        <v>79</v>
      </c>
      <c r="D137" s="4" t="s">
        <v>15</v>
      </c>
      <c r="E137" s="4">
        <v>-9.1449386503067304E-3</v>
      </c>
      <c r="F137" s="4">
        <v>5.3407560418231798E-3</v>
      </c>
      <c r="G137" s="4" t="s">
        <v>15</v>
      </c>
      <c r="H137" s="4">
        <v>8.7207863059486704E-2</v>
      </c>
      <c r="I137" s="4" t="s">
        <v>16</v>
      </c>
      <c r="J137" s="4">
        <v>851</v>
      </c>
      <c r="K137" s="4" t="s">
        <v>15</v>
      </c>
      <c r="L137" s="4" t="s">
        <v>15</v>
      </c>
      <c r="M137" s="4">
        <v>0.86981465749457099</v>
      </c>
      <c r="N137" s="4">
        <v>0.18683901292596899</v>
      </c>
      <c r="O137" s="4">
        <v>7</v>
      </c>
    </row>
    <row r="138" spans="1:15" x14ac:dyDescent="0.35">
      <c r="A138" s="4">
        <v>971</v>
      </c>
      <c r="B138" s="4" t="s">
        <v>29</v>
      </c>
      <c r="C138" s="4" t="s">
        <v>87</v>
      </c>
      <c r="D138" s="4" t="s">
        <v>15</v>
      </c>
      <c r="E138" s="4">
        <v>-0.125133206899668</v>
      </c>
      <c r="F138" s="4">
        <v>7.3085370283487203E-2</v>
      </c>
      <c r="G138" s="4" t="s">
        <v>15</v>
      </c>
      <c r="H138" s="4">
        <v>8.7228466459943102E-2</v>
      </c>
      <c r="I138" s="4" t="s">
        <v>16</v>
      </c>
      <c r="J138" s="4">
        <v>864</v>
      </c>
      <c r="K138" s="4" t="s">
        <v>15</v>
      </c>
      <c r="L138" s="4" t="s">
        <v>15</v>
      </c>
      <c r="M138" s="4">
        <v>0.98445363268533603</v>
      </c>
      <c r="N138" s="4">
        <v>0.116319444444444</v>
      </c>
      <c r="O138" s="4">
        <v>0</v>
      </c>
    </row>
    <row r="139" spans="1:15" x14ac:dyDescent="0.35">
      <c r="A139" s="4">
        <v>993</v>
      </c>
      <c r="B139" s="4" t="s">
        <v>51</v>
      </c>
      <c r="C139" s="4" t="s">
        <v>87</v>
      </c>
      <c r="D139" s="4" t="s">
        <v>15</v>
      </c>
      <c r="E139" s="4">
        <v>-0.12264298348135901</v>
      </c>
      <c r="F139" s="4">
        <v>7.1778462797571399E-2</v>
      </c>
      <c r="G139" s="4" t="s">
        <v>15</v>
      </c>
      <c r="H139" s="4">
        <v>8.7886786467880701E-2</v>
      </c>
      <c r="I139" s="4" t="s">
        <v>16</v>
      </c>
      <c r="J139" s="4">
        <v>846</v>
      </c>
      <c r="K139" s="4" t="s">
        <v>15</v>
      </c>
      <c r="L139" s="4" t="s">
        <v>15</v>
      </c>
      <c r="M139" s="4">
        <v>0.98816669967728299</v>
      </c>
      <c r="N139" s="4">
        <v>0.11643026004728101</v>
      </c>
      <c r="O139" s="4">
        <v>0</v>
      </c>
    </row>
    <row r="140" spans="1:15" x14ac:dyDescent="0.35">
      <c r="A140" s="4">
        <v>267</v>
      </c>
      <c r="B140" s="4" t="s">
        <v>32</v>
      </c>
      <c r="C140" s="4" t="s">
        <v>75</v>
      </c>
      <c r="D140" s="4" t="s">
        <v>15</v>
      </c>
      <c r="E140" s="4">
        <v>0.21774895198924099</v>
      </c>
      <c r="F140" s="4">
        <v>0.12762897147765201</v>
      </c>
      <c r="G140" s="4" t="s">
        <v>15</v>
      </c>
      <c r="H140" s="4">
        <v>8.8347975712605401E-2</v>
      </c>
      <c r="I140" s="4" t="s">
        <v>16</v>
      </c>
      <c r="J140" s="4">
        <v>864</v>
      </c>
      <c r="K140" s="4" t="s">
        <v>15</v>
      </c>
      <c r="L140" s="4" t="s">
        <v>15</v>
      </c>
      <c r="M140" s="4">
        <v>0.97179445996994895</v>
      </c>
      <c r="N140" s="4">
        <v>4.1087962962963E-2</v>
      </c>
      <c r="O140" s="4">
        <v>4</v>
      </c>
    </row>
    <row r="141" spans="1:15" x14ac:dyDescent="0.35">
      <c r="A141" s="4">
        <v>696</v>
      </c>
      <c r="B141" s="4" t="s">
        <v>57</v>
      </c>
      <c r="C141" s="4" t="s">
        <v>80</v>
      </c>
      <c r="D141" s="4" t="s">
        <v>15</v>
      </c>
      <c r="E141" s="4">
        <v>6.7167309951335394E-2</v>
      </c>
      <c r="F141" s="4">
        <v>3.9481987757229997E-2</v>
      </c>
      <c r="G141" s="4" t="s">
        <v>15</v>
      </c>
      <c r="H141" s="4">
        <v>8.9269403252547994E-2</v>
      </c>
      <c r="I141" s="4" t="s">
        <v>16</v>
      </c>
      <c r="J141" s="4">
        <v>850</v>
      </c>
      <c r="K141" s="4" t="s">
        <v>15</v>
      </c>
      <c r="L141" s="4" t="s">
        <v>15</v>
      </c>
      <c r="M141" s="4">
        <v>0.72945494449708204</v>
      </c>
      <c r="N141" s="4">
        <v>6.8235294117647102E-2</v>
      </c>
      <c r="O141" s="4">
        <v>6</v>
      </c>
    </row>
    <row r="142" spans="1:15" x14ac:dyDescent="0.35">
      <c r="A142" s="4">
        <v>726</v>
      </c>
      <c r="B142" s="4" t="s">
        <v>108</v>
      </c>
      <c r="C142" s="4" t="s">
        <v>83</v>
      </c>
      <c r="D142" s="4" t="s">
        <v>15</v>
      </c>
      <c r="E142" s="4">
        <v>6.2532629502872694E-2</v>
      </c>
      <c r="F142" s="4">
        <v>3.6826925060605198E-2</v>
      </c>
      <c r="G142" s="4" t="s">
        <v>15</v>
      </c>
      <c r="H142" s="4">
        <v>8.9868160035002601E-2</v>
      </c>
      <c r="I142" s="4" t="s">
        <v>16</v>
      </c>
      <c r="J142" s="4">
        <v>859</v>
      </c>
      <c r="K142" s="4" t="s">
        <v>15</v>
      </c>
      <c r="L142" s="4" t="s">
        <v>15</v>
      </c>
      <c r="M142" s="4">
        <v>0.57727928102388804</v>
      </c>
      <c r="N142" s="4">
        <v>2.3282887077997701E-2</v>
      </c>
      <c r="O142" s="4">
        <v>0</v>
      </c>
    </row>
    <row r="143" spans="1:15" x14ac:dyDescent="0.35">
      <c r="A143" s="4">
        <v>65</v>
      </c>
      <c r="B143" s="4" t="s">
        <v>32</v>
      </c>
      <c r="C143" s="4" t="s">
        <v>73</v>
      </c>
      <c r="D143" s="4" t="s">
        <v>15</v>
      </c>
      <c r="E143" s="4">
        <v>0.21661865860760801</v>
      </c>
      <c r="F143" s="4">
        <v>0.12762019203041799</v>
      </c>
      <c r="G143" s="4" t="s">
        <v>15</v>
      </c>
      <c r="H143" s="4">
        <v>8.9986067355248806E-2</v>
      </c>
      <c r="I143" s="4" t="s">
        <v>16</v>
      </c>
      <c r="J143" s="4">
        <v>868</v>
      </c>
      <c r="K143" s="4" t="s">
        <v>15</v>
      </c>
      <c r="L143" s="4" t="s">
        <v>15</v>
      </c>
      <c r="M143" s="4">
        <v>0.97253689400281895</v>
      </c>
      <c r="N143" s="4">
        <v>4.0898617511520699E-2</v>
      </c>
      <c r="O143" s="4">
        <v>0</v>
      </c>
    </row>
    <row r="144" spans="1:15" x14ac:dyDescent="0.35">
      <c r="A144" s="4">
        <v>166</v>
      </c>
      <c r="B144" s="4" t="s">
        <v>32</v>
      </c>
      <c r="C144" s="4" t="s">
        <v>74</v>
      </c>
      <c r="D144" s="4" t="s">
        <v>15</v>
      </c>
      <c r="E144" s="4">
        <v>0.21661865860760801</v>
      </c>
      <c r="F144" s="4">
        <v>0.12762019203041799</v>
      </c>
      <c r="G144" s="4" t="s">
        <v>15</v>
      </c>
      <c r="H144" s="4">
        <v>8.9986067355248806E-2</v>
      </c>
      <c r="I144" s="4" t="s">
        <v>16</v>
      </c>
      <c r="J144" s="4">
        <v>868</v>
      </c>
      <c r="K144" s="4" t="s">
        <v>15</v>
      </c>
      <c r="L144" s="4" t="s">
        <v>15</v>
      </c>
      <c r="M144" s="4">
        <v>0.97253689400281895</v>
      </c>
      <c r="N144" s="4">
        <v>4.0898617511520699E-2</v>
      </c>
      <c r="O144" s="4">
        <v>0</v>
      </c>
    </row>
    <row r="145" spans="1:15" x14ac:dyDescent="0.35">
      <c r="A145" s="4">
        <v>1171</v>
      </c>
      <c r="B145" s="4" t="s">
        <v>27</v>
      </c>
      <c r="C145" s="4" t="s">
        <v>89</v>
      </c>
      <c r="D145" s="4" t="s">
        <v>15</v>
      </c>
      <c r="E145" s="4">
        <v>5.1649763223987198E-2</v>
      </c>
      <c r="F145" s="4">
        <v>3.0585302121578499E-2</v>
      </c>
      <c r="G145" s="4" t="s">
        <v>15</v>
      </c>
      <c r="H145" s="4">
        <v>9.1649366182135705E-2</v>
      </c>
      <c r="I145" s="4" t="s">
        <v>16</v>
      </c>
      <c r="J145" s="4">
        <v>834</v>
      </c>
      <c r="K145" s="4" t="s">
        <v>15</v>
      </c>
      <c r="L145" s="4" t="s">
        <v>15</v>
      </c>
      <c r="M145" s="4">
        <v>0.68521572112567297</v>
      </c>
      <c r="N145" s="4">
        <v>0.12410071942445999</v>
      </c>
      <c r="O145" s="4">
        <v>11</v>
      </c>
    </row>
    <row r="146" spans="1:15" x14ac:dyDescent="0.35">
      <c r="A146" s="4">
        <v>389</v>
      </c>
      <c r="B146" s="4" t="s">
        <v>53</v>
      </c>
      <c r="C146" s="4" t="s">
        <v>76</v>
      </c>
      <c r="D146" s="4" t="s">
        <v>15</v>
      </c>
      <c r="E146" s="4">
        <v>-0.14405874257569401</v>
      </c>
      <c r="F146" s="4">
        <v>8.5358849245639704E-2</v>
      </c>
      <c r="G146" s="4" t="s">
        <v>15</v>
      </c>
      <c r="H146" s="4">
        <v>9.1843619733559506E-2</v>
      </c>
      <c r="I146" s="4" t="s">
        <v>16</v>
      </c>
      <c r="J146" s="4">
        <v>841</v>
      </c>
      <c r="K146" s="4" t="s">
        <v>15</v>
      </c>
      <c r="L146" s="4" t="s">
        <v>15</v>
      </c>
      <c r="M146" s="4">
        <v>0.90574932807890896</v>
      </c>
      <c r="N146" s="4">
        <v>8.0261593341260401E-2</v>
      </c>
      <c r="O146" s="4">
        <v>18</v>
      </c>
    </row>
    <row r="147" spans="1:15" x14ac:dyDescent="0.35">
      <c r="A147" s="4">
        <v>785</v>
      </c>
      <c r="B147" s="4" t="s">
        <v>45</v>
      </c>
      <c r="C147" s="4" t="s">
        <v>83</v>
      </c>
      <c r="D147" s="4" t="s">
        <v>15</v>
      </c>
      <c r="E147" s="4">
        <v>-0.21581967698041499</v>
      </c>
      <c r="F147" s="4">
        <v>0.128048957970264</v>
      </c>
      <c r="G147" s="4" t="s">
        <v>15</v>
      </c>
      <c r="H147" s="4">
        <v>9.2273406144858197E-2</v>
      </c>
      <c r="I147" s="4" t="s">
        <v>16</v>
      </c>
      <c r="J147" s="4">
        <v>843</v>
      </c>
      <c r="K147" s="4" t="s">
        <v>15</v>
      </c>
      <c r="L147" s="4" t="s">
        <v>15</v>
      </c>
      <c r="M147" s="4">
        <v>0.56544783121984399</v>
      </c>
      <c r="N147" s="4">
        <v>2.3724792408066402E-2</v>
      </c>
      <c r="O147" s="4">
        <v>0</v>
      </c>
    </row>
    <row r="148" spans="1:15" x14ac:dyDescent="0.35">
      <c r="A148" s="4">
        <v>427</v>
      </c>
      <c r="B148" s="4" t="s">
        <v>112</v>
      </c>
      <c r="C148" s="4" t="s">
        <v>77</v>
      </c>
      <c r="D148" s="4" t="s">
        <v>15</v>
      </c>
      <c r="E148" s="4">
        <v>0.28124438050710898</v>
      </c>
      <c r="F148" s="4">
        <v>0.166950592784915</v>
      </c>
      <c r="G148" s="4" t="s">
        <v>15</v>
      </c>
      <c r="H148" s="4">
        <v>9.2435723264491204E-2</v>
      </c>
      <c r="I148" s="4" t="s">
        <v>16</v>
      </c>
      <c r="J148" s="4">
        <v>847</v>
      </c>
      <c r="K148" s="4" t="s">
        <v>15</v>
      </c>
      <c r="L148" s="4" t="s">
        <v>15</v>
      </c>
      <c r="M148" s="4">
        <v>0.94604499025055799</v>
      </c>
      <c r="N148" s="4">
        <v>1.4757969303423799E-2</v>
      </c>
      <c r="O148" s="4">
        <v>6</v>
      </c>
    </row>
    <row r="149" spans="1:15" x14ac:dyDescent="0.35">
      <c r="A149" s="4">
        <v>523</v>
      </c>
      <c r="B149" s="4" t="s">
        <v>107</v>
      </c>
      <c r="C149" s="4" t="s">
        <v>79</v>
      </c>
      <c r="D149" s="4" t="s">
        <v>15</v>
      </c>
      <c r="E149" s="4">
        <v>-8.5960051080645597E-2</v>
      </c>
      <c r="F149" s="4">
        <v>5.1143316382185798E-2</v>
      </c>
      <c r="G149" s="4" t="s">
        <v>15</v>
      </c>
      <c r="H149" s="4">
        <v>9.3175374190768101E-2</v>
      </c>
      <c r="I149" s="4" t="s">
        <v>16</v>
      </c>
      <c r="J149" s="4">
        <v>852</v>
      </c>
      <c r="K149" s="4" t="s">
        <v>15</v>
      </c>
      <c r="L149" s="4" t="s">
        <v>15</v>
      </c>
      <c r="M149" s="4">
        <v>0.92320340390804201</v>
      </c>
      <c r="N149" s="4">
        <v>0.18720657276995301</v>
      </c>
      <c r="O149" s="4">
        <v>7</v>
      </c>
    </row>
    <row r="150" spans="1:15" x14ac:dyDescent="0.35">
      <c r="A150" s="4">
        <v>1185</v>
      </c>
      <c r="B150" s="4" t="s">
        <v>41</v>
      </c>
      <c r="C150" s="4" t="s">
        <v>89</v>
      </c>
      <c r="D150" s="4" t="s">
        <v>15</v>
      </c>
      <c r="E150" s="4">
        <v>0.17289942911751799</v>
      </c>
      <c r="F150" s="4">
        <v>0.10308126793545599</v>
      </c>
      <c r="G150" s="4" t="s">
        <v>15</v>
      </c>
      <c r="H150" s="4">
        <v>9.3860773320922894E-2</v>
      </c>
      <c r="I150" s="4" t="s">
        <v>16</v>
      </c>
      <c r="J150" s="4">
        <v>826</v>
      </c>
      <c r="K150" s="4" t="s">
        <v>15</v>
      </c>
      <c r="L150" s="4" t="s">
        <v>15</v>
      </c>
      <c r="M150" s="4">
        <v>0.66729461275338398</v>
      </c>
      <c r="N150" s="4">
        <v>0.12953995157385001</v>
      </c>
      <c r="O150" s="4">
        <v>12</v>
      </c>
    </row>
    <row r="151" spans="1:15" x14ac:dyDescent="0.35">
      <c r="A151" s="4">
        <v>774</v>
      </c>
      <c r="B151" s="4" t="s">
        <v>34</v>
      </c>
      <c r="C151" s="4" t="s">
        <v>83</v>
      </c>
      <c r="D151" s="4" t="s">
        <v>15</v>
      </c>
      <c r="E151" s="4">
        <v>-0.28621857830159803</v>
      </c>
      <c r="F151" s="4">
        <v>0.17258623819611399</v>
      </c>
      <c r="G151" s="4" t="s">
        <v>15</v>
      </c>
      <c r="H151" s="4">
        <v>9.7602143873457101E-2</v>
      </c>
      <c r="I151" s="4" t="s">
        <v>16</v>
      </c>
      <c r="J151" s="4">
        <v>856</v>
      </c>
      <c r="K151" s="4" t="s">
        <v>15</v>
      </c>
      <c r="L151" s="4" t="s">
        <v>15</v>
      </c>
      <c r="M151" s="4">
        <v>0.54333189228272705</v>
      </c>
      <c r="N151" s="4">
        <v>2.39485981308411E-2</v>
      </c>
      <c r="O151" s="4">
        <v>0</v>
      </c>
    </row>
    <row r="152" spans="1:15" x14ac:dyDescent="0.35">
      <c r="A152" s="4">
        <v>796</v>
      </c>
      <c r="B152" s="4" t="s">
        <v>56</v>
      </c>
      <c r="C152" s="4" t="s">
        <v>83</v>
      </c>
      <c r="D152" s="4" t="s">
        <v>15</v>
      </c>
      <c r="E152" s="4">
        <v>-9.4427068524309196E-2</v>
      </c>
      <c r="F152" s="4">
        <v>5.7243887713261402E-2</v>
      </c>
      <c r="G152" s="4" t="s">
        <v>15</v>
      </c>
      <c r="H152" s="4">
        <v>9.9400840829084597E-2</v>
      </c>
      <c r="I152" s="4" t="s">
        <v>16</v>
      </c>
      <c r="J152" s="4">
        <v>857</v>
      </c>
      <c r="K152" s="4" t="s">
        <v>15</v>
      </c>
      <c r="L152" s="4" t="s">
        <v>15</v>
      </c>
      <c r="M152" s="4">
        <v>0.54408844695826997</v>
      </c>
      <c r="N152" s="4">
        <v>2.3920653442240401E-2</v>
      </c>
      <c r="O152" s="4">
        <v>0</v>
      </c>
    </row>
    <row r="153" spans="1:15" x14ac:dyDescent="0.35">
      <c r="A153" s="4">
        <v>583</v>
      </c>
      <c r="B153" s="4" t="s">
        <v>45</v>
      </c>
      <c r="C153" s="4" t="s">
        <v>79</v>
      </c>
      <c r="D153" s="4" t="s">
        <v>15</v>
      </c>
      <c r="E153" s="4">
        <v>8.5907602477611103E-2</v>
      </c>
      <c r="F153" s="4">
        <v>5.2103776035585199E-2</v>
      </c>
      <c r="G153" s="4" t="s">
        <v>15</v>
      </c>
      <c r="H153" s="4">
        <v>9.9569559226541898E-2</v>
      </c>
      <c r="I153" s="4" t="s">
        <v>16</v>
      </c>
      <c r="J153" s="4">
        <v>836</v>
      </c>
      <c r="K153" s="4" t="s">
        <v>15</v>
      </c>
      <c r="L153" s="4" t="s">
        <v>15</v>
      </c>
      <c r="M153" s="4">
        <v>0.87842450786707105</v>
      </c>
      <c r="N153" s="4">
        <v>0.18899521531100499</v>
      </c>
      <c r="O153" s="4">
        <v>7</v>
      </c>
    </row>
    <row r="154" spans="1:15" x14ac:dyDescent="0.35">
      <c r="A154" s="4">
        <v>610</v>
      </c>
      <c r="B154" s="4" t="s">
        <v>93</v>
      </c>
      <c r="C154" s="4" t="s">
        <v>80</v>
      </c>
      <c r="D154" s="4" t="s">
        <v>15</v>
      </c>
      <c r="E154" s="4">
        <v>0.109770808202655</v>
      </c>
      <c r="F154" s="4">
        <v>6.6992855687265401E-2</v>
      </c>
      <c r="G154" s="4" t="s">
        <v>15</v>
      </c>
      <c r="H154" s="4">
        <v>0.10167553154593099</v>
      </c>
      <c r="I154" s="4" t="s">
        <v>16</v>
      </c>
      <c r="J154" s="4">
        <v>858</v>
      </c>
      <c r="K154" s="4" t="s">
        <v>15</v>
      </c>
      <c r="L154" s="4" t="s">
        <v>15</v>
      </c>
      <c r="M154" s="4">
        <v>0.72021596636704699</v>
      </c>
      <c r="N154" s="4">
        <v>6.8181818181818205E-2</v>
      </c>
      <c r="O154" s="4">
        <v>6</v>
      </c>
    </row>
    <row r="155" spans="1:15" x14ac:dyDescent="0.35">
      <c r="A155" s="4">
        <v>405</v>
      </c>
      <c r="B155" s="4" t="s">
        <v>90</v>
      </c>
      <c r="C155" s="4" t="s">
        <v>77</v>
      </c>
      <c r="D155" s="4" t="s">
        <v>15</v>
      </c>
      <c r="E155" s="4">
        <v>-0.21631693358769</v>
      </c>
      <c r="F155" s="4">
        <v>0.132240751932445</v>
      </c>
      <c r="G155" s="4" t="s">
        <v>15</v>
      </c>
      <c r="H155" s="4">
        <v>0.10225300447096</v>
      </c>
      <c r="I155" s="4" t="s">
        <v>16</v>
      </c>
      <c r="J155" s="4">
        <v>858</v>
      </c>
      <c r="K155" s="4" t="s">
        <v>15</v>
      </c>
      <c r="L155" s="4" t="s">
        <v>15</v>
      </c>
      <c r="M155" s="4">
        <v>0.948215768765443</v>
      </c>
      <c r="N155" s="4">
        <v>1.4568764568764599E-2</v>
      </c>
      <c r="O155" s="4">
        <v>6</v>
      </c>
    </row>
    <row r="156" spans="1:15" x14ac:dyDescent="0.35">
      <c r="A156" s="4">
        <v>1041</v>
      </c>
      <c r="B156" s="4" t="s">
        <v>120</v>
      </c>
      <c r="C156" s="4" t="s">
        <v>88</v>
      </c>
      <c r="D156" s="4" t="s">
        <v>15</v>
      </c>
      <c r="E156" s="4">
        <v>1.8783244680851598E-2</v>
      </c>
      <c r="F156" s="4">
        <v>1.14848312823387E-2</v>
      </c>
      <c r="G156" s="4" t="s">
        <v>15</v>
      </c>
      <c r="H156" s="4">
        <v>0.102331630576388</v>
      </c>
      <c r="I156" s="4" t="s">
        <v>16</v>
      </c>
      <c r="J156" s="4">
        <v>822</v>
      </c>
      <c r="K156" s="4" t="s">
        <v>15</v>
      </c>
      <c r="L156" s="4" t="s">
        <v>15</v>
      </c>
      <c r="M156" s="4">
        <v>0.47666026876895701</v>
      </c>
      <c r="N156" s="4">
        <v>0.130170316301703</v>
      </c>
      <c r="O156" s="4">
        <v>1</v>
      </c>
    </row>
    <row r="157" spans="1:15" x14ac:dyDescent="0.35">
      <c r="A157" s="4">
        <v>771</v>
      </c>
      <c r="B157" s="4" t="s">
        <v>31</v>
      </c>
      <c r="C157" s="4" t="s">
        <v>83</v>
      </c>
      <c r="D157" s="4" t="s">
        <v>15</v>
      </c>
      <c r="E157" s="4">
        <v>-0.29194630872482402</v>
      </c>
      <c r="F157" s="4">
        <v>0.17980240175961301</v>
      </c>
      <c r="G157" s="4" t="s">
        <v>15</v>
      </c>
      <c r="H157" s="4">
        <v>0.104836897485383</v>
      </c>
      <c r="I157" s="4" t="s">
        <v>16</v>
      </c>
      <c r="J157" s="4">
        <v>793</v>
      </c>
      <c r="K157" s="4" t="s">
        <v>15</v>
      </c>
      <c r="L157" s="4" t="s">
        <v>15</v>
      </c>
      <c r="M157" s="4">
        <v>0.55905566686011099</v>
      </c>
      <c r="N157" s="4">
        <v>2.4590163934426201E-2</v>
      </c>
      <c r="O157" s="4">
        <v>0</v>
      </c>
    </row>
    <row r="158" spans="1:15" x14ac:dyDescent="0.35">
      <c r="A158" s="4">
        <v>938</v>
      </c>
      <c r="B158" s="4" t="s">
        <v>118</v>
      </c>
      <c r="C158" s="4" t="s">
        <v>87</v>
      </c>
      <c r="D158" s="4" t="s">
        <v>15</v>
      </c>
      <c r="E158" s="4">
        <v>-0.12962533796833001</v>
      </c>
      <c r="F158" s="4">
        <v>8.0154561391895696E-2</v>
      </c>
      <c r="G158" s="4" t="s">
        <v>15</v>
      </c>
      <c r="H158" s="4">
        <v>0.106211774350458</v>
      </c>
      <c r="I158" s="4" t="s">
        <v>16</v>
      </c>
      <c r="J158" s="4">
        <v>843</v>
      </c>
      <c r="K158" s="4" t="s">
        <v>15</v>
      </c>
      <c r="L158" s="4" t="s">
        <v>15</v>
      </c>
      <c r="M158" s="4">
        <v>0.98414562670745198</v>
      </c>
      <c r="N158" s="4">
        <v>0.11387900355871899</v>
      </c>
      <c r="O158" s="4">
        <v>0</v>
      </c>
    </row>
    <row r="159" spans="1:15" x14ac:dyDescent="0.35">
      <c r="A159" s="4">
        <v>520</v>
      </c>
      <c r="B159" s="4" t="s">
        <v>104</v>
      </c>
      <c r="C159" s="4" t="s">
        <v>79</v>
      </c>
      <c r="D159" s="4" t="s">
        <v>15</v>
      </c>
      <c r="E159" s="4">
        <v>-7.0168820145242006E-2</v>
      </c>
      <c r="F159" s="4">
        <v>4.3423206711856302E-2</v>
      </c>
      <c r="G159" s="4" t="s">
        <v>15</v>
      </c>
      <c r="H159" s="4">
        <v>0.106478128729248</v>
      </c>
      <c r="I159" s="4" t="s">
        <v>16</v>
      </c>
      <c r="J159" s="4">
        <v>858</v>
      </c>
      <c r="K159" s="4" t="s">
        <v>15</v>
      </c>
      <c r="L159" s="4" t="s">
        <v>15</v>
      </c>
      <c r="M159" s="4">
        <v>0.89368332900982095</v>
      </c>
      <c r="N159" s="4">
        <v>0.18764568764568801</v>
      </c>
      <c r="O159" s="4">
        <v>7</v>
      </c>
    </row>
    <row r="160" spans="1:15" x14ac:dyDescent="0.35">
      <c r="A160" s="4">
        <v>68</v>
      </c>
      <c r="B160" s="4" t="s">
        <v>35</v>
      </c>
      <c r="C160" s="4" t="s">
        <v>73</v>
      </c>
      <c r="D160" s="4" t="s">
        <v>15</v>
      </c>
      <c r="E160" s="4">
        <v>0.247704189246196</v>
      </c>
      <c r="F160" s="4">
        <v>0.15378266215226499</v>
      </c>
      <c r="G160" s="4" t="s">
        <v>15</v>
      </c>
      <c r="H160" s="4">
        <v>0.10760679307723001</v>
      </c>
      <c r="I160" s="4" t="s">
        <v>16</v>
      </c>
      <c r="J160" s="4">
        <v>853</v>
      </c>
      <c r="K160" s="4" t="s">
        <v>15</v>
      </c>
      <c r="L160" s="4" t="s">
        <v>15</v>
      </c>
      <c r="M160" s="4">
        <v>0.97431968094821098</v>
      </c>
      <c r="N160" s="4">
        <v>4.1031652989448997E-2</v>
      </c>
      <c r="O160" s="4">
        <v>0</v>
      </c>
    </row>
    <row r="161" spans="1:15" x14ac:dyDescent="0.35">
      <c r="A161" s="4">
        <v>169</v>
      </c>
      <c r="B161" s="4" t="s">
        <v>35</v>
      </c>
      <c r="C161" s="4" t="s">
        <v>74</v>
      </c>
      <c r="D161" s="4" t="s">
        <v>15</v>
      </c>
      <c r="E161" s="4">
        <v>0.247704189246196</v>
      </c>
      <c r="F161" s="4">
        <v>0.15378266215226499</v>
      </c>
      <c r="G161" s="4" t="s">
        <v>15</v>
      </c>
      <c r="H161" s="4">
        <v>0.10760679307723001</v>
      </c>
      <c r="I161" s="4" t="s">
        <v>16</v>
      </c>
      <c r="J161" s="4">
        <v>853</v>
      </c>
      <c r="K161" s="4" t="s">
        <v>15</v>
      </c>
      <c r="L161" s="4" t="s">
        <v>15</v>
      </c>
      <c r="M161" s="4">
        <v>0.97431968094821098</v>
      </c>
      <c r="N161" s="4">
        <v>4.1031652989448997E-2</v>
      </c>
      <c r="O161" s="4">
        <v>0</v>
      </c>
    </row>
    <row r="162" spans="1:15" x14ac:dyDescent="0.35">
      <c r="A162" s="4">
        <v>270</v>
      </c>
      <c r="B162" s="4" t="s">
        <v>35</v>
      </c>
      <c r="C162" s="4" t="s">
        <v>75</v>
      </c>
      <c r="D162" s="4" t="s">
        <v>15</v>
      </c>
      <c r="E162" s="4">
        <v>0.24576823978343801</v>
      </c>
      <c r="F162" s="4">
        <v>0.15381744353933799</v>
      </c>
      <c r="G162" s="4" t="s">
        <v>15</v>
      </c>
      <c r="H162" s="4">
        <v>0.11046230314042001</v>
      </c>
      <c r="I162" s="4" t="s">
        <v>16</v>
      </c>
      <c r="J162" s="4">
        <v>849</v>
      </c>
      <c r="K162" s="4" t="s">
        <v>15</v>
      </c>
      <c r="L162" s="4" t="s">
        <v>15</v>
      </c>
      <c r="M162" s="4">
        <v>0.97360490555017798</v>
      </c>
      <c r="N162" s="4">
        <v>4.1224970553592498E-2</v>
      </c>
      <c r="O162" s="4">
        <v>4</v>
      </c>
    </row>
    <row r="163" spans="1:15" x14ac:dyDescent="0.35">
      <c r="A163" s="4">
        <v>326</v>
      </c>
      <c r="B163" s="4" t="s">
        <v>112</v>
      </c>
      <c r="C163" s="4" t="s">
        <v>76</v>
      </c>
      <c r="D163" s="4" t="s">
        <v>15</v>
      </c>
      <c r="E163" s="4">
        <v>-0.11681958282560299</v>
      </c>
      <c r="F163" s="4">
        <v>7.3176105947642095E-2</v>
      </c>
      <c r="G163" s="4" t="s">
        <v>15</v>
      </c>
      <c r="H163" s="4">
        <v>0.110775441137305</v>
      </c>
      <c r="I163" s="4" t="s">
        <v>16</v>
      </c>
      <c r="J163" s="4">
        <v>834</v>
      </c>
      <c r="K163" s="4" t="s">
        <v>15</v>
      </c>
      <c r="L163" s="4" t="s">
        <v>15</v>
      </c>
      <c r="M163" s="4">
        <v>0.96062586297428199</v>
      </c>
      <c r="N163" s="4">
        <v>8.1534772182254203E-2</v>
      </c>
      <c r="O163" s="4">
        <v>19</v>
      </c>
    </row>
    <row r="164" spans="1:15" x14ac:dyDescent="0.35">
      <c r="A164" s="4">
        <v>1014</v>
      </c>
      <c r="B164" s="4" t="s">
        <v>93</v>
      </c>
      <c r="C164" s="4" t="s">
        <v>88</v>
      </c>
      <c r="D164" s="4" t="s">
        <v>15</v>
      </c>
      <c r="E164" s="4">
        <v>-7.9827861377106707E-2</v>
      </c>
      <c r="F164" s="4">
        <v>5.0019420481510798E-2</v>
      </c>
      <c r="G164" s="4" t="s">
        <v>15</v>
      </c>
      <c r="H164" s="4">
        <v>0.11086973382482999</v>
      </c>
      <c r="I164" s="4" t="s">
        <v>16</v>
      </c>
      <c r="J164" s="4">
        <v>863</v>
      </c>
      <c r="K164" s="4" t="s">
        <v>15</v>
      </c>
      <c r="L164" s="4" t="s">
        <v>15</v>
      </c>
      <c r="M164" s="4">
        <v>0.64019483060921301</v>
      </c>
      <c r="N164" s="4">
        <v>0.131517960602549</v>
      </c>
      <c r="O164" s="4">
        <v>1</v>
      </c>
    </row>
    <row r="165" spans="1:15" x14ac:dyDescent="0.35">
      <c r="A165" s="4">
        <v>433</v>
      </c>
      <c r="B165" s="4" t="s">
        <v>118</v>
      </c>
      <c r="C165" s="4" t="s">
        <v>77</v>
      </c>
      <c r="D165" s="4" t="s">
        <v>15</v>
      </c>
      <c r="E165" s="4">
        <v>0.33931009374716198</v>
      </c>
      <c r="F165" s="4">
        <v>0.21267819272618099</v>
      </c>
      <c r="G165" s="4" t="s">
        <v>15</v>
      </c>
      <c r="H165" s="4">
        <v>0.11099773310455199</v>
      </c>
      <c r="I165" s="4" t="s">
        <v>16</v>
      </c>
      <c r="J165" s="4">
        <v>837</v>
      </c>
      <c r="K165" s="4" t="s">
        <v>15</v>
      </c>
      <c r="L165" s="4" t="s">
        <v>15</v>
      </c>
      <c r="M165" s="4">
        <v>0.94398920941769804</v>
      </c>
      <c r="N165" s="4">
        <v>1.4934289127837499E-2</v>
      </c>
      <c r="O165" s="4">
        <v>6</v>
      </c>
    </row>
    <row r="166" spans="1:15" x14ac:dyDescent="0.35">
      <c r="A166" s="4">
        <v>1091</v>
      </c>
      <c r="B166" s="4" t="s">
        <v>48</v>
      </c>
      <c r="C166" s="4" t="s">
        <v>88</v>
      </c>
      <c r="D166" s="4" t="s">
        <v>15</v>
      </c>
      <c r="E166" s="4">
        <v>-8.3540738611871307E-2</v>
      </c>
      <c r="F166" s="4">
        <v>5.2497763966077499E-2</v>
      </c>
      <c r="G166" s="4" t="s">
        <v>15</v>
      </c>
      <c r="H166" s="4">
        <v>0.111904227833861</v>
      </c>
      <c r="I166" s="4" t="s">
        <v>16</v>
      </c>
      <c r="J166" s="4">
        <v>864</v>
      </c>
      <c r="K166" s="4" t="s">
        <v>15</v>
      </c>
      <c r="L166" s="4" t="s">
        <v>15</v>
      </c>
      <c r="M166" s="4">
        <v>0.466790792823225</v>
      </c>
      <c r="N166" s="4">
        <v>0.131365740740741</v>
      </c>
      <c r="O166" s="4">
        <v>1</v>
      </c>
    </row>
    <row r="167" spans="1:15" x14ac:dyDescent="0.35">
      <c r="A167" s="4">
        <v>1151</v>
      </c>
      <c r="B167" s="4" t="s">
        <v>129</v>
      </c>
      <c r="C167" s="4" t="s">
        <v>89</v>
      </c>
      <c r="D167" s="4" t="s">
        <v>15</v>
      </c>
      <c r="E167" s="4">
        <v>-6.7085164260304295E-2</v>
      </c>
      <c r="F167" s="4">
        <v>4.2186123286669999E-2</v>
      </c>
      <c r="G167" s="4" t="s">
        <v>15</v>
      </c>
      <c r="H167" s="4">
        <v>0.11215646882717201</v>
      </c>
      <c r="I167" s="4" t="s">
        <v>16</v>
      </c>
      <c r="J167" s="4">
        <v>854</v>
      </c>
      <c r="K167" s="4" t="s">
        <v>15</v>
      </c>
      <c r="L167" s="4" t="s">
        <v>15</v>
      </c>
      <c r="M167" s="4">
        <v>0.67880344340863097</v>
      </c>
      <c r="N167" s="4">
        <v>0.12704918032786899</v>
      </c>
      <c r="O167" s="4">
        <v>11</v>
      </c>
    </row>
    <row r="168" spans="1:15" x14ac:dyDescent="0.35">
      <c r="A168" s="4">
        <v>537</v>
      </c>
      <c r="B168" s="4" t="s">
        <v>121</v>
      </c>
      <c r="C168" s="4" t="s">
        <v>79</v>
      </c>
      <c r="D168" s="4" t="s">
        <v>15</v>
      </c>
      <c r="E168" s="4">
        <v>-4.3239749833340599E-2</v>
      </c>
      <c r="F168" s="4">
        <v>2.7725780601582501E-2</v>
      </c>
      <c r="G168" s="4" t="s">
        <v>15</v>
      </c>
      <c r="H168" s="4">
        <v>0.119250152664497</v>
      </c>
      <c r="I168" s="4" t="s">
        <v>16</v>
      </c>
      <c r="J168" s="4">
        <v>826</v>
      </c>
      <c r="K168" s="4" t="s">
        <v>15</v>
      </c>
      <c r="L168" s="4" t="s">
        <v>15</v>
      </c>
      <c r="M168" s="4">
        <v>0.90231563718430896</v>
      </c>
      <c r="N168" s="4">
        <v>0.188256658595642</v>
      </c>
      <c r="O168" s="4">
        <v>7</v>
      </c>
    </row>
    <row r="169" spans="1:15" x14ac:dyDescent="0.35">
      <c r="A169" s="4">
        <v>1212</v>
      </c>
      <c r="B169" s="4" t="s">
        <v>68</v>
      </c>
      <c r="C169" s="4" t="s">
        <v>89</v>
      </c>
      <c r="D169" s="4" t="s">
        <v>15</v>
      </c>
      <c r="E169" s="4">
        <v>7.8985170943005598E-2</v>
      </c>
      <c r="F169" s="4">
        <v>5.0748840999487302E-2</v>
      </c>
      <c r="G169" s="4" t="s">
        <v>15</v>
      </c>
      <c r="H169" s="4">
        <v>0.12003414180522599</v>
      </c>
      <c r="I169" s="4" t="s">
        <v>16</v>
      </c>
      <c r="J169" s="4">
        <v>756</v>
      </c>
      <c r="K169" s="4" t="s">
        <v>15</v>
      </c>
      <c r="L169" s="4" t="s">
        <v>15</v>
      </c>
      <c r="M169" s="4">
        <v>0.59513718027876406</v>
      </c>
      <c r="N169" s="4">
        <v>0.13293650793650799</v>
      </c>
      <c r="O169" s="4">
        <v>9</v>
      </c>
    </row>
    <row r="170" spans="1:15" x14ac:dyDescent="0.35">
      <c r="A170" s="4">
        <v>783</v>
      </c>
      <c r="B170" s="4" t="s">
        <v>43</v>
      </c>
      <c r="C170" s="4" t="s">
        <v>83</v>
      </c>
      <c r="D170" s="4" t="s">
        <v>15</v>
      </c>
      <c r="E170" s="4">
        <v>-0.35168018539976598</v>
      </c>
      <c r="F170" s="4">
        <v>0.22601108943145601</v>
      </c>
      <c r="G170" s="4" t="s">
        <v>15</v>
      </c>
      <c r="H170" s="4">
        <v>0.120069562846096</v>
      </c>
      <c r="I170" s="4" t="s">
        <v>16</v>
      </c>
      <c r="J170" s="4">
        <v>860</v>
      </c>
      <c r="K170" s="4" t="s">
        <v>15</v>
      </c>
      <c r="L170" s="4" t="s">
        <v>15</v>
      </c>
      <c r="M170" s="4">
        <v>0.57800627522561399</v>
      </c>
      <c r="N170" s="4">
        <v>2.32558139534884E-2</v>
      </c>
      <c r="O170" s="4">
        <v>0</v>
      </c>
    </row>
    <row r="171" spans="1:15" x14ac:dyDescent="0.35">
      <c r="A171" s="4">
        <v>646</v>
      </c>
      <c r="B171" s="4" t="s">
        <v>129</v>
      </c>
      <c r="C171" s="4" t="s">
        <v>80</v>
      </c>
      <c r="D171" s="4" t="s">
        <v>15</v>
      </c>
      <c r="E171" s="4">
        <v>8.5937020440733203E-2</v>
      </c>
      <c r="F171" s="4">
        <v>5.5355134257184101E-2</v>
      </c>
      <c r="G171" s="4" t="s">
        <v>15</v>
      </c>
      <c r="H171" s="4">
        <v>0.120919709559636</v>
      </c>
      <c r="I171" s="4" t="s">
        <v>16</v>
      </c>
      <c r="J171" s="4">
        <v>859</v>
      </c>
      <c r="K171" s="4" t="s">
        <v>15</v>
      </c>
      <c r="L171" s="4" t="s">
        <v>15</v>
      </c>
      <c r="M171" s="4">
        <v>0.701122915493816</v>
      </c>
      <c r="N171" s="4">
        <v>6.8684516880093097E-2</v>
      </c>
      <c r="O171" s="4">
        <v>6</v>
      </c>
    </row>
    <row r="172" spans="1:15" x14ac:dyDescent="0.35">
      <c r="A172" s="4">
        <v>793</v>
      </c>
      <c r="B172" s="4" t="s">
        <v>53</v>
      </c>
      <c r="C172" s="4" t="s">
        <v>83</v>
      </c>
      <c r="D172" s="4" t="s">
        <v>15</v>
      </c>
      <c r="E172" s="4">
        <v>-0.237207851145911</v>
      </c>
      <c r="F172" s="4">
        <v>0.15313616938180799</v>
      </c>
      <c r="G172" s="4" t="s">
        <v>15</v>
      </c>
      <c r="H172" s="4">
        <v>0.121751022731846</v>
      </c>
      <c r="I172" s="4" t="s">
        <v>16</v>
      </c>
      <c r="J172" s="4">
        <v>859</v>
      </c>
      <c r="K172" s="4" t="s">
        <v>15</v>
      </c>
      <c r="L172" s="4" t="s">
        <v>15</v>
      </c>
      <c r="M172" s="4">
        <v>0.54559717483428705</v>
      </c>
      <c r="N172" s="4">
        <v>2.3864959254947599E-2</v>
      </c>
      <c r="O172" s="4">
        <v>0</v>
      </c>
    </row>
    <row r="173" spans="1:15" x14ac:dyDescent="0.35">
      <c r="A173" s="4">
        <v>651</v>
      </c>
      <c r="B173" s="4" t="s">
        <v>134</v>
      </c>
      <c r="C173" s="4" t="s">
        <v>80</v>
      </c>
      <c r="D173" s="4" t="s">
        <v>15</v>
      </c>
      <c r="E173" s="4">
        <v>0.105606822114194</v>
      </c>
      <c r="F173" s="4">
        <v>6.8553890983559601E-2</v>
      </c>
      <c r="G173" s="4" t="s">
        <v>15</v>
      </c>
      <c r="H173" s="4">
        <v>0.12381141179821201</v>
      </c>
      <c r="I173" s="4" t="s">
        <v>16</v>
      </c>
      <c r="J173" s="4">
        <v>854</v>
      </c>
      <c r="K173" s="4" t="s">
        <v>15</v>
      </c>
      <c r="L173" s="4" t="s">
        <v>15</v>
      </c>
      <c r="M173" s="4">
        <v>0.69399477816986799</v>
      </c>
      <c r="N173" s="4">
        <v>6.9086651053864204E-2</v>
      </c>
      <c r="O173" s="4">
        <v>6</v>
      </c>
    </row>
    <row r="174" spans="1:15" x14ac:dyDescent="0.35">
      <c r="A174" s="4">
        <v>41</v>
      </c>
      <c r="B174" s="4" t="s">
        <v>130</v>
      </c>
      <c r="C174" s="4" t="s">
        <v>73</v>
      </c>
      <c r="D174" s="4" t="s">
        <v>15</v>
      </c>
      <c r="E174" s="4">
        <v>-0.104044237675482</v>
      </c>
      <c r="F174" s="4">
        <v>6.7600569457078805E-2</v>
      </c>
      <c r="G174" s="4" t="s">
        <v>15</v>
      </c>
      <c r="H174" s="4">
        <v>0.124182129606468</v>
      </c>
      <c r="I174" s="4" t="s">
        <v>16</v>
      </c>
      <c r="J174" s="4">
        <v>787</v>
      </c>
      <c r="K174" s="4" t="s">
        <v>15</v>
      </c>
      <c r="L174" s="4" t="s">
        <v>15</v>
      </c>
      <c r="M174" s="4">
        <v>0.91806575864645701</v>
      </c>
      <c r="N174" s="4">
        <v>3.8754764930114399E-2</v>
      </c>
      <c r="O174" s="4">
        <v>0</v>
      </c>
    </row>
    <row r="175" spans="1:15" x14ac:dyDescent="0.35">
      <c r="A175" s="4">
        <v>142</v>
      </c>
      <c r="B175" s="4" t="s">
        <v>130</v>
      </c>
      <c r="C175" s="4" t="s">
        <v>74</v>
      </c>
      <c r="D175" s="4" t="s">
        <v>15</v>
      </c>
      <c r="E175" s="4">
        <v>-0.104044237675482</v>
      </c>
      <c r="F175" s="4">
        <v>6.7600569457078805E-2</v>
      </c>
      <c r="G175" s="4" t="s">
        <v>15</v>
      </c>
      <c r="H175" s="4">
        <v>0.124182129606468</v>
      </c>
      <c r="I175" s="4" t="s">
        <v>16</v>
      </c>
      <c r="J175" s="4">
        <v>787</v>
      </c>
      <c r="K175" s="4" t="s">
        <v>15</v>
      </c>
      <c r="L175" s="4" t="s">
        <v>15</v>
      </c>
      <c r="M175" s="4">
        <v>0.91806575864645701</v>
      </c>
      <c r="N175" s="4">
        <v>3.8754764930114399E-2</v>
      </c>
      <c r="O175" s="4">
        <v>0</v>
      </c>
    </row>
    <row r="176" spans="1:15" x14ac:dyDescent="0.35">
      <c r="A176" s="4">
        <v>411</v>
      </c>
      <c r="B176" s="4" t="s">
        <v>96</v>
      </c>
      <c r="C176" s="4" t="s">
        <v>77</v>
      </c>
      <c r="D176" s="4" t="s">
        <v>15</v>
      </c>
      <c r="E176" s="4">
        <v>-0.212801330008313</v>
      </c>
      <c r="F176" s="4">
        <v>0.138389081154046</v>
      </c>
      <c r="G176" s="4" t="s">
        <v>15</v>
      </c>
      <c r="H176" s="4">
        <v>0.12449204589901799</v>
      </c>
      <c r="I176" s="4" t="s">
        <v>16</v>
      </c>
      <c r="J176" s="4">
        <v>855</v>
      </c>
      <c r="K176" s="4" t="s">
        <v>15</v>
      </c>
      <c r="L176" s="4" t="s">
        <v>15</v>
      </c>
      <c r="M176" s="4">
        <v>0.96013562378941097</v>
      </c>
      <c r="N176" s="4">
        <v>1.4035087719298201E-2</v>
      </c>
      <c r="O176" s="4">
        <v>6</v>
      </c>
    </row>
    <row r="177" spans="1:15" x14ac:dyDescent="0.35">
      <c r="A177" s="4">
        <v>541</v>
      </c>
      <c r="B177" s="4" t="s">
        <v>125</v>
      </c>
      <c r="C177" s="4" t="s">
        <v>79</v>
      </c>
      <c r="D177" s="4" t="s">
        <v>15</v>
      </c>
      <c r="E177" s="4">
        <v>-5.73676694502505E-2</v>
      </c>
      <c r="F177" s="4">
        <v>3.7313322600712601E-2</v>
      </c>
      <c r="G177" s="4" t="s">
        <v>15</v>
      </c>
      <c r="H177" s="4">
        <v>0.124551142209781</v>
      </c>
      <c r="I177" s="4" t="s">
        <v>16</v>
      </c>
      <c r="J177" s="4">
        <v>857</v>
      </c>
      <c r="K177" s="4" t="s">
        <v>15</v>
      </c>
      <c r="L177" s="4" t="s">
        <v>15</v>
      </c>
      <c r="M177" s="4">
        <v>0.88683998415996601</v>
      </c>
      <c r="N177" s="4">
        <v>0.18728121353558899</v>
      </c>
      <c r="O177" s="4">
        <v>7</v>
      </c>
    </row>
    <row r="178" spans="1:15" x14ac:dyDescent="0.35">
      <c r="A178" s="4">
        <v>243</v>
      </c>
      <c r="B178" s="4" t="s">
        <v>130</v>
      </c>
      <c r="C178" s="4" t="s">
        <v>75</v>
      </c>
      <c r="D178" s="4" t="s">
        <v>15</v>
      </c>
      <c r="E178" s="4">
        <v>-0.10385720147722401</v>
      </c>
      <c r="F178" s="4">
        <v>6.7671867711652206E-2</v>
      </c>
      <c r="G178" s="4" t="s">
        <v>15</v>
      </c>
      <c r="H178" s="4">
        <v>0.12525821198468601</v>
      </c>
      <c r="I178" s="4" t="s">
        <v>16</v>
      </c>
      <c r="J178" s="4">
        <v>783</v>
      </c>
      <c r="K178" s="4" t="s">
        <v>15</v>
      </c>
      <c r="L178" s="4" t="s">
        <v>15</v>
      </c>
      <c r="M178" s="4">
        <v>0.91632296478841502</v>
      </c>
      <c r="N178" s="4">
        <v>3.8952745849297601E-2</v>
      </c>
      <c r="O178" s="4">
        <v>4</v>
      </c>
    </row>
    <row r="179" spans="1:15" x14ac:dyDescent="0.35">
      <c r="A179" s="4">
        <v>990</v>
      </c>
      <c r="B179" s="4" t="s">
        <v>48</v>
      </c>
      <c r="C179" s="4" t="s">
        <v>87</v>
      </c>
      <c r="D179" s="4" t="s">
        <v>15</v>
      </c>
      <c r="E179" s="4">
        <v>-8.2184225041371003E-2</v>
      </c>
      <c r="F179" s="4">
        <v>5.3636235857209703E-2</v>
      </c>
      <c r="G179" s="4" t="s">
        <v>15</v>
      </c>
      <c r="H179" s="4">
        <v>0.12582676209624899</v>
      </c>
      <c r="I179" s="4" t="s">
        <v>16</v>
      </c>
      <c r="J179" s="4">
        <v>865</v>
      </c>
      <c r="K179" s="4" t="s">
        <v>15</v>
      </c>
      <c r="L179" s="4" t="s">
        <v>15</v>
      </c>
      <c r="M179" s="4">
        <v>0.98250208756257096</v>
      </c>
      <c r="N179" s="4">
        <v>0.116763005780347</v>
      </c>
      <c r="O179" s="4">
        <v>0</v>
      </c>
    </row>
    <row r="180" spans="1:15" x14ac:dyDescent="0.35">
      <c r="A180" s="4">
        <v>936</v>
      </c>
      <c r="B180" s="4" t="s">
        <v>116</v>
      </c>
      <c r="C180" s="4" t="s">
        <v>87</v>
      </c>
      <c r="D180" s="4" t="s">
        <v>15</v>
      </c>
      <c r="E180" s="4">
        <v>-0.109160536647948</v>
      </c>
      <c r="F180" s="4">
        <v>7.1398247290482095E-2</v>
      </c>
      <c r="G180" s="4" t="s">
        <v>15</v>
      </c>
      <c r="H180" s="4">
        <v>0.12666744320572901</v>
      </c>
      <c r="I180" s="4" t="s">
        <v>16</v>
      </c>
      <c r="J180" s="4">
        <v>840</v>
      </c>
      <c r="K180" s="4" t="s">
        <v>15</v>
      </c>
      <c r="L180" s="4" t="s">
        <v>15</v>
      </c>
      <c r="M180" s="4">
        <v>0.98102698979047398</v>
      </c>
      <c r="N180" s="4">
        <v>0.114880952380952</v>
      </c>
      <c r="O180" s="4">
        <v>0</v>
      </c>
    </row>
    <row r="181" spans="1:15" x14ac:dyDescent="0.35">
      <c r="A181" s="4">
        <v>797</v>
      </c>
      <c r="B181" s="4" t="s">
        <v>57</v>
      </c>
      <c r="C181" s="4" t="s">
        <v>83</v>
      </c>
      <c r="D181" s="4" t="s">
        <v>15</v>
      </c>
      <c r="E181" s="4">
        <v>-9.9353773450621199E-2</v>
      </c>
      <c r="F181" s="4">
        <v>6.5088603214941296E-2</v>
      </c>
      <c r="G181" s="4" t="s">
        <v>15</v>
      </c>
      <c r="H181" s="4">
        <v>0.127270857689495</v>
      </c>
      <c r="I181" s="4" t="s">
        <v>16</v>
      </c>
      <c r="J181" s="4">
        <v>856</v>
      </c>
      <c r="K181" s="4" t="s">
        <v>15</v>
      </c>
      <c r="L181" s="4" t="s">
        <v>15</v>
      </c>
      <c r="M181" s="4">
        <v>0.54333189228272705</v>
      </c>
      <c r="N181" s="4">
        <v>2.39485981308411E-2</v>
      </c>
      <c r="O181" s="4">
        <v>0</v>
      </c>
    </row>
    <row r="182" spans="1:15" x14ac:dyDescent="0.35">
      <c r="A182" s="4">
        <v>1067</v>
      </c>
      <c r="B182" s="4" t="s">
        <v>24</v>
      </c>
      <c r="C182" s="4" t="s">
        <v>88</v>
      </c>
      <c r="D182" s="4" t="s">
        <v>15</v>
      </c>
      <c r="E182" s="4">
        <v>6.8064203846014207E-2</v>
      </c>
      <c r="F182" s="4">
        <v>4.4608529792761899E-2</v>
      </c>
      <c r="G182" s="4" t="s">
        <v>15</v>
      </c>
      <c r="H182" s="4">
        <v>0.12742925910512101</v>
      </c>
      <c r="I182" s="4" t="s">
        <v>16</v>
      </c>
      <c r="J182" s="4">
        <v>851</v>
      </c>
      <c r="K182" s="4" t="s">
        <v>15</v>
      </c>
      <c r="L182" s="4" t="s">
        <v>15</v>
      </c>
      <c r="M182" s="4">
        <v>0.62645892663626201</v>
      </c>
      <c r="N182" s="4">
        <v>0.12867215041128099</v>
      </c>
      <c r="O182" s="4">
        <v>1</v>
      </c>
    </row>
    <row r="183" spans="1:15" x14ac:dyDescent="0.35">
      <c r="A183" s="4">
        <v>337</v>
      </c>
      <c r="B183" s="4" t="s">
        <v>123</v>
      </c>
      <c r="C183" s="4" t="s">
        <v>76</v>
      </c>
      <c r="D183" s="4" t="s">
        <v>15</v>
      </c>
      <c r="E183" s="4">
        <v>-9.3633763216211405E-2</v>
      </c>
      <c r="F183" s="4">
        <v>6.1727789239627601E-2</v>
      </c>
      <c r="G183" s="4" t="s">
        <v>15</v>
      </c>
      <c r="H183" s="4">
        <v>0.12969654971359701</v>
      </c>
      <c r="I183" s="4" t="s">
        <v>16</v>
      </c>
      <c r="J183" s="4">
        <v>792</v>
      </c>
      <c r="K183" s="4" t="s">
        <v>15</v>
      </c>
      <c r="L183" s="4" t="s">
        <v>15</v>
      </c>
      <c r="M183" s="4">
        <v>0.96817929488935295</v>
      </c>
      <c r="N183" s="4">
        <v>8.2702020202020193E-2</v>
      </c>
      <c r="O183" s="4">
        <v>19</v>
      </c>
    </row>
    <row r="184" spans="1:15" x14ac:dyDescent="0.35">
      <c r="A184" s="4">
        <v>595</v>
      </c>
      <c r="B184" s="4" t="s">
        <v>57</v>
      </c>
      <c r="C184" s="4" t="s">
        <v>79</v>
      </c>
      <c r="D184" s="4" t="s">
        <v>15</v>
      </c>
      <c r="E184" s="4">
        <v>4.0704447337765397E-2</v>
      </c>
      <c r="F184" s="4">
        <v>2.6911735882738399E-2</v>
      </c>
      <c r="G184" s="4" t="s">
        <v>15</v>
      </c>
      <c r="H184" s="4">
        <v>0.13077550353777401</v>
      </c>
      <c r="I184" s="4" t="s">
        <v>16</v>
      </c>
      <c r="J184" s="4">
        <v>849</v>
      </c>
      <c r="K184" s="4" t="s">
        <v>15</v>
      </c>
      <c r="L184" s="4" t="s">
        <v>15</v>
      </c>
      <c r="M184" s="4">
        <v>0.94782649856236401</v>
      </c>
      <c r="N184" s="4">
        <v>0.18669022379269701</v>
      </c>
      <c r="O184" s="4">
        <v>7</v>
      </c>
    </row>
    <row r="185" spans="1:15" x14ac:dyDescent="0.35">
      <c r="A185" s="4">
        <v>416</v>
      </c>
      <c r="B185" s="4" t="s">
        <v>101</v>
      </c>
      <c r="C185" s="4" t="s">
        <v>77</v>
      </c>
      <c r="D185" s="4" t="s">
        <v>15</v>
      </c>
      <c r="E185" s="4">
        <v>0.231737580652432</v>
      </c>
      <c r="F185" s="4">
        <v>0.15326187723589199</v>
      </c>
      <c r="G185" s="4" t="s">
        <v>15</v>
      </c>
      <c r="H185" s="4">
        <v>0.130899743858225</v>
      </c>
      <c r="I185" s="4" t="s">
        <v>16</v>
      </c>
      <c r="J185" s="4">
        <v>844</v>
      </c>
      <c r="K185" s="4" t="s">
        <v>15</v>
      </c>
      <c r="L185" s="4" t="s">
        <v>15</v>
      </c>
      <c r="M185" s="4">
        <v>0.94543664992189702</v>
      </c>
      <c r="N185" s="4">
        <v>1.48104265402844E-2</v>
      </c>
      <c r="O185" s="4">
        <v>6</v>
      </c>
    </row>
    <row r="186" spans="1:15" x14ac:dyDescent="0.35">
      <c r="A186" s="4">
        <v>1103</v>
      </c>
      <c r="B186" s="4" t="s">
        <v>60</v>
      </c>
      <c r="C186" s="4" t="s">
        <v>88</v>
      </c>
      <c r="D186" s="4" t="s">
        <v>15</v>
      </c>
      <c r="E186" s="4">
        <v>-0.12101607621145399</v>
      </c>
      <c r="F186" s="4">
        <v>8.0062399078999993E-2</v>
      </c>
      <c r="G186" s="4" t="s">
        <v>15</v>
      </c>
      <c r="H186" s="4">
        <v>0.13102286055576001</v>
      </c>
      <c r="I186" s="4" t="s">
        <v>16</v>
      </c>
      <c r="J186" s="4">
        <v>862</v>
      </c>
      <c r="K186" s="4" t="s">
        <v>15</v>
      </c>
      <c r="L186" s="4" t="s">
        <v>15</v>
      </c>
      <c r="M186" s="4">
        <v>0.68063642326412799</v>
      </c>
      <c r="N186" s="4">
        <v>0.130510440835267</v>
      </c>
      <c r="O186" s="4">
        <v>1</v>
      </c>
    </row>
    <row r="187" spans="1:15" x14ac:dyDescent="0.35">
      <c r="A187" s="4">
        <v>715</v>
      </c>
      <c r="B187" s="4" t="s">
        <v>97</v>
      </c>
      <c r="C187" s="4" t="s">
        <v>83</v>
      </c>
      <c r="D187" s="4" t="s">
        <v>15</v>
      </c>
      <c r="E187" s="4">
        <v>0.204804295605479</v>
      </c>
      <c r="F187" s="4">
        <v>0.13564230480261499</v>
      </c>
      <c r="G187" s="4" t="s">
        <v>15</v>
      </c>
      <c r="H187" s="4">
        <v>0.131440048952359</v>
      </c>
      <c r="I187" s="4" t="s">
        <v>16</v>
      </c>
      <c r="J187" s="4">
        <v>862</v>
      </c>
      <c r="K187" s="4" t="s">
        <v>15</v>
      </c>
      <c r="L187" s="4" t="s">
        <v>15</v>
      </c>
      <c r="M187" s="4">
        <v>0.54784936553309405</v>
      </c>
      <c r="N187" s="4">
        <v>2.37819025522042E-2</v>
      </c>
      <c r="O187" s="4">
        <v>0</v>
      </c>
    </row>
    <row r="188" spans="1:15" x14ac:dyDescent="0.35">
      <c r="A188" s="4">
        <v>860</v>
      </c>
      <c r="B188" s="4" t="s">
        <v>19</v>
      </c>
      <c r="C188" s="4" t="s">
        <v>86</v>
      </c>
      <c r="D188" s="4" t="s">
        <v>15</v>
      </c>
      <c r="E188" s="4">
        <v>0.10105347025495599</v>
      </c>
      <c r="F188" s="4">
        <v>6.7103462389472304E-2</v>
      </c>
      <c r="G188" s="4" t="s">
        <v>15</v>
      </c>
      <c r="H188" s="4">
        <v>0.132464713990672</v>
      </c>
      <c r="I188" s="4" t="s">
        <v>16</v>
      </c>
      <c r="J188" s="4">
        <v>831</v>
      </c>
      <c r="K188" s="4" t="s">
        <v>15</v>
      </c>
      <c r="L188" s="4" t="s">
        <v>15</v>
      </c>
      <c r="M188" s="4">
        <v>0.92727871360282899</v>
      </c>
      <c r="N188" s="4">
        <v>1.5643802647412799E-2</v>
      </c>
      <c r="O188" s="4">
        <v>1</v>
      </c>
    </row>
    <row r="189" spans="1:15" x14ac:dyDescent="0.35">
      <c r="A189" s="4">
        <v>1013</v>
      </c>
      <c r="B189" s="4" t="s">
        <v>92</v>
      </c>
      <c r="C189" s="4" t="s">
        <v>88</v>
      </c>
      <c r="D189" s="4" t="s">
        <v>15</v>
      </c>
      <c r="E189" s="4">
        <v>-8.3294509539003497E-2</v>
      </c>
      <c r="F189" s="4">
        <v>5.5356929635023699E-2</v>
      </c>
      <c r="G189" s="4" t="s">
        <v>15</v>
      </c>
      <c r="H189" s="4">
        <v>0.13277632777229101</v>
      </c>
      <c r="I189" s="4" t="s">
        <v>16</v>
      </c>
      <c r="J189" s="4">
        <v>855</v>
      </c>
      <c r="K189" s="4" t="s">
        <v>15</v>
      </c>
      <c r="L189" s="4" t="s">
        <v>15</v>
      </c>
      <c r="M189" s="4">
        <v>0.70316779727108103</v>
      </c>
      <c r="N189" s="4">
        <v>0.130409356725146</v>
      </c>
      <c r="O189" s="4">
        <v>1</v>
      </c>
    </row>
    <row r="190" spans="1:15" x14ac:dyDescent="0.35">
      <c r="A190" s="4">
        <v>711</v>
      </c>
      <c r="B190" s="4" t="s">
        <v>93</v>
      </c>
      <c r="C190" s="4" t="s">
        <v>83</v>
      </c>
      <c r="D190" s="4" t="s">
        <v>15</v>
      </c>
      <c r="E190" s="4">
        <v>0.16835793357933801</v>
      </c>
      <c r="F190" s="4">
        <v>0.11252400991838001</v>
      </c>
      <c r="G190" s="4" t="s">
        <v>15</v>
      </c>
      <c r="H190" s="4">
        <v>0.13496870456200899</v>
      </c>
      <c r="I190" s="4" t="s">
        <v>16</v>
      </c>
      <c r="J190" s="4">
        <v>864</v>
      </c>
      <c r="K190" s="4" t="s">
        <v>15</v>
      </c>
      <c r="L190" s="4" t="s">
        <v>15</v>
      </c>
      <c r="M190" s="4">
        <v>0.58089983086082597</v>
      </c>
      <c r="N190" s="4">
        <v>2.3148148148148098E-2</v>
      </c>
      <c r="O190" s="4">
        <v>0</v>
      </c>
    </row>
    <row r="191" spans="1:15" x14ac:dyDescent="0.35">
      <c r="A191" s="4">
        <v>501</v>
      </c>
      <c r="B191" s="4" t="s">
        <v>64</v>
      </c>
      <c r="C191" s="4" t="s">
        <v>77</v>
      </c>
      <c r="D191" s="4" t="s">
        <v>15</v>
      </c>
      <c r="E191" s="4">
        <v>0.142766237898272</v>
      </c>
      <c r="F191" s="4">
        <v>9.5526557046541602E-2</v>
      </c>
      <c r="G191" s="4" t="s">
        <v>15</v>
      </c>
      <c r="H191" s="4">
        <v>0.13541740914264</v>
      </c>
      <c r="I191" s="4" t="s">
        <v>16</v>
      </c>
      <c r="J191" s="4">
        <v>838</v>
      </c>
      <c r="K191" s="4" t="s">
        <v>15</v>
      </c>
      <c r="L191" s="4" t="s">
        <v>15</v>
      </c>
      <c r="M191" s="4">
        <v>0.94419841482480604</v>
      </c>
      <c r="N191" s="4">
        <v>1.49164677804296E-2</v>
      </c>
      <c r="O191" s="4">
        <v>6</v>
      </c>
    </row>
    <row r="192" spans="1:15" x14ac:dyDescent="0.35">
      <c r="A192" s="4">
        <v>1107</v>
      </c>
      <c r="B192" s="4" t="s">
        <v>64</v>
      </c>
      <c r="C192" s="4" t="s">
        <v>88</v>
      </c>
      <c r="D192" s="4" t="s">
        <v>15</v>
      </c>
      <c r="E192" s="4">
        <v>5.21429593589018E-2</v>
      </c>
      <c r="F192" s="4">
        <v>3.4904552747576E-2</v>
      </c>
      <c r="G192" s="4" t="s">
        <v>15</v>
      </c>
      <c r="H192" s="4">
        <v>0.13558396532116501</v>
      </c>
      <c r="I192" s="4" t="s">
        <v>16</v>
      </c>
      <c r="J192" s="4">
        <v>843</v>
      </c>
      <c r="K192" s="4" t="s">
        <v>15</v>
      </c>
      <c r="L192" s="4" t="s">
        <v>15</v>
      </c>
      <c r="M192" s="4">
        <v>0.44593888740882898</v>
      </c>
      <c r="N192" s="4">
        <v>0.13345195729537401</v>
      </c>
      <c r="O192" s="4">
        <v>1</v>
      </c>
    </row>
    <row r="193" spans="1:15" x14ac:dyDescent="0.35">
      <c r="A193" s="4">
        <v>533</v>
      </c>
      <c r="B193" s="4" t="s">
        <v>117</v>
      </c>
      <c r="C193" s="4" t="s">
        <v>79</v>
      </c>
      <c r="D193" s="4" t="s">
        <v>15</v>
      </c>
      <c r="E193" s="4">
        <v>-6.5917220235053406E-2</v>
      </c>
      <c r="F193" s="4">
        <v>4.43009747307E-2</v>
      </c>
      <c r="G193" s="4" t="s">
        <v>15</v>
      </c>
      <c r="H193" s="4">
        <v>0.13713568882428501</v>
      </c>
      <c r="I193" s="4" t="s">
        <v>16</v>
      </c>
      <c r="J193" s="4">
        <v>856</v>
      </c>
      <c r="K193" s="4" t="s">
        <v>15</v>
      </c>
      <c r="L193" s="4" t="s">
        <v>15</v>
      </c>
      <c r="M193" s="4">
        <v>0.93061193426893396</v>
      </c>
      <c r="N193" s="4">
        <v>0.1875</v>
      </c>
      <c r="O193" s="4">
        <v>7</v>
      </c>
    </row>
    <row r="194" spans="1:15" x14ac:dyDescent="0.35">
      <c r="A194" s="4">
        <v>83</v>
      </c>
      <c r="B194" s="4" t="s">
        <v>50</v>
      </c>
      <c r="C194" s="4" t="s">
        <v>73</v>
      </c>
      <c r="D194" s="4" t="s">
        <v>15</v>
      </c>
      <c r="E194" s="4">
        <v>-0.19706385504311799</v>
      </c>
      <c r="F194" s="4">
        <v>0.13246098814531199</v>
      </c>
      <c r="G194" s="4" t="s">
        <v>15</v>
      </c>
      <c r="H194" s="4">
        <v>0.13720609707680201</v>
      </c>
      <c r="I194" s="4" t="s">
        <v>16</v>
      </c>
      <c r="J194" s="4">
        <v>833</v>
      </c>
      <c r="K194" s="4" t="s">
        <v>15</v>
      </c>
      <c r="L194" s="4" t="s">
        <v>15</v>
      </c>
      <c r="M194" s="4">
        <v>0.98579963634651602</v>
      </c>
      <c r="N194" s="4">
        <v>3.9615846338535397E-2</v>
      </c>
      <c r="O194" s="4">
        <v>0</v>
      </c>
    </row>
    <row r="195" spans="1:15" x14ac:dyDescent="0.35">
      <c r="A195" s="4">
        <v>184</v>
      </c>
      <c r="B195" s="4" t="s">
        <v>50</v>
      </c>
      <c r="C195" s="4" t="s">
        <v>74</v>
      </c>
      <c r="D195" s="4" t="s">
        <v>15</v>
      </c>
      <c r="E195" s="4">
        <v>-0.19706385504311799</v>
      </c>
      <c r="F195" s="4">
        <v>0.13246098814531199</v>
      </c>
      <c r="G195" s="4" t="s">
        <v>15</v>
      </c>
      <c r="H195" s="4">
        <v>0.13720609707680201</v>
      </c>
      <c r="I195" s="4" t="s">
        <v>16</v>
      </c>
      <c r="J195" s="4">
        <v>833</v>
      </c>
      <c r="K195" s="4" t="s">
        <v>15</v>
      </c>
      <c r="L195" s="4" t="s">
        <v>15</v>
      </c>
      <c r="M195" s="4">
        <v>0.98579963634651602</v>
      </c>
      <c r="N195" s="4">
        <v>3.9615846338535397E-2</v>
      </c>
      <c r="O195" s="4">
        <v>0</v>
      </c>
    </row>
    <row r="196" spans="1:15" x14ac:dyDescent="0.35">
      <c r="A196" s="4">
        <v>962</v>
      </c>
      <c r="B196" s="4" t="s">
        <v>20</v>
      </c>
      <c r="C196" s="4" t="s">
        <v>87</v>
      </c>
      <c r="D196" s="4" t="s">
        <v>15</v>
      </c>
      <c r="E196" s="4">
        <v>6.2604656534093694E-2</v>
      </c>
      <c r="F196" s="4">
        <v>4.2162817106172999E-2</v>
      </c>
      <c r="G196" s="4" t="s">
        <v>15</v>
      </c>
      <c r="H196" s="4">
        <v>0.137966460484195</v>
      </c>
      <c r="I196" s="4" t="s">
        <v>16</v>
      </c>
      <c r="J196" s="4">
        <v>836</v>
      </c>
      <c r="K196" s="4" t="s">
        <v>15</v>
      </c>
      <c r="L196" s="4" t="s">
        <v>15</v>
      </c>
      <c r="M196" s="4">
        <v>0.99224784869041605</v>
      </c>
      <c r="N196" s="4">
        <v>0.11543062200956899</v>
      </c>
      <c r="O196" s="4">
        <v>0</v>
      </c>
    </row>
    <row r="197" spans="1:15" x14ac:dyDescent="0.35">
      <c r="A197" s="4">
        <v>77</v>
      </c>
      <c r="B197" s="4" t="s">
        <v>44</v>
      </c>
      <c r="C197" s="4" t="s">
        <v>73</v>
      </c>
      <c r="D197" s="4" t="s">
        <v>15</v>
      </c>
      <c r="E197" s="4">
        <v>-0.13411662605561001</v>
      </c>
      <c r="F197" s="4">
        <v>9.0418763567182397E-2</v>
      </c>
      <c r="G197" s="4" t="s">
        <v>15</v>
      </c>
      <c r="H197" s="4">
        <v>0.138379267922423</v>
      </c>
      <c r="I197" s="4" t="s">
        <v>16</v>
      </c>
      <c r="J197" s="4">
        <v>831</v>
      </c>
      <c r="K197" s="4" t="s">
        <v>15</v>
      </c>
      <c r="L197" s="4" t="s">
        <v>15</v>
      </c>
      <c r="M197" s="4">
        <v>0.97013377999329697</v>
      </c>
      <c r="N197" s="4">
        <v>4.2117930204572801E-2</v>
      </c>
      <c r="O197" s="4">
        <v>0</v>
      </c>
    </row>
    <row r="198" spans="1:15" x14ac:dyDescent="0.35">
      <c r="A198" s="4">
        <v>178</v>
      </c>
      <c r="B198" s="4" t="s">
        <v>44</v>
      </c>
      <c r="C198" s="4" t="s">
        <v>74</v>
      </c>
      <c r="D198" s="4" t="s">
        <v>15</v>
      </c>
      <c r="E198" s="4">
        <v>-0.13411662605561001</v>
      </c>
      <c r="F198" s="4">
        <v>9.0418763567182397E-2</v>
      </c>
      <c r="G198" s="4" t="s">
        <v>15</v>
      </c>
      <c r="H198" s="4">
        <v>0.138379267922423</v>
      </c>
      <c r="I198" s="4" t="s">
        <v>16</v>
      </c>
      <c r="J198" s="4">
        <v>831</v>
      </c>
      <c r="K198" s="4" t="s">
        <v>15</v>
      </c>
      <c r="L198" s="4" t="s">
        <v>15</v>
      </c>
      <c r="M198" s="4">
        <v>0.97013377999329697</v>
      </c>
      <c r="N198" s="4">
        <v>4.2117930204572801E-2</v>
      </c>
      <c r="O198" s="4">
        <v>0</v>
      </c>
    </row>
    <row r="199" spans="1:15" x14ac:dyDescent="0.35">
      <c r="A199" s="4">
        <v>308</v>
      </c>
      <c r="B199" s="4" t="s">
        <v>94</v>
      </c>
      <c r="C199" s="4" t="s">
        <v>76</v>
      </c>
      <c r="D199" s="4" t="s">
        <v>15</v>
      </c>
      <c r="E199" s="4">
        <v>8.8138348309026004E-2</v>
      </c>
      <c r="F199" s="4">
        <v>5.9666099509933401E-2</v>
      </c>
      <c r="G199" s="4" t="s">
        <v>15</v>
      </c>
      <c r="H199" s="4">
        <v>0.14000321284065501</v>
      </c>
      <c r="I199" s="4" t="s">
        <v>16</v>
      </c>
      <c r="J199" s="4">
        <v>832</v>
      </c>
      <c r="K199" s="4" t="s">
        <v>15</v>
      </c>
      <c r="L199" s="4" t="s">
        <v>15</v>
      </c>
      <c r="M199" s="4">
        <v>0.96460271587197099</v>
      </c>
      <c r="N199" s="4">
        <v>8.1129807692307696E-2</v>
      </c>
      <c r="O199" s="4">
        <v>19</v>
      </c>
    </row>
    <row r="200" spans="1:15" x14ac:dyDescent="0.35">
      <c r="A200" s="4">
        <v>279</v>
      </c>
      <c r="B200" s="4" t="s">
        <v>44</v>
      </c>
      <c r="C200" s="4" t="s">
        <v>75</v>
      </c>
      <c r="D200" s="4" t="s">
        <v>15</v>
      </c>
      <c r="E200" s="4">
        <v>-0.133409388316613</v>
      </c>
      <c r="F200" s="4">
        <v>9.0368452916383901E-2</v>
      </c>
      <c r="G200" s="4" t="s">
        <v>15</v>
      </c>
      <c r="H200" s="4">
        <v>0.140249576043117</v>
      </c>
      <c r="I200" s="4" t="s">
        <v>16</v>
      </c>
      <c r="J200" s="4">
        <v>827</v>
      </c>
      <c r="K200" s="4" t="s">
        <v>15</v>
      </c>
      <c r="L200" s="4" t="s">
        <v>15</v>
      </c>
      <c r="M200" s="4">
        <v>0.96930236656583801</v>
      </c>
      <c r="N200" s="4">
        <v>4.2321644498186199E-2</v>
      </c>
      <c r="O200" s="4">
        <v>4</v>
      </c>
    </row>
    <row r="201" spans="1:15" x14ac:dyDescent="0.35">
      <c r="A201" s="4">
        <v>687</v>
      </c>
      <c r="B201" s="4" t="s">
        <v>48</v>
      </c>
      <c r="C201" s="4" t="s">
        <v>80</v>
      </c>
      <c r="D201" s="4" t="s">
        <v>15</v>
      </c>
      <c r="E201" s="4">
        <v>0.102970965563807</v>
      </c>
      <c r="F201" s="4">
        <v>6.9818210439865205E-2</v>
      </c>
      <c r="G201" s="4" t="s">
        <v>15</v>
      </c>
      <c r="H201" s="4">
        <v>0.14062176074420801</v>
      </c>
      <c r="I201" s="4" t="s">
        <v>16</v>
      </c>
      <c r="J201" s="4">
        <v>859</v>
      </c>
      <c r="K201" s="4" t="s">
        <v>15</v>
      </c>
      <c r="L201" s="4" t="s">
        <v>15</v>
      </c>
      <c r="M201" s="4">
        <v>0.701122915493816</v>
      </c>
      <c r="N201" s="4">
        <v>6.8684516880093097E-2</v>
      </c>
      <c r="O201" s="4">
        <v>6</v>
      </c>
    </row>
    <row r="202" spans="1:15" x14ac:dyDescent="0.35">
      <c r="A202" s="4">
        <v>285</v>
      </c>
      <c r="B202" s="4" t="s">
        <v>50</v>
      </c>
      <c r="C202" s="4" t="s">
        <v>75</v>
      </c>
      <c r="D202" s="4" t="s">
        <v>15</v>
      </c>
      <c r="E202" s="4">
        <v>-0.19429724513072799</v>
      </c>
      <c r="F202" s="4">
        <v>0.132112526331186</v>
      </c>
      <c r="G202" s="4" t="s">
        <v>15</v>
      </c>
      <c r="H202" s="4">
        <v>0.141753955727277</v>
      </c>
      <c r="I202" s="4" t="s">
        <v>16</v>
      </c>
      <c r="J202" s="4">
        <v>829</v>
      </c>
      <c r="K202" s="4" t="s">
        <v>15</v>
      </c>
      <c r="L202" s="4" t="s">
        <v>15</v>
      </c>
      <c r="M202" s="4">
        <v>0.98535395963490602</v>
      </c>
      <c r="N202" s="4">
        <v>3.9806996381182097E-2</v>
      </c>
      <c r="O202" s="4">
        <v>4</v>
      </c>
    </row>
    <row r="203" spans="1:15" x14ac:dyDescent="0.35">
      <c r="A203" s="4">
        <v>623</v>
      </c>
      <c r="B203" s="4" t="s">
        <v>106</v>
      </c>
      <c r="C203" s="4" t="s">
        <v>80</v>
      </c>
      <c r="D203" s="4" t="s">
        <v>15</v>
      </c>
      <c r="E203" s="4">
        <v>-3.7145549909850403E-2</v>
      </c>
      <c r="F203" s="4">
        <v>2.52639866843292E-2</v>
      </c>
      <c r="G203" s="4" t="s">
        <v>15</v>
      </c>
      <c r="H203" s="4">
        <v>0.14184894270127199</v>
      </c>
      <c r="I203" s="4" t="s">
        <v>16</v>
      </c>
      <c r="J203" s="4">
        <v>858</v>
      </c>
      <c r="K203" s="4" t="s">
        <v>15</v>
      </c>
      <c r="L203" s="4" t="s">
        <v>15</v>
      </c>
      <c r="M203" s="4">
        <v>0.69970960180883301</v>
      </c>
      <c r="N203" s="4">
        <v>6.8764568764568795E-2</v>
      </c>
      <c r="O203" s="4">
        <v>6</v>
      </c>
    </row>
    <row r="204" spans="1:15" x14ac:dyDescent="0.35">
      <c r="A204" s="4">
        <v>512</v>
      </c>
      <c r="B204" s="4" t="s">
        <v>96</v>
      </c>
      <c r="C204" s="4" t="s">
        <v>79</v>
      </c>
      <c r="D204" s="4" t="s">
        <v>15</v>
      </c>
      <c r="E204" s="4">
        <v>6.5273295084538302E-2</v>
      </c>
      <c r="F204" s="4">
        <v>4.4460193547480598E-2</v>
      </c>
      <c r="G204" s="4" t="s">
        <v>15</v>
      </c>
      <c r="H204" s="4">
        <v>0.14243828372895501</v>
      </c>
      <c r="I204" s="4" t="s">
        <v>16</v>
      </c>
      <c r="J204" s="4">
        <v>854</v>
      </c>
      <c r="K204" s="4" t="s">
        <v>15</v>
      </c>
      <c r="L204" s="4" t="s">
        <v>15</v>
      </c>
      <c r="M204" s="4">
        <v>0.89179848175779297</v>
      </c>
      <c r="N204" s="4">
        <v>0.18793911007025799</v>
      </c>
      <c r="O204" s="4">
        <v>7</v>
      </c>
    </row>
    <row r="205" spans="1:15" x14ac:dyDescent="0.35">
      <c r="A205" s="4">
        <v>566</v>
      </c>
      <c r="B205" s="4" t="s">
        <v>28</v>
      </c>
      <c r="C205" s="4" t="s">
        <v>79</v>
      </c>
      <c r="D205" s="4" t="s">
        <v>15</v>
      </c>
      <c r="E205" s="4">
        <v>-3.0040748341809101E-2</v>
      </c>
      <c r="F205" s="4">
        <v>2.05846307553357E-2</v>
      </c>
      <c r="G205" s="4" t="s">
        <v>15</v>
      </c>
      <c r="H205" s="4">
        <v>0.14483461882877299</v>
      </c>
      <c r="I205" s="4" t="s">
        <v>16</v>
      </c>
      <c r="J205" s="4">
        <v>843</v>
      </c>
      <c r="K205" s="4" t="s">
        <v>15</v>
      </c>
      <c r="L205" s="4" t="s">
        <v>15</v>
      </c>
      <c r="M205" s="4">
        <v>0.94389481381074702</v>
      </c>
      <c r="N205" s="4">
        <v>0.186832740213523</v>
      </c>
      <c r="O205" s="4">
        <v>7</v>
      </c>
    </row>
    <row r="206" spans="1:15" x14ac:dyDescent="0.35">
      <c r="A206" s="4">
        <v>1018</v>
      </c>
      <c r="B206" s="4" t="s">
        <v>97</v>
      </c>
      <c r="C206" s="4" t="s">
        <v>88</v>
      </c>
      <c r="D206" s="4" t="s">
        <v>15</v>
      </c>
      <c r="E206" s="4">
        <v>-8.8449180740252695E-2</v>
      </c>
      <c r="F206" s="4">
        <v>6.1005627634118098E-2</v>
      </c>
      <c r="G206" s="4" t="s">
        <v>15</v>
      </c>
      <c r="H206" s="4">
        <v>0.14746456703799499</v>
      </c>
      <c r="I206" s="4" t="s">
        <v>16</v>
      </c>
      <c r="J206" s="4">
        <v>861</v>
      </c>
      <c r="K206" s="4" t="s">
        <v>15</v>
      </c>
      <c r="L206" s="4" t="s">
        <v>15</v>
      </c>
      <c r="M206" s="4">
        <v>0.63436038193976696</v>
      </c>
      <c r="N206" s="4">
        <v>0.131823461091754</v>
      </c>
      <c r="O206" s="4">
        <v>1</v>
      </c>
    </row>
    <row r="207" spans="1:15" x14ac:dyDescent="0.35">
      <c r="A207" s="4">
        <v>805</v>
      </c>
      <c r="B207" s="4" t="s">
        <v>65</v>
      </c>
      <c r="C207" s="4" t="s">
        <v>83</v>
      </c>
      <c r="D207" s="4" t="s">
        <v>15</v>
      </c>
      <c r="E207" s="4">
        <v>-0.198869577504591</v>
      </c>
      <c r="F207" s="4">
        <v>0.13716926678402799</v>
      </c>
      <c r="G207" s="4" t="s">
        <v>15</v>
      </c>
      <c r="H207" s="4">
        <v>0.14747566900572201</v>
      </c>
      <c r="I207" s="4" t="s">
        <v>16</v>
      </c>
      <c r="J207" s="4">
        <v>862</v>
      </c>
      <c r="K207" s="4" t="s">
        <v>15</v>
      </c>
      <c r="L207" s="4" t="s">
        <v>15</v>
      </c>
      <c r="M207" s="4">
        <v>0.54784936553309405</v>
      </c>
      <c r="N207" s="4">
        <v>2.37819025522042E-2</v>
      </c>
      <c r="O207" s="4">
        <v>0</v>
      </c>
    </row>
    <row r="208" spans="1:15" x14ac:dyDescent="0.35">
      <c r="A208" s="4">
        <v>91</v>
      </c>
      <c r="B208" s="4" t="s">
        <v>58</v>
      </c>
      <c r="C208" s="4" t="s">
        <v>73</v>
      </c>
      <c r="D208" s="4" t="s">
        <v>15</v>
      </c>
      <c r="E208" s="4">
        <v>-8.1508710244527396E-2</v>
      </c>
      <c r="F208" s="4">
        <v>5.6252887851367901E-2</v>
      </c>
      <c r="G208" s="4" t="s">
        <v>15</v>
      </c>
      <c r="H208" s="4">
        <v>0.14770939326534799</v>
      </c>
      <c r="I208" s="4" t="s">
        <v>16</v>
      </c>
      <c r="J208" s="4">
        <v>865</v>
      </c>
      <c r="K208" s="4" t="s">
        <v>15</v>
      </c>
      <c r="L208" s="4" t="s">
        <v>15</v>
      </c>
      <c r="M208" s="4">
        <v>0.97634981787748298</v>
      </c>
      <c r="N208" s="4">
        <v>4.0462427745664699E-2</v>
      </c>
      <c r="O208" s="4">
        <v>0</v>
      </c>
    </row>
    <row r="209" spans="1:15" x14ac:dyDescent="0.35">
      <c r="A209" s="4">
        <v>192</v>
      </c>
      <c r="B209" s="4" t="s">
        <v>58</v>
      </c>
      <c r="C209" s="4" t="s">
        <v>74</v>
      </c>
      <c r="D209" s="4" t="s">
        <v>15</v>
      </c>
      <c r="E209" s="4">
        <v>-8.1508710244527396E-2</v>
      </c>
      <c r="F209" s="4">
        <v>5.6252887851367901E-2</v>
      </c>
      <c r="G209" s="4" t="s">
        <v>15</v>
      </c>
      <c r="H209" s="4">
        <v>0.14770939326534799</v>
      </c>
      <c r="I209" s="4" t="s">
        <v>16</v>
      </c>
      <c r="J209" s="4">
        <v>865</v>
      </c>
      <c r="K209" s="4" t="s">
        <v>15</v>
      </c>
      <c r="L209" s="4" t="s">
        <v>15</v>
      </c>
      <c r="M209" s="4">
        <v>0.97634981787748298</v>
      </c>
      <c r="N209" s="4">
        <v>4.0462427745664699E-2</v>
      </c>
      <c r="O209" s="4">
        <v>0</v>
      </c>
    </row>
    <row r="210" spans="1:15" x14ac:dyDescent="0.35">
      <c r="A210" s="4">
        <v>948</v>
      </c>
      <c r="B210" s="4" t="s">
        <v>128</v>
      </c>
      <c r="C210" s="4" t="s">
        <v>87</v>
      </c>
      <c r="D210" s="4" t="s">
        <v>15</v>
      </c>
      <c r="E210" s="4">
        <v>5.3246714366975902E-2</v>
      </c>
      <c r="F210" s="4">
        <v>3.6778825634098497E-2</v>
      </c>
      <c r="G210" s="4" t="s">
        <v>15</v>
      </c>
      <c r="H210" s="4">
        <v>0.14804928440426099</v>
      </c>
      <c r="I210" s="4" t="s">
        <v>16</v>
      </c>
      <c r="J210" s="4">
        <v>864</v>
      </c>
      <c r="K210" s="4" t="s">
        <v>15</v>
      </c>
      <c r="L210" s="4" t="s">
        <v>15</v>
      </c>
      <c r="M210" s="4">
        <v>0.97976603986105804</v>
      </c>
      <c r="N210" s="4">
        <v>0.117476851851852</v>
      </c>
      <c r="O210" s="4">
        <v>0</v>
      </c>
    </row>
    <row r="211" spans="1:15" x14ac:dyDescent="0.35">
      <c r="A211" s="4">
        <v>299</v>
      </c>
      <c r="B211" s="4" t="s">
        <v>64</v>
      </c>
      <c r="C211" s="4" t="s">
        <v>75</v>
      </c>
      <c r="D211" s="4" t="s">
        <v>15</v>
      </c>
      <c r="E211" s="4">
        <v>-8.4909483923265694E-2</v>
      </c>
      <c r="F211" s="4">
        <v>5.8738878773669602E-2</v>
      </c>
      <c r="G211" s="4" t="s">
        <v>15</v>
      </c>
      <c r="H211" s="4">
        <v>0.148679713620266</v>
      </c>
      <c r="I211" s="4" t="s">
        <v>16</v>
      </c>
      <c r="J211" s="4">
        <v>840</v>
      </c>
      <c r="K211" s="4" t="s">
        <v>15</v>
      </c>
      <c r="L211" s="4" t="s">
        <v>15</v>
      </c>
      <c r="M211" s="4">
        <v>0.98024522542650505</v>
      </c>
      <c r="N211" s="4">
        <v>4.0476190476190499E-2</v>
      </c>
      <c r="O211" s="4">
        <v>4</v>
      </c>
    </row>
    <row r="212" spans="1:15" x14ac:dyDescent="0.35">
      <c r="A212" s="4">
        <v>97</v>
      </c>
      <c r="B212" s="4" t="s">
        <v>64</v>
      </c>
      <c r="C212" s="4" t="s">
        <v>73</v>
      </c>
      <c r="D212" s="4" t="s">
        <v>15</v>
      </c>
      <c r="E212" s="4">
        <v>-8.4274193548387402E-2</v>
      </c>
      <c r="F212" s="4">
        <v>5.8599402527717198E-2</v>
      </c>
      <c r="G212" s="4" t="s">
        <v>15</v>
      </c>
      <c r="H212" s="4">
        <v>0.15076565820738699</v>
      </c>
      <c r="I212" s="4" t="s">
        <v>16</v>
      </c>
      <c r="J212" s="4">
        <v>844</v>
      </c>
      <c r="K212" s="4" t="s">
        <v>15</v>
      </c>
      <c r="L212" s="4" t="s">
        <v>15</v>
      </c>
      <c r="M212" s="4">
        <v>0.98081190415284902</v>
      </c>
      <c r="N212" s="4">
        <v>4.0284360189573501E-2</v>
      </c>
      <c r="O212" s="4">
        <v>0</v>
      </c>
    </row>
    <row r="213" spans="1:15" x14ac:dyDescent="0.35">
      <c r="A213" s="4">
        <v>198</v>
      </c>
      <c r="B213" s="4" t="s">
        <v>64</v>
      </c>
      <c r="C213" s="4" t="s">
        <v>74</v>
      </c>
      <c r="D213" s="4" t="s">
        <v>15</v>
      </c>
      <c r="E213" s="4">
        <v>-8.4274193548387402E-2</v>
      </c>
      <c r="F213" s="4">
        <v>5.8599402527717198E-2</v>
      </c>
      <c r="G213" s="4" t="s">
        <v>15</v>
      </c>
      <c r="H213" s="4">
        <v>0.15076565820738699</v>
      </c>
      <c r="I213" s="4" t="s">
        <v>16</v>
      </c>
      <c r="J213" s="4">
        <v>844</v>
      </c>
      <c r="K213" s="4" t="s">
        <v>15</v>
      </c>
      <c r="L213" s="4" t="s">
        <v>15</v>
      </c>
      <c r="M213" s="4">
        <v>0.98081190415284902</v>
      </c>
      <c r="N213" s="4">
        <v>4.0284360189573501E-2</v>
      </c>
      <c r="O213" s="4">
        <v>0</v>
      </c>
    </row>
    <row r="214" spans="1:15" x14ac:dyDescent="0.35">
      <c r="A214" s="4">
        <v>300</v>
      </c>
      <c r="B214" s="4" t="s">
        <v>65</v>
      </c>
      <c r="C214" s="4" t="s">
        <v>75</v>
      </c>
      <c r="D214" s="4" t="s">
        <v>15</v>
      </c>
      <c r="E214" s="4">
        <v>0.147684767186893</v>
      </c>
      <c r="F214" s="4">
        <v>0.10293491702633099</v>
      </c>
      <c r="G214" s="4" t="s">
        <v>15</v>
      </c>
      <c r="H214" s="4">
        <v>0.151726648648662</v>
      </c>
      <c r="I214" s="4" t="s">
        <v>16</v>
      </c>
      <c r="J214" s="4">
        <v>858</v>
      </c>
      <c r="K214" s="4" t="s">
        <v>15</v>
      </c>
      <c r="L214" s="4" t="s">
        <v>15</v>
      </c>
      <c r="M214" s="4">
        <v>0.97518596010218495</v>
      </c>
      <c r="N214" s="4">
        <v>4.0792540792540799E-2</v>
      </c>
      <c r="O214" s="4">
        <v>4</v>
      </c>
    </row>
    <row r="215" spans="1:15" x14ac:dyDescent="0.35">
      <c r="A215" s="4">
        <v>341</v>
      </c>
      <c r="B215" s="4" t="s">
        <v>127</v>
      </c>
      <c r="C215" s="4" t="s">
        <v>76</v>
      </c>
      <c r="D215" s="4" t="s">
        <v>15</v>
      </c>
      <c r="E215" s="4">
        <v>0.109303255029086</v>
      </c>
      <c r="F215" s="4">
        <v>7.6407515085883004E-2</v>
      </c>
      <c r="G215" s="4" t="s">
        <v>15</v>
      </c>
      <c r="H215" s="4">
        <v>0.152935904651329</v>
      </c>
      <c r="I215" s="4" t="s">
        <v>16</v>
      </c>
      <c r="J215" s="4">
        <v>844</v>
      </c>
      <c r="K215" s="4" t="s">
        <v>15</v>
      </c>
      <c r="L215" s="4" t="s">
        <v>15</v>
      </c>
      <c r="M215" s="4">
        <v>0.96865529850285903</v>
      </c>
      <c r="N215" s="4">
        <v>7.9976303317535496E-2</v>
      </c>
      <c r="O215" s="4">
        <v>19</v>
      </c>
    </row>
    <row r="216" spans="1:15" x14ac:dyDescent="0.35">
      <c r="A216" s="4">
        <v>1157</v>
      </c>
      <c r="B216" s="4" t="s">
        <v>135</v>
      </c>
      <c r="C216" s="4" t="s">
        <v>89</v>
      </c>
      <c r="D216" s="4" t="s">
        <v>15</v>
      </c>
      <c r="E216" s="4">
        <v>6.6156213320035198E-2</v>
      </c>
      <c r="F216" s="4">
        <v>4.62641269157106E-2</v>
      </c>
      <c r="G216" s="4" t="s">
        <v>15</v>
      </c>
      <c r="H216" s="4">
        <v>0.153096318743696</v>
      </c>
      <c r="I216" s="4" t="s">
        <v>16</v>
      </c>
      <c r="J216" s="4">
        <v>846</v>
      </c>
      <c r="K216" s="4" t="s">
        <v>15</v>
      </c>
      <c r="L216" s="4" t="s">
        <v>15</v>
      </c>
      <c r="M216" s="4">
        <v>0.69946420298941303</v>
      </c>
      <c r="N216" s="4">
        <v>0.12706855791962199</v>
      </c>
      <c r="O216" s="4">
        <v>11</v>
      </c>
    </row>
    <row r="217" spans="1:15" x14ac:dyDescent="0.35">
      <c r="A217" s="4">
        <v>637</v>
      </c>
      <c r="B217" s="4" t="s">
        <v>120</v>
      </c>
      <c r="C217" s="4" t="s">
        <v>80</v>
      </c>
      <c r="D217" s="4" t="s">
        <v>15</v>
      </c>
      <c r="E217" s="4">
        <v>-2.1594097245233201E-2</v>
      </c>
      <c r="F217" s="4">
        <v>1.5100905504288E-2</v>
      </c>
      <c r="G217" s="4" t="s">
        <v>15</v>
      </c>
      <c r="H217" s="4">
        <v>0.15310400833151699</v>
      </c>
      <c r="I217" s="4" t="s">
        <v>16</v>
      </c>
      <c r="J217" s="4">
        <v>817</v>
      </c>
      <c r="K217" s="4" t="s">
        <v>15</v>
      </c>
      <c r="L217" s="4" t="s">
        <v>15</v>
      </c>
      <c r="M217" s="4">
        <v>0.70371453400870199</v>
      </c>
      <c r="N217" s="4">
        <v>7.0379436964504299E-2</v>
      </c>
      <c r="O217" s="4">
        <v>6</v>
      </c>
    </row>
    <row r="218" spans="1:15" x14ac:dyDescent="0.35">
      <c r="A218" s="4">
        <v>951</v>
      </c>
      <c r="B218" s="4" t="s">
        <v>131</v>
      </c>
      <c r="C218" s="4" t="s">
        <v>87</v>
      </c>
      <c r="D218" s="4" t="s">
        <v>15</v>
      </c>
      <c r="E218" s="4">
        <v>-5.6555694188633397E-2</v>
      </c>
      <c r="F218" s="4">
        <v>3.9578456993008999E-2</v>
      </c>
      <c r="G218" s="4" t="s">
        <v>15</v>
      </c>
      <c r="H218" s="4">
        <v>0.153394410571907</v>
      </c>
      <c r="I218" s="4" t="s">
        <v>16</v>
      </c>
      <c r="J218" s="4">
        <v>832</v>
      </c>
      <c r="K218" s="4" t="s">
        <v>15</v>
      </c>
      <c r="L218" s="4" t="s">
        <v>15</v>
      </c>
      <c r="M218" s="4">
        <v>0.98765677755025405</v>
      </c>
      <c r="N218" s="4">
        <v>0.113581730769231</v>
      </c>
      <c r="O218" s="4">
        <v>0</v>
      </c>
    </row>
    <row r="219" spans="1:15" x14ac:dyDescent="0.35">
      <c r="A219" s="4">
        <v>1089</v>
      </c>
      <c r="B219" s="4" t="s">
        <v>46</v>
      </c>
      <c r="C219" s="4" t="s">
        <v>88</v>
      </c>
      <c r="D219" s="4" t="s">
        <v>15</v>
      </c>
      <c r="E219" s="4">
        <v>0.12592706081291799</v>
      </c>
      <c r="F219" s="4">
        <v>8.8148453069017599E-2</v>
      </c>
      <c r="G219" s="4" t="s">
        <v>15</v>
      </c>
      <c r="H219" s="4">
        <v>0.15348656721144899</v>
      </c>
      <c r="I219" s="4" t="s">
        <v>16</v>
      </c>
      <c r="J219" s="4">
        <v>866</v>
      </c>
      <c r="K219" s="4" t="s">
        <v>15</v>
      </c>
      <c r="L219" s="4" t="s">
        <v>15</v>
      </c>
      <c r="M219" s="4">
        <v>0.64880580763891105</v>
      </c>
      <c r="N219" s="4">
        <v>0.13106235565819899</v>
      </c>
      <c r="O219" s="4">
        <v>1</v>
      </c>
    </row>
    <row r="220" spans="1:15" x14ac:dyDescent="0.35">
      <c r="A220" s="4">
        <v>293</v>
      </c>
      <c r="B220" s="4" t="s">
        <v>58</v>
      </c>
      <c r="C220" s="4" t="s">
        <v>75</v>
      </c>
      <c r="D220" s="4" t="s">
        <v>15</v>
      </c>
      <c r="E220" s="4">
        <v>-8.0053968967842795E-2</v>
      </c>
      <c r="F220" s="4">
        <v>5.6190821861433898E-2</v>
      </c>
      <c r="G220" s="4" t="s">
        <v>15</v>
      </c>
      <c r="H220" s="4">
        <v>0.15461277080296401</v>
      </c>
      <c r="I220" s="4" t="s">
        <v>16</v>
      </c>
      <c r="J220" s="4">
        <v>861</v>
      </c>
      <c r="K220" s="4" t="s">
        <v>15</v>
      </c>
      <c r="L220" s="4" t="s">
        <v>15</v>
      </c>
      <c r="M220" s="4">
        <v>0.97569161924553205</v>
      </c>
      <c r="N220" s="4">
        <v>4.0650406504064998E-2</v>
      </c>
      <c r="O220" s="4">
        <v>4</v>
      </c>
    </row>
    <row r="221" spans="1:15" x14ac:dyDescent="0.35">
      <c r="A221" s="4">
        <v>907</v>
      </c>
      <c r="B221" s="4" t="s">
        <v>66</v>
      </c>
      <c r="C221" s="4" t="s">
        <v>86</v>
      </c>
      <c r="D221" s="4" t="s">
        <v>15</v>
      </c>
      <c r="E221" s="4">
        <v>0.18281730572072699</v>
      </c>
      <c r="F221" s="4">
        <v>0.12850486627178101</v>
      </c>
      <c r="G221" s="4" t="s">
        <v>15</v>
      </c>
      <c r="H221" s="4">
        <v>0.15519889685553401</v>
      </c>
      <c r="I221" s="4" t="s">
        <v>16</v>
      </c>
      <c r="J221" s="4">
        <v>866</v>
      </c>
      <c r="K221" s="4" t="s">
        <v>15</v>
      </c>
      <c r="L221" s="4" t="s">
        <v>15</v>
      </c>
      <c r="M221" s="4">
        <v>0.91959638654917497</v>
      </c>
      <c r="N221" s="4">
        <v>1.5588914549653599E-2</v>
      </c>
      <c r="O221" s="4">
        <v>1</v>
      </c>
    </row>
    <row r="222" spans="1:15" x14ac:dyDescent="0.35">
      <c r="A222" s="4">
        <v>1156</v>
      </c>
      <c r="B222" s="4" t="s">
        <v>134</v>
      </c>
      <c r="C222" s="4" t="s">
        <v>89</v>
      </c>
      <c r="D222" s="4" t="s">
        <v>15</v>
      </c>
      <c r="E222" s="4">
        <v>7.4368636544802996E-2</v>
      </c>
      <c r="F222" s="4">
        <v>5.2430946613104601E-2</v>
      </c>
      <c r="G222" s="4" t="s">
        <v>15</v>
      </c>
      <c r="H222" s="4">
        <v>0.15643860231454801</v>
      </c>
      <c r="I222" s="4" t="s">
        <v>16</v>
      </c>
      <c r="J222" s="4">
        <v>849</v>
      </c>
      <c r="K222" s="4" t="s">
        <v>15</v>
      </c>
      <c r="L222" s="4" t="s">
        <v>15</v>
      </c>
      <c r="M222" s="4">
        <v>0.68662833197111295</v>
      </c>
      <c r="N222" s="4">
        <v>0.12720848056537101</v>
      </c>
      <c r="O222" s="4">
        <v>11</v>
      </c>
    </row>
    <row r="223" spans="1:15" x14ac:dyDescent="0.35">
      <c r="A223" s="4">
        <v>927</v>
      </c>
      <c r="B223" s="4" t="s">
        <v>107</v>
      </c>
      <c r="C223" s="4" t="s">
        <v>87</v>
      </c>
      <c r="D223" s="4" t="s">
        <v>15</v>
      </c>
      <c r="E223" s="4">
        <v>-8.1905331072918794E-2</v>
      </c>
      <c r="F223" s="4">
        <v>5.7757824490803598E-2</v>
      </c>
      <c r="G223" s="4" t="s">
        <v>15</v>
      </c>
      <c r="H223" s="4">
        <v>0.156530333443027</v>
      </c>
      <c r="I223" s="4" t="s">
        <v>16</v>
      </c>
      <c r="J223" s="4">
        <v>859</v>
      </c>
      <c r="K223" s="4" t="s">
        <v>15</v>
      </c>
      <c r="L223" s="4" t="s">
        <v>15</v>
      </c>
      <c r="M223" s="4">
        <v>0.98723231161423497</v>
      </c>
      <c r="N223" s="4">
        <v>0.115832363213038</v>
      </c>
      <c r="O223" s="4">
        <v>0</v>
      </c>
    </row>
    <row r="224" spans="1:15" x14ac:dyDescent="0.35">
      <c r="A224" s="4">
        <v>601</v>
      </c>
      <c r="B224" s="4" t="s">
        <v>63</v>
      </c>
      <c r="C224" s="4" t="s">
        <v>79</v>
      </c>
      <c r="D224" s="4" t="s">
        <v>15</v>
      </c>
      <c r="E224" s="4">
        <v>5.7828073089700602E-2</v>
      </c>
      <c r="F224" s="4">
        <v>4.08670008651612E-2</v>
      </c>
      <c r="G224" s="4" t="s">
        <v>15</v>
      </c>
      <c r="H224" s="4">
        <v>0.15742350598034899</v>
      </c>
      <c r="I224" s="4" t="s">
        <v>16</v>
      </c>
      <c r="J224" s="4">
        <v>857</v>
      </c>
      <c r="K224" s="4" t="s">
        <v>15</v>
      </c>
      <c r="L224" s="4" t="s">
        <v>15</v>
      </c>
      <c r="M224" s="4">
        <v>0.90319110028477001</v>
      </c>
      <c r="N224" s="4">
        <v>0.18844807467911301</v>
      </c>
      <c r="O224" s="4">
        <v>7</v>
      </c>
    </row>
    <row r="225" spans="1:15" x14ac:dyDescent="0.35">
      <c r="A225" s="4">
        <v>466</v>
      </c>
      <c r="B225" s="4" t="s">
        <v>29</v>
      </c>
      <c r="C225" s="4" t="s">
        <v>77</v>
      </c>
      <c r="D225" s="4" t="s">
        <v>15</v>
      </c>
      <c r="E225" s="4">
        <v>0.27282850779509599</v>
      </c>
      <c r="F225" s="4">
        <v>0.19366263914846299</v>
      </c>
      <c r="G225" s="4" t="s">
        <v>15</v>
      </c>
      <c r="H225" s="4">
        <v>0.15926266429202501</v>
      </c>
      <c r="I225" s="4" t="s">
        <v>16</v>
      </c>
      <c r="J225" s="4">
        <v>858</v>
      </c>
      <c r="K225" s="4" t="s">
        <v>15</v>
      </c>
      <c r="L225" s="4" t="s">
        <v>15</v>
      </c>
      <c r="M225" s="4">
        <v>0.93382359950449301</v>
      </c>
      <c r="N225" s="4">
        <v>1.5151515151515201E-2</v>
      </c>
      <c r="O225" s="4">
        <v>6</v>
      </c>
    </row>
    <row r="226" spans="1:15" x14ac:dyDescent="0.35">
      <c r="A226" s="4">
        <v>1057</v>
      </c>
      <c r="B226" s="4" t="s">
        <v>136</v>
      </c>
      <c r="C226" s="4" t="s">
        <v>88</v>
      </c>
      <c r="D226" s="4" t="s">
        <v>15</v>
      </c>
      <c r="E226" s="4">
        <v>-7.4583074160572901E-2</v>
      </c>
      <c r="F226" s="4">
        <v>5.2942012139376202E-2</v>
      </c>
      <c r="G226" s="4" t="s">
        <v>15</v>
      </c>
      <c r="H226" s="4">
        <v>0.159267840104794</v>
      </c>
      <c r="I226" s="4" t="s">
        <v>16</v>
      </c>
      <c r="J226" s="4">
        <v>855</v>
      </c>
      <c r="K226" s="4" t="s">
        <v>15</v>
      </c>
      <c r="L226" s="4" t="s">
        <v>15</v>
      </c>
      <c r="M226" s="4">
        <v>0.51582052299382197</v>
      </c>
      <c r="N226" s="4">
        <v>0.130994152046784</v>
      </c>
      <c r="O226" s="4">
        <v>1</v>
      </c>
    </row>
    <row r="227" spans="1:15" x14ac:dyDescent="0.35">
      <c r="A227" s="4">
        <v>877</v>
      </c>
      <c r="B227" s="4" t="s">
        <v>36</v>
      </c>
      <c r="C227" s="4" t="s">
        <v>86</v>
      </c>
      <c r="D227" s="4" t="s">
        <v>15</v>
      </c>
      <c r="E227" s="4">
        <v>-0.34647240794332401</v>
      </c>
      <c r="F227" s="4">
        <v>0.24715380206519399</v>
      </c>
      <c r="G227" s="4" t="s">
        <v>15</v>
      </c>
      <c r="H227" s="4">
        <v>0.161352499509643</v>
      </c>
      <c r="I227" s="4" t="s">
        <v>16</v>
      </c>
      <c r="J227" s="4">
        <v>793</v>
      </c>
      <c r="K227" s="4" t="s">
        <v>15</v>
      </c>
      <c r="L227" s="4" t="s">
        <v>15</v>
      </c>
      <c r="M227" s="4">
        <v>0.94883158653633404</v>
      </c>
      <c r="N227" s="4">
        <v>1.51324085750315E-2</v>
      </c>
      <c r="O227" s="4">
        <v>1</v>
      </c>
    </row>
    <row r="228" spans="1:15" x14ac:dyDescent="0.35">
      <c r="A228" s="4">
        <v>818</v>
      </c>
      <c r="B228" s="4" t="s">
        <v>99</v>
      </c>
      <c r="C228" s="4" t="s">
        <v>86</v>
      </c>
      <c r="D228" s="4" t="s">
        <v>15</v>
      </c>
      <c r="E228" s="4">
        <v>0.1424504950495</v>
      </c>
      <c r="F228" s="4">
        <v>0.101685550634198</v>
      </c>
      <c r="G228" s="4" t="s">
        <v>15</v>
      </c>
      <c r="H228" s="4">
        <v>0.161607451810482</v>
      </c>
      <c r="I228" s="4" t="s">
        <v>16</v>
      </c>
      <c r="J228" s="4">
        <v>861</v>
      </c>
      <c r="K228" s="4" t="s">
        <v>15</v>
      </c>
      <c r="L228" s="4" t="s">
        <v>15</v>
      </c>
      <c r="M228" s="4">
        <v>0.91827367206853505</v>
      </c>
      <c r="N228" s="4">
        <v>1.5679442508710801E-2</v>
      </c>
      <c r="O228" s="4">
        <v>1</v>
      </c>
    </row>
    <row r="229" spans="1:15" x14ac:dyDescent="0.35">
      <c r="A229" s="4">
        <v>98</v>
      </c>
      <c r="B229" s="4" t="s">
        <v>65</v>
      </c>
      <c r="C229" s="4" t="s">
        <v>73</v>
      </c>
      <c r="D229" s="4" t="s">
        <v>15</v>
      </c>
      <c r="E229" s="4">
        <v>0.144539271047229</v>
      </c>
      <c r="F229" s="4">
        <v>0.103355547326028</v>
      </c>
      <c r="G229" s="4" t="s">
        <v>15</v>
      </c>
      <c r="H229" s="4">
        <v>0.16233351708506</v>
      </c>
      <c r="I229" s="4" t="s">
        <v>16</v>
      </c>
      <c r="J229" s="4">
        <v>862</v>
      </c>
      <c r="K229" s="4" t="s">
        <v>15</v>
      </c>
      <c r="L229" s="4" t="s">
        <v>15</v>
      </c>
      <c r="M229" s="4">
        <v>0.97585786895091298</v>
      </c>
      <c r="N229" s="4">
        <v>4.0603248259860801E-2</v>
      </c>
      <c r="O229" s="4">
        <v>0</v>
      </c>
    </row>
    <row r="230" spans="1:15" x14ac:dyDescent="0.35">
      <c r="A230" s="4">
        <v>199</v>
      </c>
      <c r="B230" s="4" t="s">
        <v>65</v>
      </c>
      <c r="C230" s="4" t="s">
        <v>74</v>
      </c>
      <c r="D230" s="4" t="s">
        <v>15</v>
      </c>
      <c r="E230" s="4">
        <v>0.144539271047229</v>
      </c>
      <c r="F230" s="4">
        <v>0.103355547326028</v>
      </c>
      <c r="G230" s="4" t="s">
        <v>15</v>
      </c>
      <c r="H230" s="4">
        <v>0.16233351708506</v>
      </c>
      <c r="I230" s="4" t="s">
        <v>16</v>
      </c>
      <c r="J230" s="4">
        <v>862</v>
      </c>
      <c r="K230" s="4" t="s">
        <v>15</v>
      </c>
      <c r="L230" s="4" t="s">
        <v>15</v>
      </c>
      <c r="M230" s="4">
        <v>0.97585786895091298</v>
      </c>
      <c r="N230" s="4">
        <v>4.0603248259860801E-2</v>
      </c>
      <c r="O230" s="4">
        <v>0</v>
      </c>
    </row>
    <row r="231" spans="1:15" x14ac:dyDescent="0.35">
      <c r="A231" s="4">
        <v>314</v>
      </c>
      <c r="B231" s="4" t="s">
        <v>100</v>
      </c>
      <c r="C231" s="4" t="s">
        <v>76</v>
      </c>
      <c r="D231" s="4" t="s">
        <v>15</v>
      </c>
      <c r="E231" s="4">
        <v>4.4026052603480699E-2</v>
      </c>
      <c r="F231" s="4">
        <v>3.1566149576570501E-2</v>
      </c>
      <c r="G231" s="4" t="s">
        <v>15</v>
      </c>
      <c r="H231" s="4">
        <v>0.16346924332835699</v>
      </c>
      <c r="I231" s="4" t="s">
        <v>16</v>
      </c>
      <c r="J231" s="4">
        <v>839</v>
      </c>
      <c r="K231" s="4" t="s">
        <v>15</v>
      </c>
      <c r="L231" s="4" t="s">
        <v>15</v>
      </c>
      <c r="M231" s="4">
        <v>0.96253359623530699</v>
      </c>
      <c r="N231" s="4">
        <v>8.1048867699642396E-2</v>
      </c>
      <c r="O231" s="4">
        <v>19</v>
      </c>
    </row>
    <row r="232" spans="1:15" x14ac:dyDescent="0.35">
      <c r="A232" s="4">
        <v>1093</v>
      </c>
      <c r="B232" s="4" t="s">
        <v>50</v>
      </c>
      <c r="C232" s="4" t="s">
        <v>88</v>
      </c>
      <c r="D232" s="4" t="s">
        <v>15</v>
      </c>
      <c r="E232" s="4">
        <v>0.10961220409271299</v>
      </c>
      <c r="F232" s="4">
        <v>7.8722591120813395E-2</v>
      </c>
      <c r="G232" s="4" t="s">
        <v>15</v>
      </c>
      <c r="H232" s="4">
        <v>0.164178565245301</v>
      </c>
      <c r="I232" s="4" t="s">
        <v>16</v>
      </c>
      <c r="J232" s="4">
        <v>832</v>
      </c>
      <c r="K232" s="4" t="s">
        <v>15</v>
      </c>
      <c r="L232" s="4" t="s">
        <v>15</v>
      </c>
      <c r="M232" s="4">
        <v>0.27903674987307803</v>
      </c>
      <c r="N232" s="4">
        <v>0.13341346153846201</v>
      </c>
      <c r="O232" s="4">
        <v>1</v>
      </c>
    </row>
    <row r="233" spans="1:15" x14ac:dyDescent="0.35">
      <c r="A233" s="4">
        <v>630</v>
      </c>
      <c r="B233" s="4" t="s">
        <v>113</v>
      </c>
      <c r="C233" s="4" t="s">
        <v>80</v>
      </c>
      <c r="D233" s="4" t="s">
        <v>15</v>
      </c>
      <c r="E233" s="4">
        <v>-9.7290640394090605E-2</v>
      </c>
      <c r="F233" s="4">
        <v>7.0272585146322106E-2</v>
      </c>
      <c r="G233" s="4" t="s">
        <v>15</v>
      </c>
      <c r="H233" s="4">
        <v>0.166581137021616</v>
      </c>
      <c r="I233" s="4" t="s">
        <v>16</v>
      </c>
      <c r="J233" s="4">
        <v>841</v>
      </c>
      <c r="K233" s="4" t="s">
        <v>15</v>
      </c>
      <c r="L233" s="4" t="s">
        <v>15</v>
      </c>
      <c r="M233" s="4">
        <v>0.71721051667625801</v>
      </c>
      <c r="N233" s="4">
        <v>6.8965517241379296E-2</v>
      </c>
      <c r="O233" s="4">
        <v>6</v>
      </c>
    </row>
    <row r="234" spans="1:15" x14ac:dyDescent="0.35">
      <c r="A234" s="4">
        <v>568</v>
      </c>
      <c r="B234" s="4" t="s">
        <v>30</v>
      </c>
      <c r="C234" s="4" t="s">
        <v>79</v>
      </c>
      <c r="D234" s="4" t="s">
        <v>15</v>
      </c>
      <c r="E234" s="4">
        <v>-8.7623364925194999E-2</v>
      </c>
      <c r="F234" s="4">
        <v>6.3368658325474198E-2</v>
      </c>
      <c r="G234" s="4" t="s">
        <v>15</v>
      </c>
      <c r="H234" s="4">
        <v>0.16710861658822701</v>
      </c>
      <c r="I234" s="4" t="s">
        <v>16</v>
      </c>
      <c r="J234" s="4">
        <v>839</v>
      </c>
      <c r="K234" s="4" t="s">
        <v>15</v>
      </c>
      <c r="L234" s="4" t="s">
        <v>15</v>
      </c>
      <c r="M234" s="4">
        <v>0.89109224089200101</v>
      </c>
      <c r="N234" s="4">
        <v>0.18951132300357601</v>
      </c>
      <c r="O234" s="4">
        <v>7</v>
      </c>
    </row>
    <row r="235" spans="1:15" x14ac:dyDescent="0.35">
      <c r="A235" s="4">
        <v>438</v>
      </c>
      <c r="B235" s="4" t="s">
        <v>123</v>
      </c>
      <c r="C235" s="4" t="s">
        <v>77</v>
      </c>
      <c r="D235" s="4" t="s">
        <v>15</v>
      </c>
      <c r="E235" s="4">
        <v>0.200490823730259</v>
      </c>
      <c r="F235" s="4">
        <v>0.145230336459688</v>
      </c>
      <c r="G235" s="4" t="s">
        <v>15</v>
      </c>
      <c r="H235" s="4">
        <v>0.16781616580018799</v>
      </c>
      <c r="I235" s="4" t="s">
        <v>16</v>
      </c>
      <c r="J235" s="4">
        <v>805</v>
      </c>
      <c r="K235" s="4" t="s">
        <v>15</v>
      </c>
      <c r="L235" s="4" t="s">
        <v>15</v>
      </c>
      <c r="M235" s="4">
        <v>0.33232753148220501</v>
      </c>
      <c r="N235" s="4">
        <v>1.4906832298136601E-2</v>
      </c>
      <c r="O235" s="4">
        <v>6</v>
      </c>
    </row>
    <row r="236" spans="1:15" x14ac:dyDescent="0.35">
      <c r="A236" s="4">
        <v>1030</v>
      </c>
      <c r="B236" s="4" t="s">
        <v>109</v>
      </c>
      <c r="C236" s="4" t="s">
        <v>88</v>
      </c>
      <c r="D236" s="4" t="s">
        <v>15</v>
      </c>
      <c r="E236" s="4">
        <v>7.8004158004155694E-2</v>
      </c>
      <c r="F236" s="4">
        <v>5.6598684663884201E-2</v>
      </c>
      <c r="G236" s="4" t="s">
        <v>15</v>
      </c>
      <c r="H236" s="4">
        <v>0.16850716905468199</v>
      </c>
      <c r="I236" s="4" t="s">
        <v>16</v>
      </c>
      <c r="J236" s="4">
        <v>847</v>
      </c>
      <c r="K236" s="4" t="s">
        <v>15</v>
      </c>
      <c r="L236" s="4" t="s">
        <v>15</v>
      </c>
      <c r="M236" s="4">
        <v>0.48805577844350101</v>
      </c>
      <c r="N236" s="4">
        <v>0.13223140495867799</v>
      </c>
      <c r="O236" s="4">
        <v>1</v>
      </c>
    </row>
    <row r="237" spans="1:15" x14ac:dyDescent="0.35">
      <c r="A237" s="4">
        <v>1192</v>
      </c>
      <c r="B237" s="4" t="s">
        <v>48</v>
      </c>
      <c r="C237" s="4" t="s">
        <v>89</v>
      </c>
      <c r="D237" s="4" t="s">
        <v>15</v>
      </c>
      <c r="E237" s="4">
        <v>-7.4123041094558806E-2</v>
      </c>
      <c r="F237" s="4">
        <v>5.3788815562352599E-2</v>
      </c>
      <c r="G237" s="4" t="s">
        <v>15</v>
      </c>
      <c r="H237" s="4">
        <v>0.16855372240157099</v>
      </c>
      <c r="I237" s="4" t="s">
        <v>16</v>
      </c>
      <c r="J237" s="4">
        <v>853</v>
      </c>
      <c r="K237" s="4" t="s">
        <v>15</v>
      </c>
      <c r="L237" s="4" t="s">
        <v>15</v>
      </c>
      <c r="M237" s="4">
        <v>0.52858082011006002</v>
      </c>
      <c r="N237" s="4">
        <v>0.126611957796014</v>
      </c>
      <c r="O237" s="4">
        <v>12</v>
      </c>
    </row>
    <row r="238" spans="1:15" x14ac:dyDescent="0.35">
      <c r="A238" s="4">
        <v>353</v>
      </c>
      <c r="B238" s="4" t="s">
        <v>139</v>
      </c>
      <c r="C238" s="4" t="s">
        <v>76</v>
      </c>
      <c r="D238" s="4" t="s">
        <v>15</v>
      </c>
      <c r="E238" s="4">
        <v>8.2953115166769995E-2</v>
      </c>
      <c r="F238" s="4">
        <v>6.0240123730996298E-2</v>
      </c>
      <c r="G238" s="4" t="s">
        <v>15</v>
      </c>
      <c r="H238" s="4">
        <v>0.16887631344619</v>
      </c>
      <c r="I238" s="4" t="s">
        <v>16</v>
      </c>
      <c r="J238" s="4">
        <v>820</v>
      </c>
      <c r="K238" s="4" t="s">
        <v>15</v>
      </c>
      <c r="L238" s="4" t="s">
        <v>15</v>
      </c>
      <c r="M238" s="4">
        <v>0.85524119019289602</v>
      </c>
      <c r="N238" s="4">
        <v>7.8048780487804906E-2</v>
      </c>
      <c r="O238" s="4">
        <v>18</v>
      </c>
    </row>
    <row r="239" spans="1:15" x14ac:dyDescent="0.35">
      <c r="A239" s="4">
        <v>1094</v>
      </c>
      <c r="B239" s="4" t="s">
        <v>51</v>
      </c>
      <c r="C239" s="4" t="s">
        <v>88</v>
      </c>
      <c r="D239" s="4" t="s">
        <v>15</v>
      </c>
      <c r="E239" s="4">
        <v>9.7094349184896803E-2</v>
      </c>
      <c r="F239" s="4">
        <v>7.0563868929267207E-2</v>
      </c>
      <c r="G239" s="4" t="s">
        <v>15</v>
      </c>
      <c r="H239" s="4">
        <v>0.16919379556960301</v>
      </c>
      <c r="I239" s="4" t="s">
        <v>16</v>
      </c>
      <c r="J239" s="4">
        <v>845</v>
      </c>
      <c r="K239" s="4" t="s">
        <v>15</v>
      </c>
      <c r="L239" s="4" t="s">
        <v>15</v>
      </c>
      <c r="M239" s="4">
        <v>0.30096122751825399</v>
      </c>
      <c r="N239" s="4">
        <v>0.13195266272189299</v>
      </c>
      <c r="O239" s="4">
        <v>1</v>
      </c>
    </row>
    <row r="240" spans="1:15" x14ac:dyDescent="0.35">
      <c r="A240" s="4">
        <v>383</v>
      </c>
      <c r="B240" s="4" t="s">
        <v>47</v>
      </c>
      <c r="C240" s="4" t="s">
        <v>76</v>
      </c>
      <c r="D240" s="4" t="s">
        <v>15</v>
      </c>
      <c r="E240" s="4">
        <v>-0.139336551226932</v>
      </c>
      <c r="F240" s="4">
        <v>0.10154255403571601</v>
      </c>
      <c r="G240" s="4" t="s">
        <v>15</v>
      </c>
      <c r="H240" s="4">
        <v>0.17036706026680001</v>
      </c>
      <c r="I240" s="4" t="s">
        <v>16</v>
      </c>
      <c r="J240" s="4">
        <v>844</v>
      </c>
      <c r="K240" s="4" t="s">
        <v>15</v>
      </c>
      <c r="L240" s="4" t="s">
        <v>15</v>
      </c>
      <c r="M240" s="4">
        <v>0.95959668093436201</v>
      </c>
      <c r="N240" s="4">
        <v>8.1161137440758299E-2</v>
      </c>
      <c r="O240" s="4">
        <v>19</v>
      </c>
    </row>
    <row r="241" spans="1:15" x14ac:dyDescent="0.35">
      <c r="A241" s="4">
        <v>1162</v>
      </c>
      <c r="B241" s="4" t="s">
        <v>18</v>
      </c>
      <c r="C241" s="4" t="s">
        <v>89</v>
      </c>
      <c r="D241" s="4" t="s">
        <v>15</v>
      </c>
      <c r="E241" s="4">
        <v>-2.91208255067943E-2</v>
      </c>
      <c r="F241" s="4">
        <v>2.1234770449260702E-2</v>
      </c>
      <c r="G241" s="4" t="s">
        <v>15</v>
      </c>
      <c r="H241" s="4">
        <v>0.17062053813645101</v>
      </c>
      <c r="I241" s="4" t="s">
        <v>16</v>
      </c>
      <c r="J241" s="4">
        <v>851</v>
      </c>
      <c r="K241" s="4" t="s">
        <v>15</v>
      </c>
      <c r="L241" s="4" t="s">
        <v>15</v>
      </c>
      <c r="M241" s="4">
        <v>0.547815677762575</v>
      </c>
      <c r="N241" s="4">
        <v>0.12632197414806101</v>
      </c>
      <c r="O241" s="4">
        <v>11</v>
      </c>
    </row>
    <row r="242" spans="1:15" x14ac:dyDescent="0.35">
      <c r="A242" s="4">
        <v>1111</v>
      </c>
      <c r="B242" s="4" t="s">
        <v>68</v>
      </c>
      <c r="C242" s="4" t="s">
        <v>88</v>
      </c>
      <c r="D242" s="4" t="s">
        <v>15</v>
      </c>
      <c r="E242" s="4">
        <v>6.7896171990550397E-2</v>
      </c>
      <c r="F242" s="4">
        <v>4.9542826475523702E-2</v>
      </c>
      <c r="G242" s="4" t="s">
        <v>15</v>
      </c>
      <c r="H242" s="4">
        <v>0.170948756382132</v>
      </c>
      <c r="I242" s="4" t="s">
        <v>16</v>
      </c>
      <c r="J242" s="4">
        <v>764</v>
      </c>
      <c r="K242" s="4" t="s">
        <v>15</v>
      </c>
      <c r="L242" s="4" t="s">
        <v>15</v>
      </c>
      <c r="M242" s="4">
        <v>0.54017698161821903</v>
      </c>
      <c r="N242" s="4">
        <v>0.138089005235602</v>
      </c>
      <c r="O242" s="4">
        <v>1</v>
      </c>
    </row>
    <row r="243" spans="1:15" x14ac:dyDescent="0.35">
      <c r="A243" s="4">
        <v>1032</v>
      </c>
      <c r="B243" s="4" t="s">
        <v>111</v>
      </c>
      <c r="C243" s="4" t="s">
        <v>88</v>
      </c>
      <c r="D243" s="4" t="s">
        <v>15</v>
      </c>
      <c r="E243" s="4">
        <v>7.6886125450767603E-2</v>
      </c>
      <c r="F243" s="4">
        <v>5.6104368307475401E-2</v>
      </c>
      <c r="G243" s="4" t="s">
        <v>15</v>
      </c>
      <c r="H243" s="4">
        <v>0.17094943712524699</v>
      </c>
      <c r="I243" s="4" t="s">
        <v>16</v>
      </c>
      <c r="J243" s="4">
        <v>788</v>
      </c>
      <c r="K243" s="4" t="s">
        <v>15</v>
      </c>
      <c r="L243" s="4" t="s">
        <v>15</v>
      </c>
      <c r="M243" s="4">
        <v>0.66944919975925399</v>
      </c>
      <c r="N243" s="4">
        <v>0.13261421319797001</v>
      </c>
      <c r="O243" s="4">
        <v>1</v>
      </c>
    </row>
    <row r="244" spans="1:15" x14ac:dyDescent="0.35">
      <c r="A244" s="4">
        <v>437</v>
      </c>
      <c r="B244" s="4" t="s">
        <v>122</v>
      </c>
      <c r="C244" s="4" t="s">
        <v>77</v>
      </c>
      <c r="D244" s="4" t="s">
        <v>15</v>
      </c>
      <c r="E244" s="4">
        <v>9.2981511398311595E-2</v>
      </c>
      <c r="F244" s="4">
        <v>6.78528601838225E-2</v>
      </c>
      <c r="G244" s="4" t="s">
        <v>15</v>
      </c>
      <c r="H244" s="4">
        <v>0.17095662971466499</v>
      </c>
      <c r="I244" s="4" t="s">
        <v>16</v>
      </c>
      <c r="J244" s="4">
        <v>820</v>
      </c>
      <c r="K244" s="4" t="s">
        <v>15</v>
      </c>
      <c r="L244" s="4" t="s">
        <v>15</v>
      </c>
      <c r="M244" s="4">
        <v>0.92442071901304401</v>
      </c>
      <c r="N244" s="4">
        <v>1.5853658536585401E-2</v>
      </c>
      <c r="O244" s="4">
        <v>6</v>
      </c>
    </row>
    <row r="245" spans="1:15" x14ac:dyDescent="0.35">
      <c r="A245" s="4">
        <v>439</v>
      </c>
      <c r="B245" s="4" t="s">
        <v>124</v>
      </c>
      <c r="C245" s="4" t="s">
        <v>77</v>
      </c>
      <c r="D245" s="4" t="s">
        <v>15</v>
      </c>
      <c r="E245" s="4">
        <v>0.17309062996875199</v>
      </c>
      <c r="F245" s="4">
        <v>0.12666027756398399</v>
      </c>
      <c r="G245" s="4" t="s">
        <v>15</v>
      </c>
      <c r="H245" s="4">
        <v>0.172136243101457</v>
      </c>
      <c r="I245" s="4" t="s">
        <v>16</v>
      </c>
      <c r="J245" s="4">
        <v>816</v>
      </c>
      <c r="K245" s="4" t="s">
        <v>15</v>
      </c>
      <c r="L245" s="4" t="s">
        <v>15</v>
      </c>
      <c r="M245" s="4">
        <v>0.31697243578426698</v>
      </c>
      <c r="N245" s="4">
        <v>1.4093137254901999E-2</v>
      </c>
      <c r="O245" s="4">
        <v>6</v>
      </c>
    </row>
    <row r="246" spans="1:15" x14ac:dyDescent="0.35">
      <c r="A246" s="4">
        <v>930</v>
      </c>
      <c r="B246" s="4" t="s">
        <v>110</v>
      </c>
      <c r="C246" s="4" t="s">
        <v>87</v>
      </c>
      <c r="D246" s="4" t="s">
        <v>15</v>
      </c>
      <c r="E246" s="4">
        <v>4.5229545397870899E-2</v>
      </c>
      <c r="F246" s="4">
        <v>3.3174911468937203E-2</v>
      </c>
      <c r="G246" s="4" t="s">
        <v>15</v>
      </c>
      <c r="H246" s="4">
        <v>0.17312524459800499</v>
      </c>
      <c r="I246" s="4" t="s">
        <v>16</v>
      </c>
      <c r="J246" s="4">
        <v>859</v>
      </c>
      <c r="K246" s="4" t="s">
        <v>15</v>
      </c>
      <c r="L246" s="4" t="s">
        <v>15</v>
      </c>
      <c r="M246" s="4">
        <v>0.98127857015812403</v>
      </c>
      <c r="N246" s="4">
        <v>0.113504074505239</v>
      </c>
      <c r="O246" s="4">
        <v>0</v>
      </c>
    </row>
    <row r="247" spans="1:15" x14ac:dyDescent="0.35">
      <c r="A247" s="4">
        <v>482</v>
      </c>
      <c r="B247" s="4" t="s">
        <v>45</v>
      </c>
      <c r="C247" s="4" t="s">
        <v>77</v>
      </c>
      <c r="D247" s="4" t="s">
        <v>15</v>
      </c>
      <c r="E247" s="4">
        <v>0.21580049148994301</v>
      </c>
      <c r="F247" s="4">
        <v>0.15836039287411899</v>
      </c>
      <c r="G247" s="4" t="s">
        <v>15</v>
      </c>
      <c r="H247" s="4">
        <v>0.17333893277059501</v>
      </c>
      <c r="I247" s="4" t="s">
        <v>16</v>
      </c>
      <c r="J247" s="4">
        <v>837</v>
      </c>
      <c r="K247" s="4" t="s">
        <v>15</v>
      </c>
      <c r="L247" s="4" t="s">
        <v>15</v>
      </c>
      <c r="M247" s="4">
        <v>0.94398920941769804</v>
      </c>
      <c r="N247" s="4">
        <v>1.4934289127837499E-2</v>
      </c>
      <c r="O247" s="4">
        <v>6</v>
      </c>
    </row>
    <row r="248" spans="1:15" x14ac:dyDescent="0.35">
      <c r="A248" s="4">
        <v>989</v>
      </c>
      <c r="B248" s="4" t="s">
        <v>47</v>
      </c>
      <c r="C248" s="4" t="s">
        <v>87</v>
      </c>
      <c r="D248" s="4" t="s">
        <v>15</v>
      </c>
      <c r="E248" s="4">
        <v>-0.115838543115227</v>
      </c>
      <c r="F248" s="4">
        <v>8.5029573400172004E-2</v>
      </c>
      <c r="G248" s="4" t="s">
        <v>15</v>
      </c>
      <c r="H248" s="4">
        <v>0.1734492677718</v>
      </c>
      <c r="I248" s="4" t="s">
        <v>16</v>
      </c>
      <c r="J248" s="4">
        <v>863</v>
      </c>
      <c r="K248" s="4" t="s">
        <v>15</v>
      </c>
      <c r="L248" s="4" t="s">
        <v>15</v>
      </c>
      <c r="M248" s="4">
        <v>0.98622043895830303</v>
      </c>
      <c r="N248" s="4">
        <v>0.11587485515643101</v>
      </c>
      <c r="O248" s="4">
        <v>0</v>
      </c>
    </row>
    <row r="249" spans="1:15" x14ac:dyDescent="0.35">
      <c r="A249" s="4">
        <v>420</v>
      </c>
      <c r="B249" s="4" t="s">
        <v>105</v>
      </c>
      <c r="C249" s="4" t="s">
        <v>77</v>
      </c>
      <c r="D249" s="4" t="s">
        <v>15</v>
      </c>
      <c r="E249" s="4">
        <v>0.14057152635181</v>
      </c>
      <c r="F249" s="4">
        <v>0.103331807429523</v>
      </c>
      <c r="G249" s="4" t="s">
        <v>15</v>
      </c>
      <c r="H249" s="4">
        <v>0.17406433318328801</v>
      </c>
      <c r="I249" s="4" t="s">
        <v>16</v>
      </c>
      <c r="J249" s="4">
        <v>859</v>
      </c>
      <c r="K249" s="4" t="s">
        <v>15</v>
      </c>
      <c r="L249" s="4" t="s">
        <v>15</v>
      </c>
      <c r="M249" s="4">
        <v>0.93405381073634397</v>
      </c>
      <c r="N249" s="4">
        <v>1.5133876600698501E-2</v>
      </c>
      <c r="O249" s="4">
        <v>6</v>
      </c>
    </row>
    <row r="250" spans="1:15" x14ac:dyDescent="0.35">
      <c r="A250" s="4">
        <v>553</v>
      </c>
      <c r="B250" s="4" t="s">
        <v>137</v>
      </c>
      <c r="C250" s="4" t="s">
        <v>79</v>
      </c>
      <c r="D250" s="4" t="s">
        <v>15</v>
      </c>
      <c r="E250" s="4">
        <v>-3.7215598727021799E-2</v>
      </c>
      <c r="F250" s="4">
        <v>2.7546074547364699E-2</v>
      </c>
      <c r="G250" s="4" t="s">
        <v>15</v>
      </c>
      <c r="H250" s="4">
        <v>0.17704376457801899</v>
      </c>
      <c r="I250" s="4" t="s">
        <v>16</v>
      </c>
      <c r="J250" s="4">
        <v>855</v>
      </c>
      <c r="K250" s="4" t="s">
        <v>15</v>
      </c>
      <c r="L250" s="4" t="s">
        <v>15</v>
      </c>
      <c r="M250" s="4">
        <v>0.88138811138653295</v>
      </c>
      <c r="N250" s="4">
        <v>0.18713450292397699</v>
      </c>
      <c r="O250" s="4">
        <v>7</v>
      </c>
    </row>
    <row r="251" spans="1:15" x14ac:dyDescent="0.35">
      <c r="A251" s="4">
        <v>966</v>
      </c>
      <c r="B251" s="4" t="s">
        <v>24</v>
      </c>
      <c r="C251" s="4" t="s">
        <v>87</v>
      </c>
      <c r="D251" s="4" t="s">
        <v>15</v>
      </c>
      <c r="E251" s="4">
        <v>-6.1459317063472498E-2</v>
      </c>
      <c r="F251" s="4">
        <v>4.55034375715744E-2</v>
      </c>
      <c r="G251" s="4" t="s">
        <v>15</v>
      </c>
      <c r="H251" s="4">
        <v>0.177166334622258</v>
      </c>
      <c r="I251" s="4" t="s">
        <v>16</v>
      </c>
      <c r="J251" s="4">
        <v>852</v>
      </c>
      <c r="K251" s="4" t="s">
        <v>15</v>
      </c>
      <c r="L251" s="4" t="s">
        <v>15</v>
      </c>
      <c r="M251" s="4">
        <v>0.99070018503212098</v>
      </c>
      <c r="N251" s="4">
        <v>0.115023474178404</v>
      </c>
      <c r="O251" s="4">
        <v>0</v>
      </c>
    </row>
    <row r="252" spans="1:15" x14ac:dyDescent="0.35">
      <c r="A252" s="4">
        <v>35</v>
      </c>
      <c r="B252" s="4" t="s">
        <v>124</v>
      </c>
      <c r="C252" s="4" t="s">
        <v>73</v>
      </c>
      <c r="D252" s="4" t="s">
        <v>15</v>
      </c>
      <c r="E252" s="4">
        <v>9.7322566935826402E-2</v>
      </c>
      <c r="F252" s="4">
        <v>7.2054329860905098E-2</v>
      </c>
      <c r="G252" s="4" t="s">
        <v>15</v>
      </c>
      <c r="H252" s="4">
        <v>0.17716956976215201</v>
      </c>
      <c r="I252" s="4" t="s">
        <v>16</v>
      </c>
      <c r="J252" s="4">
        <v>822</v>
      </c>
      <c r="K252" s="4" t="s">
        <v>15</v>
      </c>
      <c r="L252" s="4" t="s">
        <v>15</v>
      </c>
      <c r="M252" s="4">
        <v>0.98454001305658601</v>
      </c>
      <c r="N252" s="4">
        <v>4.0145985401459902E-2</v>
      </c>
      <c r="O252" s="4">
        <v>0</v>
      </c>
    </row>
    <row r="253" spans="1:15" x14ac:dyDescent="0.35">
      <c r="A253" s="4">
        <v>136</v>
      </c>
      <c r="B253" s="4" t="s">
        <v>124</v>
      </c>
      <c r="C253" s="4" t="s">
        <v>74</v>
      </c>
      <c r="D253" s="4" t="s">
        <v>15</v>
      </c>
      <c r="E253" s="4">
        <v>9.7322566935826402E-2</v>
      </c>
      <c r="F253" s="4">
        <v>7.2054329860905098E-2</v>
      </c>
      <c r="G253" s="4" t="s">
        <v>15</v>
      </c>
      <c r="H253" s="4">
        <v>0.17716956976215201</v>
      </c>
      <c r="I253" s="4" t="s">
        <v>16</v>
      </c>
      <c r="J253" s="4">
        <v>822</v>
      </c>
      <c r="K253" s="4" t="s">
        <v>15</v>
      </c>
      <c r="L253" s="4" t="s">
        <v>15</v>
      </c>
      <c r="M253" s="4">
        <v>0.98454001305658601</v>
      </c>
      <c r="N253" s="4">
        <v>4.0145985401459902E-2</v>
      </c>
      <c r="O253" s="4">
        <v>0</v>
      </c>
    </row>
    <row r="254" spans="1:15" x14ac:dyDescent="0.35">
      <c r="A254" s="4">
        <v>718</v>
      </c>
      <c r="B254" s="4" t="s">
        <v>100</v>
      </c>
      <c r="C254" s="4" t="s">
        <v>83</v>
      </c>
      <c r="D254" s="4" t="s">
        <v>15</v>
      </c>
      <c r="E254" s="4">
        <v>-7.73028226274807E-2</v>
      </c>
      <c r="F254" s="4">
        <v>5.7283411702137299E-2</v>
      </c>
      <c r="G254" s="4" t="s">
        <v>15</v>
      </c>
      <c r="H254" s="4">
        <v>0.177539609008694</v>
      </c>
      <c r="I254" s="4" t="s">
        <v>16</v>
      </c>
      <c r="J254" s="4">
        <v>858</v>
      </c>
      <c r="K254" s="4" t="s">
        <v>15</v>
      </c>
      <c r="L254" s="4" t="s">
        <v>15</v>
      </c>
      <c r="M254" s="4">
        <v>0.57655083761660098</v>
      </c>
      <c r="N254" s="4">
        <v>2.3310023310023301E-2</v>
      </c>
      <c r="O254" s="4">
        <v>0</v>
      </c>
    </row>
    <row r="255" spans="1:15" x14ac:dyDescent="0.35">
      <c r="A255" s="4">
        <v>625</v>
      </c>
      <c r="B255" s="4" t="s">
        <v>108</v>
      </c>
      <c r="C255" s="4" t="s">
        <v>80</v>
      </c>
      <c r="D255" s="4" t="s">
        <v>15</v>
      </c>
      <c r="E255" s="4">
        <v>-2.9724728198011599E-2</v>
      </c>
      <c r="F255" s="4">
        <v>2.21854861709159E-2</v>
      </c>
      <c r="G255" s="4" t="s">
        <v>15</v>
      </c>
      <c r="H255" s="4">
        <v>0.18065903197390201</v>
      </c>
      <c r="I255" s="4" t="s">
        <v>16</v>
      </c>
      <c r="J255" s="4">
        <v>853</v>
      </c>
      <c r="K255" s="4" t="s">
        <v>15</v>
      </c>
      <c r="L255" s="4" t="s">
        <v>15</v>
      </c>
      <c r="M255" s="4">
        <v>0.75265296832349504</v>
      </c>
      <c r="N255" s="4">
        <v>6.7409144196951903E-2</v>
      </c>
      <c r="O255" s="4">
        <v>6</v>
      </c>
    </row>
    <row r="256" spans="1:15" x14ac:dyDescent="0.35">
      <c r="A256" s="4">
        <v>296</v>
      </c>
      <c r="B256" s="4" t="s">
        <v>61</v>
      </c>
      <c r="C256" s="4" t="s">
        <v>75</v>
      </c>
      <c r="D256" s="4" t="s">
        <v>15</v>
      </c>
      <c r="E256" s="4">
        <v>9.8503740648380106E-2</v>
      </c>
      <c r="F256" s="4">
        <v>7.3557713627718097E-2</v>
      </c>
      <c r="G256" s="4" t="s">
        <v>15</v>
      </c>
      <c r="H256" s="4">
        <v>0.18088840082865201</v>
      </c>
      <c r="I256" s="4" t="s">
        <v>16</v>
      </c>
      <c r="J256" s="4">
        <v>843</v>
      </c>
      <c r="K256" s="4" t="s">
        <v>15</v>
      </c>
      <c r="L256" s="4" t="s">
        <v>15</v>
      </c>
      <c r="M256" s="4">
        <v>0.97685381925852099</v>
      </c>
      <c r="N256" s="4">
        <v>4.0925266903914598E-2</v>
      </c>
      <c r="O256" s="4">
        <v>4</v>
      </c>
    </row>
    <row r="257" spans="1:15" x14ac:dyDescent="0.35">
      <c r="A257" s="4">
        <v>310</v>
      </c>
      <c r="B257" s="4" t="s">
        <v>96</v>
      </c>
      <c r="C257" s="4" t="s">
        <v>76</v>
      </c>
      <c r="D257" s="4" t="s">
        <v>15</v>
      </c>
      <c r="E257" s="4">
        <v>8.0500512089769605E-2</v>
      </c>
      <c r="F257" s="4">
        <v>6.0127049984405101E-2</v>
      </c>
      <c r="G257" s="4" t="s">
        <v>15</v>
      </c>
      <c r="H257" s="4">
        <v>0.18098490295532799</v>
      </c>
      <c r="I257" s="4" t="s">
        <v>16</v>
      </c>
      <c r="J257" s="4">
        <v>842</v>
      </c>
      <c r="K257" s="4" t="s">
        <v>15</v>
      </c>
      <c r="L257" s="4" t="s">
        <v>15</v>
      </c>
      <c r="M257" s="4">
        <v>0.96801261564193497</v>
      </c>
      <c r="N257" s="4">
        <v>8.0166270783847998E-2</v>
      </c>
      <c r="O257" s="4">
        <v>19</v>
      </c>
    </row>
    <row r="258" spans="1:15" x14ac:dyDescent="0.35">
      <c r="A258" s="4">
        <v>571</v>
      </c>
      <c r="B258" s="4" t="s">
        <v>33</v>
      </c>
      <c r="C258" s="4" t="s">
        <v>79</v>
      </c>
      <c r="D258" s="4" t="s">
        <v>15</v>
      </c>
      <c r="E258" s="4">
        <v>-9.9926050930049401E-2</v>
      </c>
      <c r="F258" s="4">
        <v>7.4859466590857501E-2</v>
      </c>
      <c r="G258" s="4" t="s">
        <v>15</v>
      </c>
      <c r="H258" s="4">
        <v>0.18228207648696901</v>
      </c>
      <c r="I258" s="4" t="s">
        <v>16</v>
      </c>
      <c r="J258" s="4">
        <v>855</v>
      </c>
      <c r="K258" s="4" t="s">
        <v>15</v>
      </c>
      <c r="L258" s="4" t="s">
        <v>15</v>
      </c>
      <c r="M258" s="4">
        <v>0.89840557641433305</v>
      </c>
      <c r="N258" s="4">
        <v>0.188304093567251</v>
      </c>
      <c r="O258" s="4">
        <v>7</v>
      </c>
    </row>
    <row r="259" spans="1:15" x14ac:dyDescent="0.35">
      <c r="A259" s="4">
        <v>237</v>
      </c>
      <c r="B259" s="4" t="s">
        <v>124</v>
      </c>
      <c r="C259" s="4" t="s">
        <v>75</v>
      </c>
      <c r="D259" s="4" t="s">
        <v>15</v>
      </c>
      <c r="E259" s="4">
        <v>9.6266666666665807E-2</v>
      </c>
      <c r="F259" s="4">
        <v>7.2163242720177198E-2</v>
      </c>
      <c r="G259" s="4" t="s">
        <v>15</v>
      </c>
      <c r="H259" s="4">
        <v>0.18257149629198599</v>
      </c>
      <c r="I259" s="4" t="s">
        <v>16</v>
      </c>
      <c r="J259" s="4">
        <v>819</v>
      </c>
      <c r="K259" s="4" t="s">
        <v>15</v>
      </c>
      <c r="L259" s="4" t="s">
        <v>15</v>
      </c>
      <c r="M259" s="4">
        <v>0.98417743902255395</v>
      </c>
      <c r="N259" s="4">
        <v>4.0293040293040303E-2</v>
      </c>
      <c r="O259" s="4">
        <v>3</v>
      </c>
    </row>
    <row r="260" spans="1:15" x14ac:dyDescent="0.35">
      <c r="A260" s="4">
        <v>536</v>
      </c>
      <c r="B260" s="4" t="s">
        <v>120</v>
      </c>
      <c r="C260" s="4" t="s">
        <v>79</v>
      </c>
      <c r="D260" s="4" t="s">
        <v>15</v>
      </c>
      <c r="E260" s="4">
        <v>-1.3865625392570901E-2</v>
      </c>
      <c r="F260" s="4">
        <v>1.03970083005776E-2</v>
      </c>
      <c r="G260" s="4" t="s">
        <v>15</v>
      </c>
      <c r="H260" s="4">
        <v>0.18270204750448199</v>
      </c>
      <c r="I260" s="4" t="s">
        <v>16</v>
      </c>
      <c r="J260" s="4">
        <v>817</v>
      </c>
      <c r="K260" s="4" t="s">
        <v>15</v>
      </c>
      <c r="L260" s="4" t="s">
        <v>15</v>
      </c>
      <c r="M260" s="4">
        <v>0.80399919681194398</v>
      </c>
      <c r="N260" s="4">
        <v>0.18359853121174999</v>
      </c>
      <c r="O260" s="4">
        <v>6</v>
      </c>
    </row>
    <row r="261" spans="1:15" x14ac:dyDescent="0.35">
      <c r="A261" s="4">
        <v>677</v>
      </c>
      <c r="B261" s="4" t="s">
        <v>38</v>
      </c>
      <c r="C261" s="4" t="s">
        <v>80</v>
      </c>
      <c r="D261" s="4" t="s">
        <v>15</v>
      </c>
      <c r="E261" s="4">
        <v>0.13871038525437901</v>
      </c>
      <c r="F261" s="4">
        <v>0.104090871993349</v>
      </c>
      <c r="G261" s="4" t="s">
        <v>15</v>
      </c>
      <c r="H261" s="4">
        <v>0.18302540881038401</v>
      </c>
      <c r="I261" s="4" t="s">
        <v>16</v>
      </c>
      <c r="J261" s="4">
        <v>848</v>
      </c>
      <c r="K261" s="4" t="s">
        <v>15</v>
      </c>
      <c r="L261" s="4" t="s">
        <v>15</v>
      </c>
      <c r="M261" s="4">
        <v>0.70640465792526597</v>
      </c>
      <c r="N261" s="4">
        <v>6.8985849056603807E-2</v>
      </c>
      <c r="O261" s="4">
        <v>6</v>
      </c>
    </row>
    <row r="262" spans="1:15" x14ac:dyDescent="0.35">
      <c r="A262" s="4">
        <v>338</v>
      </c>
      <c r="B262" s="4" t="s">
        <v>124</v>
      </c>
      <c r="C262" s="4" t="s">
        <v>76</v>
      </c>
      <c r="D262" s="4" t="s">
        <v>15</v>
      </c>
      <c r="E262" s="4">
        <v>-6.9806560134566195E-2</v>
      </c>
      <c r="F262" s="4">
        <v>5.2487064531022198E-2</v>
      </c>
      <c r="G262" s="4" t="s">
        <v>15</v>
      </c>
      <c r="H262" s="4">
        <v>0.18390460236179601</v>
      </c>
      <c r="I262" s="4" t="s">
        <v>16</v>
      </c>
      <c r="J262" s="4">
        <v>803</v>
      </c>
      <c r="K262" s="4" t="s">
        <v>15</v>
      </c>
      <c r="L262" s="4" t="s">
        <v>15</v>
      </c>
      <c r="M262" s="4">
        <v>0.96767378821174699</v>
      </c>
      <c r="N262" s="4">
        <v>8.2191780821917804E-2</v>
      </c>
      <c r="O262" s="4">
        <v>19</v>
      </c>
    </row>
    <row r="263" spans="1:15" x14ac:dyDescent="0.35">
      <c r="A263" s="4">
        <v>94</v>
      </c>
      <c r="B263" s="4" t="s">
        <v>61</v>
      </c>
      <c r="C263" s="4" t="s">
        <v>73</v>
      </c>
      <c r="D263" s="4" t="s">
        <v>15</v>
      </c>
      <c r="E263" s="4">
        <v>9.7505706440836698E-2</v>
      </c>
      <c r="F263" s="4">
        <v>7.3504048481889003E-2</v>
      </c>
      <c r="G263" s="4" t="s">
        <v>15</v>
      </c>
      <c r="H263" s="4">
        <v>0.18502088033295599</v>
      </c>
      <c r="I263" s="4" t="s">
        <v>16</v>
      </c>
      <c r="J263" s="4">
        <v>847</v>
      </c>
      <c r="K263" s="4" t="s">
        <v>15</v>
      </c>
      <c r="L263" s="4" t="s">
        <v>15</v>
      </c>
      <c r="M263" s="4">
        <v>0.97749883473567301</v>
      </c>
      <c r="N263" s="4">
        <v>4.0731995277449799E-2</v>
      </c>
      <c r="O263" s="4">
        <v>0</v>
      </c>
    </row>
    <row r="264" spans="1:15" x14ac:dyDescent="0.35">
      <c r="A264" s="4">
        <v>195</v>
      </c>
      <c r="B264" s="4" t="s">
        <v>61</v>
      </c>
      <c r="C264" s="4" t="s">
        <v>74</v>
      </c>
      <c r="D264" s="4" t="s">
        <v>15</v>
      </c>
      <c r="E264" s="4">
        <v>9.7505706440836698E-2</v>
      </c>
      <c r="F264" s="4">
        <v>7.3504048481889003E-2</v>
      </c>
      <c r="G264" s="4" t="s">
        <v>15</v>
      </c>
      <c r="H264" s="4">
        <v>0.18502088033295599</v>
      </c>
      <c r="I264" s="4" t="s">
        <v>16</v>
      </c>
      <c r="J264" s="4">
        <v>847</v>
      </c>
      <c r="K264" s="4" t="s">
        <v>15</v>
      </c>
      <c r="L264" s="4" t="s">
        <v>15</v>
      </c>
      <c r="M264" s="4">
        <v>0.97749883473567301</v>
      </c>
      <c r="N264" s="4">
        <v>4.0731995277449799E-2</v>
      </c>
      <c r="O264" s="4">
        <v>0</v>
      </c>
    </row>
    <row r="265" spans="1:15" x14ac:dyDescent="0.35">
      <c r="A265" s="4">
        <v>845</v>
      </c>
      <c r="B265" s="4" t="s">
        <v>126</v>
      </c>
      <c r="C265" s="4" t="s">
        <v>86</v>
      </c>
      <c r="D265" s="4" t="s">
        <v>15</v>
      </c>
      <c r="E265" s="4">
        <v>-0.15167183729748401</v>
      </c>
      <c r="F265" s="4">
        <v>0.114398373547084</v>
      </c>
      <c r="G265" s="4" t="s">
        <v>15</v>
      </c>
      <c r="H265" s="4">
        <v>0.185254555115513</v>
      </c>
      <c r="I265" s="4" t="s">
        <v>16</v>
      </c>
      <c r="J265" s="4">
        <v>853</v>
      </c>
      <c r="K265" s="4" t="s">
        <v>15</v>
      </c>
      <c r="L265" s="4" t="s">
        <v>15</v>
      </c>
      <c r="M265" s="4">
        <v>0.93265985361349502</v>
      </c>
      <c r="N265" s="4">
        <v>1.5240328253223899E-2</v>
      </c>
      <c r="O265" s="4">
        <v>1</v>
      </c>
    </row>
    <row r="266" spans="1:15" x14ac:dyDescent="0.35">
      <c r="A266" s="4">
        <v>265</v>
      </c>
      <c r="B266" s="4" t="s">
        <v>30</v>
      </c>
      <c r="C266" s="4" t="s">
        <v>75</v>
      </c>
      <c r="D266" s="4" t="s">
        <v>15</v>
      </c>
      <c r="E266" s="4">
        <v>0.15703789570583701</v>
      </c>
      <c r="F266" s="4">
        <v>0.118520731463381</v>
      </c>
      <c r="G266" s="4" t="s">
        <v>15</v>
      </c>
      <c r="H266" s="4">
        <v>0.18553725932134299</v>
      </c>
      <c r="I266" s="4" t="s">
        <v>16</v>
      </c>
      <c r="J266" s="4">
        <v>842</v>
      </c>
      <c r="K266" s="4" t="s">
        <v>15</v>
      </c>
      <c r="L266" s="4" t="s">
        <v>15</v>
      </c>
      <c r="M266" s="4">
        <v>0.98387100148863005</v>
      </c>
      <c r="N266" s="4">
        <v>3.9786223277909698E-2</v>
      </c>
      <c r="O266" s="4">
        <v>4</v>
      </c>
    </row>
    <row r="267" spans="1:15" x14ac:dyDescent="0.35">
      <c r="A267" s="4">
        <v>787</v>
      </c>
      <c r="B267" s="4" t="s">
        <v>47</v>
      </c>
      <c r="C267" s="4" t="s">
        <v>83</v>
      </c>
      <c r="D267" s="4" t="s">
        <v>15</v>
      </c>
      <c r="E267" s="4">
        <v>-0.243253923450375</v>
      </c>
      <c r="F267" s="4">
        <v>0.18373102380605999</v>
      </c>
      <c r="G267" s="4" t="s">
        <v>15</v>
      </c>
      <c r="H267" s="4">
        <v>0.18586518405264499</v>
      </c>
      <c r="I267" s="4" t="s">
        <v>16</v>
      </c>
      <c r="J267" s="4">
        <v>863</v>
      </c>
      <c r="K267" s="4" t="s">
        <v>15</v>
      </c>
      <c r="L267" s="4" t="s">
        <v>15</v>
      </c>
      <c r="M267" s="4">
        <v>0.54859720274492096</v>
      </c>
      <c r="N267" s="4">
        <v>2.3754345307068402E-2</v>
      </c>
      <c r="O267" s="4">
        <v>0</v>
      </c>
    </row>
    <row r="268" spans="1:15" x14ac:dyDescent="0.35">
      <c r="A268" s="4">
        <v>763</v>
      </c>
      <c r="B268" s="4" t="s">
        <v>23</v>
      </c>
      <c r="C268" s="4" t="s">
        <v>83</v>
      </c>
      <c r="D268" s="4" t="s">
        <v>15</v>
      </c>
      <c r="E268" s="4">
        <v>0.11145576100705</v>
      </c>
      <c r="F268" s="4">
        <v>8.4230215264228706E-2</v>
      </c>
      <c r="G268" s="4" t="s">
        <v>15</v>
      </c>
      <c r="H268" s="4">
        <v>0.186117566365399</v>
      </c>
      <c r="I268" s="4" t="s">
        <v>16</v>
      </c>
      <c r="J268" s="4">
        <v>847</v>
      </c>
      <c r="K268" s="4" t="s">
        <v>15</v>
      </c>
      <c r="L268" s="4" t="s">
        <v>15</v>
      </c>
      <c r="M268" s="4">
        <v>0.60011581902130395</v>
      </c>
      <c r="N268" s="4">
        <v>2.30224321133412E-2</v>
      </c>
      <c r="O268" s="4">
        <v>0</v>
      </c>
    </row>
    <row r="269" spans="1:15" x14ac:dyDescent="0.35">
      <c r="A269" s="4">
        <v>666</v>
      </c>
      <c r="B269" s="4" t="s">
        <v>27</v>
      </c>
      <c r="C269" s="4" t="s">
        <v>80</v>
      </c>
      <c r="D269" s="4" t="s">
        <v>15</v>
      </c>
      <c r="E269" s="4">
        <v>-5.2815104609627801E-2</v>
      </c>
      <c r="F269" s="4">
        <v>3.99543992631953E-2</v>
      </c>
      <c r="G269" s="4" t="s">
        <v>15</v>
      </c>
      <c r="H269" s="4">
        <v>0.18656730934567201</v>
      </c>
      <c r="I269" s="4" t="s">
        <v>16</v>
      </c>
      <c r="J269" s="4">
        <v>840</v>
      </c>
      <c r="K269" s="4" t="s">
        <v>15</v>
      </c>
      <c r="L269" s="4" t="s">
        <v>15</v>
      </c>
      <c r="M269" s="4">
        <v>0.71581886085278301</v>
      </c>
      <c r="N269" s="4">
        <v>6.9047619047619094E-2</v>
      </c>
      <c r="O269" s="4">
        <v>5</v>
      </c>
    </row>
    <row r="270" spans="1:15" x14ac:dyDescent="0.35">
      <c r="A270" s="4">
        <v>549</v>
      </c>
      <c r="B270" s="4" t="s">
        <v>133</v>
      </c>
      <c r="C270" s="4" t="s">
        <v>79</v>
      </c>
      <c r="D270" s="4" t="s">
        <v>15</v>
      </c>
      <c r="E270" s="4">
        <v>-8.7974157473173706E-2</v>
      </c>
      <c r="F270" s="4">
        <v>6.6575112935030101E-2</v>
      </c>
      <c r="G270" s="4" t="s">
        <v>15</v>
      </c>
      <c r="H270" s="4">
        <v>0.18671290316276001</v>
      </c>
      <c r="I270" s="4" t="s">
        <v>16</v>
      </c>
      <c r="J270" s="4">
        <v>856</v>
      </c>
      <c r="K270" s="4" t="s">
        <v>15</v>
      </c>
      <c r="L270" s="4" t="s">
        <v>15</v>
      </c>
      <c r="M270" s="4">
        <v>0.91200824059547003</v>
      </c>
      <c r="N270" s="4">
        <v>0.18925233644859801</v>
      </c>
      <c r="O270" s="4">
        <v>7</v>
      </c>
    </row>
    <row r="271" spans="1:15" x14ac:dyDescent="0.35">
      <c r="A271" s="4">
        <v>241</v>
      </c>
      <c r="B271" s="4" t="s">
        <v>128</v>
      </c>
      <c r="C271" s="4" t="s">
        <v>75</v>
      </c>
      <c r="D271" s="4" t="s">
        <v>15</v>
      </c>
      <c r="E271" s="4">
        <v>7.8160180122225198E-2</v>
      </c>
      <c r="F271" s="4">
        <v>5.93186229684423E-2</v>
      </c>
      <c r="G271" s="4" t="s">
        <v>15</v>
      </c>
      <c r="H271" s="4">
        <v>0.18797822316738899</v>
      </c>
      <c r="I271" s="4" t="s">
        <v>16</v>
      </c>
      <c r="J271" s="4">
        <v>860</v>
      </c>
      <c r="K271" s="4" t="s">
        <v>15</v>
      </c>
      <c r="L271" s="4" t="s">
        <v>15</v>
      </c>
      <c r="M271" s="4">
        <v>0.97552422314406695</v>
      </c>
      <c r="N271" s="4">
        <v>4.0697674418604703E-2</v>
      </c>
      <c r="O271" s="4">
        <v>4</v>
      </c>
    </row>
    <row r="272" spans="1:15" x14ac:dyDescent="0.35">
      <c r="A272" s="4">
        <v>579</v>
      </c>
      <c r="B272" s="4" t="s">
        <v>41</v>
      </c>
      <c r="C272" s="4" t="s">
        <v>79</v>
      </c>
      <c r="D272" s="4" t="s">
        <v>15</v>
      </c>
      <c r="E272" s="4">
        <v>0.121177166665839</v>
      </c>
      <c r="F272" s="4">
        <v>9.2109107955734196E-2</v>
      </c>
      <c r="G272" s="4" t="s">
        <v>15</v>
      </c>
      <c r="H272" s="4">
        <v>0.18867735548196399</v>
      </c>
      <c r="I272" s="4" t="s">
        <v>16</v>
      </c>
      <c r="J272" s="4">
        <v>832</v>
      </c>
      <c r="K272" s="4" t="s">
        <v>15</v>
      </c>
      <c r="L272" s="4" t="s">
        <v>15</v>
      </c>
      <c r="M272" s="4">
        <v>0.87633645599466103</v>
      </c>
      <c r="N272" s="4">
        <v>0.189302884615385</v>
      </c>
      <c r="O272" s="4">
        <v>6</v>
      </c>
    </row>
    <row r="273" spans="1:15" x14ac:dyDescent="0.35">
      <c r="A273" s="4">
        <v>695</v>
      </c>
      <c r="B273" s="4" t="s">
        <v>56</v>
      </c>
      <c r="C273" s="4" t="s">
        <v>80</v>
      </c>
      <c r="D273" s="4" t="s">
        <v>15</v>
      </c>
      <c r="E273" s="4">
        <v>4.5416457181161801E-2</v>
      </c>
      <c r="F273" s="4">
        <v>3.4633572055614598E-2</v>
      </c>
      <c r="G273" s="4" t="s">
        <v>15</v>
      </c>
      <c r="H273" s="4">
        <v>0.190096778660512</v>
      </c>
      <c r="I273" s="4" t="s">
        <v>16</v>
      </c>
      <c r="J273" s="4">
        <v>851</v>
      </c>
      <c r="K273" s="4" t="s">
        <v>15</v>
      </c>
      <c r="L273" s="4" t="s">
        <v>15</v>
      </c>
      <c r="M273" s="4">
        <v>0.73078470318484301</v>
      </c>
      <c r="N273" s="4">
        <v>6.8155111633372498E-2</v>
      </c>
      <c r="O273" s="4">
        <v>6</v>
      </c>
    </row>
    <row r="274" spans="1:15" x14ac:dyDescent="0.35">
      <c r="A274" s="4">
        <v>256</v>
      </c>
      <c r="B274" s="4" t="s">
        <v>21</v>
      </c>
      <c r="C274" s="4" t="s">
        <v>75</v>
      </c>
      <c r="D274" s="4" t="s">
        <v>15</v>
      </c>
      <c r="E274" s="4">
        <v>-5.4079237990060099E-2</v>
      </c>
      <c r="F274" s="4">
        <v>4.12699145658754E-2</v>
      </c>
      <c r="G274" s="4" t="s">
        <v>15</v>
      </c>
      <c r="H274" s="4">
        <v>0.19042576673975201</v>
      </c>
      <c r="I274" s="4" t="s">
        <v>16</v>
      </c>
      <c r="J274" s="4">
        <v>842</v>
      </c>
      <c r="K274" s="4" t="s">
        <v>15</v>
      </c>
      <c r="L274" s="4" t="s">
        <v>15</v>
      </c>
      <c r="M274" s="4">
        <v>0.98675332973546204</v>
      </c>
      <c r="N274" s="4">
        <v>3.9192399049881199E-2</v>
      </c>
      <c r="O274" s="4">
        <v>4</v>
      </c>
    </row>
    <row r="275" spans="1:15" x14ac:dyDescent="0.35">
      <c r="A275" s="4">
        <v>1019</v>
      </c>
      <c r="B275" s="4" t="s">
        <v>98</v>
      </c>
      <c r="C275" s="4" t="s">
        <v>88</v>
      </c>
      <c r="D275" s="4" t="s">
        <v>15</v>
      </c>
      <c r="E275" s="4">
        <v>-1.67856938810481E-2</v>
      </c>
      <c r="F275" s="4">
        <v>1.2830513510428901E-2</v>
      </c>
      <c r="G275" s="4" t="s">
        <v>15</v>
      </c>
      <c r="H275" s="4">
        <v>0.19113305419544899</v>
      </c>
      <c r="I275" s="4" t="s">
        <v>16</v>
      </c>
      <c r="J275" s="4">
        <v>863</v>
      </c>
      <c r="K275" s="4" t="s">
        <v>15</v>
      </c>
      <c r="L275" s="4" t="s">
        <v>15</v>
      </c>
      <c r="M275" s="4">
        <v>0.66215450185313096</v>
      </c>
      <c r="N275" s="4">
        <v>0.130938586326767</v>
      </c>
      <c r="O275" s="4">
        <v>1</v>
      </c>
    </row>
    <row r="276" spans="1:15" x14ac:dyDescent="0.35">
      <c r="A276" s="4">
        <v>841</v>
      </c>
      <c r="B276" s="4" t="s">
        <v>122</v>
      </c>
      <c r="C276" s="4" t="s">
        <v>86</v>
      </c>
      <c r="D276" s="4" t="s">
        <v>15</v>
      </c>
      <c r="E276" s="4">
        <v>-9.0069284064663205E-2</v>
      </c>
      <c r="F276" s="4">
        <v>6.8861221930894001E-2</v>
      </c>
      <c r="G276" s="4" t="s">
        <v>15</v>
      </c>
      <c r="H276" s="4">
        <v>0.191244403560382</v>
      </c>
      <c r="I276" s="4" t="s">
        <v>16</v>
      </c>
      <c r="J276" s="4">
        <v>825</v>
      </c>
      <c r="K276" s="4" t="s">
        <v>15</v>
      </c>
      <c r="L276" s="4" t="s">
        <v>15</v>
      </c>
      <c r="M276" s="4">
        <v>0.94141392740291896</v>
      </c>
      <c r="N276" s="4">
        <v>1.5151515151515201E-2</v>
      </c>
      <c r="O276" s="4">
        <v>1</v>
      </c>
    </row>
    <row r="277" spans="1:15" x14ac:dyDescent="0.35">
      <c r="A277" s="4">
        <v>934</v>
      </c>
      <c r="B277" s="4" t="s">
        <v>114</v>
      </c>
      <c r="C277" s="4" t="s">
        <v>87</v>
      </c>
      <c r="D277" s="4" t="s">
        <v>15</v>
      </c>
      <c r="E277" s="4">
        <v>-1.9270820571875499E-2</v>
      </c>
      <c r="F277" s="4">
        <v>1.4755471017446601E-2</v>
      </c>
      <c r="G277" s="4" t="s">
        <v>15</v>
      </c>
      <c r="H277" s="4">
        <v>0.19190100522433701</v>
      </c>
      <c r="I277" s="4" t="s">
        <v>16</v>
      </c>
      <c r="J277" s="4">
        <v>854</v>
      </c>
      <c r="K277" s="4" t="s">
        <v>15</v>
      </c>
      <c r="L277" s="4" t="s">
        <v>15</v>
      </c>
      <c r="M277" s="4">
        <v>0.98418044361200696</v>
      </c>
      <c r="N277" s="4">
        <v>0.117096018735363</v>
      </c>
      <c r="O277" s="4">
        <v>0</v>
      </c>
    </row>
    <row r="278" spans="1:15" x14ac:dyDescent="0.35">
      <c r="A278" s="4">
        <v>904</v>
      </c>
      <c r="B278" s="4" t="s">
        <v>63</v>
      </c>
      <c r="C278" s="4" t="s">
        <v>86</v>
      </c>
      <c r="D278" s="4" t="s">
        <v>15</v>
      </c>
      <c r="E278" s="4">
        <v>0.158408099432053</v>
      </c>
      <c r="F278" s="4">
        <v>0.121352278496071</v>
      </c>
      <c r="G278" s="4" t="s">
        <v>15</v>
      </c>
      <c r="H278" s="4">
        <v>0.192119873837241</v>
      </c>
      <c r="I278" s="4" t="s">
        <v>16</v>
      </c>
      <c r="J278" s="4">
        <v>863</v>
      </c>
      <c r="K278" s="4" t="s">
        <v>15</v>
      </c>
      <c r="L278" s="4" t="s">
        <v>15</v>
      </c>
      <c r="M278" s="4">
        <v>0.91880548518782701</v>
      </c>
      <c r="N278" s="4">
        <v>1.5643105446118199E-2</v>
      </c>
      <c r="O278" s="4">
        <v>1</v>
      </c>
    </row>
    <row r="279" spans="1:15" x14ac:dyDescent="0.35">
      <c r="A279" s="4">
        <v>1158</v>
      </c>
      <c r="B279" s="4" t="s">
        <v>136</v>
      </c>
      <c r="C279" s="4" t="s">
        <v>89</v>
      </c>
      <c r="D279" s="4" t="s">
        <v>15</v>
      </c>
      <c r="E279" s="4">
        <v>-7.0792299698124797E-2</v>
      </c>
      <c r="F279" s="4">
        <v>5.4238977883562897E-2</v>
      </c>
      <c r="G279" s="4" t="s">
        <v>15</v>
      </c>
      <c r="H279" s="4">
        <v>0.19218348242239899</v>
      </c>
      <c r="I279" s="4" t="s">
        <v>16</v>
      </c>
      <c r="J279" s="4">
        <v>845</v>
      </c>
      <c r="K279" s="4" t="s">
        <v>15</v>
      </c>
      <c r="L279" s="4" t="s">
        <v>15</v>
      </c>
      <c r="M279" s="4">
        <v>0.57911655996337696</v>
      </c>
      <c r="N279" s="4">
        <v>0.12603550295857999</v>
      </c>
      <c r="O279" s="4">
        <v>11</v>
      </c>
    </row>
    <row r="280" spans="1:15" x14ac:dyDescent="0.35">
      <c r="A280" s="4">
        <v>873</v>
      </c>
      <c r="B280" s="4" t="s">
        <v>32</v>
      </c>
      <c r="C280" s="4" t="s">
        <v>86</v>
      </c>
      <c r="D280" s="4" t="s">
        <v>15</v>
      </c>
      <c r="E280" s="4">
        <v>0.26861636765790597</v>
      </c>
      <c r="F280" s="4">
        <v>0.20600991830623999</v>
      </c>
      <c r="G280" s="4" t="s">
        <v>15</v>
      </c>
      <c r="H280" s="4">
        <v>0.19261450368534899</v>
      </c>
      <c r="I280" s="4" t="s">
        <v>16</v>
      </c>
      <c r="J280" s="4">
        <v>867</v>
      </c>
      <c r="K280" s="4" t="s">
        <v>15</v>
      </c>
      <c r="L280" s="4" t="s">
        <v>15</v>
      </c>
      <c r="M280" s="4">
        <v>0.91985821551272196</v>
      </c>
      <c r="N280" s="4">
        <v>1.5570934256055401E-2</v>
      </c>
      <c r="O280" s="4">
        <v>1</v>
      </c>
    </row>
    <row r="281" spans="1:15" x14ac:dyDescent="0.35">
      <c r="A281" s="4">
        <v>54</v>
      </c>
      <c r="B281" s="4" t="s">
        <v>21</v>
      </c>
      <c r="C281" s="4" t="s">
        <v>73</v>
      </c>
      <c r="D281" s="4" t="s">
        <v>15</v>
      </c>
      <c r="E281" s="4">
        <v>-5.36670786979805E-2</v>
      </c>
      <c r="F281" s="4">
        <v>4.1171566639902402E-2</v>
      </c>
      <c r="G281" s="4" t="s">
        <v>15</v>
      </c>
      <c r="H281" s="4">
        <v>0.19276004906732999</v>
      </c>
      <c r="I281" s="4" t="s">
        <v>16</v>
      </c>
      <c r="J281" s="4">
        <v>846</v>
      </c>
      <c r="K281" s="4" t="s">
        <v>15</v>
      </c>
      <c r="L281" s="4" t="s">
        <v>15</v>
      </c>
      <c r="M281" s="4">
        <v>0.98715631868801801</v>
      </c>
      <c r="N281" s="4">
        <v>3.9007092198581603E-2</v>
      </c>
      <c r="O281" s="4">
        <v>0</v>
      </c>
    </row>
    <row r="282" spans="1:15" x14ac:dyDescent="0.35">
      <c r="A282" s="4">
        <v>155</v>
      </c>
      <c r="B282" s="4" t="s">
        <v>21</v>
      </c>
      <c r="C282" s="4" t="s">
        <v>74</v>
      </c>
      <c r="D282" s="4" t="s">
        <v>15</v>
      </c>
      <c r="E282" s="4">
        <v>-5.36670786979805E-2</v>
      </c>
      <c r="F282" s="4">
        <v>4.1171566639902402E-2</v>
      </c>
      <c r="G282" s="4" t="s">
        <v>15</v>
      </c>
      <c r="H282" s="4">
        <v>0.19276004906732999</v>
      </c>
      <c r="I282" s="4" t="s">
        <v>16</v>
      </c>
      <c r="J282" s="4">
        <v>846</v>
      </c>
      <c r="K282" s="4" t="s">
        <v>15</v>
      </c>
      <c r="L282" s="4" t="s">
        <v>15</v>
      </c>
      <c r="M282" s="4">
        <v>0.98715631868801801</v>
      </c>
      <c r="N282" s="4">
        <v>3.9007092198581603E-2</v>
      </c>
      <c r="O282" s="4">
        <v>0</v>
      </c>
    </row>
    <row r="283" spans="1:15" x14ac:dyDescent="0.35">
      <c r="A283" s="4">
        <v>357</v>
      </c>
      <c r="B283" s="4" t="s">
        <v>21</v>
      </c>
      <c r="C283" s="4" t="s">
        <v>76</v>
      </c>
      <c r="D283" s="4" t="s">
        <v>15</v>
      </c>
      <c r="E283" s="4">
        <v>3.90943492806336E-2</v>
      </c>
      <c r="F283" s="4">
        <v>3.00199011599004E-2</v>
      </c>
      <c r="G283" s="4" t="s">
        <v>15</v>
      </c>
      <c r="H283" s="4">
        <v>0.19318375863782999</v>
      </c>
      <c r="I283" s="4" t="s">
        <v>16</v>
      </c>
      <c r="J283" s="4">
        <v>827</v>
      </c>
      <c r="K283" s="4" t="s">
        <v>15</v>
      </c>
      <c r="L283" s="4" t="s">
        <v>15</v>
      </c>
      <c r="M283" s="4">
        <v>0.96726835813007095</v>
      </c>
      <c r="N283" s="4">
        <v>8.1015719467956507E-2</v>
      </c>
      <c r="O283" s="4">
        <v>19</v>
      </c>
    </row>
    <row r="284" spans="1:15" x14ac:dyDescent="0.35">
      <c r="A284" s="4">
        <v>79</v>
      </c>
      <c r="B284" s="4" t="s">
        <v>46</v>
      </c>
      <c r="C284" s="4" t="s">
        <v>73</v>
      </c>
      <c r="D284" s="4" t="s">
        <v>15</v>
      </c>
      <c r="E284" s="4">
        <v>-0.19132572653343999</v>
      </c>
      <c r="F284" s="4">
        <v>0.146947696995579</v>
      </c>
      <c r="G284" s="4" t="s">
        <v>15</v>
      </c>
      <c r="H284" s="4">
        <v>0.193263390300983</v>
      </c>
      <c r="I284" s="4" t="s">
        <v>16</v>
      </c>
      <c r="J284" s="4">
        <v>867</v>
      </c>
      <c r="K284" s="4" t="s">
        <v>15</v>
      </c>
      <c r="L284" s="4" t="s">
        <v>15</v>
      </c>
      <c r="M284" s="4">
        <v>0.97235313969675696</v>
      </c>
      <c r="N284" s="4">
        <v>4.0945790080738197E-2</v>
      </c>
      <c r="O284" s="4">
        <v>0</v>
      </c>
    </row>
    <row r="285" spans="1:15" x14ac:dyDescent="0.35">
      <c r="A285" s="4">
        <v>180</v>
      </c>
      <c r="B285" s="4" t="s">
        <v>46</v>
      </c>
      <c r="C285" s="4" t="s">
        <v>74</v>
      </c>
      <c r="D285" s="4" t="s">
        <v>15</v>
      </c>
      <c r="E285" s="4">
        <v>-0.19132572653343999</v>
      </c>
      <c r="F285" s="4">
        <v>0.146947696995579</v>
      </c>
      <c r="G285" s="4" t="s">
        <v>15</v>
      </c>
      <c r="H285" s="4">
        <v>0.193263390300983</v>
      </c>
      <c r="I285" s="4" t="s">
        <v>16</v>
      </c>
      <c r="J285" s="4">
        <v>867</v>
      </c>
      <c r="K285" s="4" t="s">
        <v>15</v>
      </c>
      <c r="L285" s="4" t="s">
        <v>15</v>
      </c>
      <c r="M285" s="4">
        <v>0.97235313969675696</v>
      </c>
      <c r="N285" s="4">
        <v>4.0945790080738197E-2</v>
      </c>
      <c r="O285" s="4">
        <v>0</v>
      </c>
    </row>
    <row r="286" spans="1:15" x14ac:dyDescent="0.35">
      <c r="A286" s="4">
        <v>63</v>
      </c>
      <c r="B286" s="4" t="s">
        <v>30</v>
      </c>
      <c r="C286" s="4" t="s">
        <v>73</v>
      </c>
      <c r="D286" s="4" t="s">
        <v>15</v>
      </c>
      <c r="E286" s="4">
        <v>0.154084903580336</v>
      </c>
      <c r="F286" s="4">
        <v>0.118679573887207</v>
      </c>
      <c r="G286" s="4" t="s">
        <v>15</v>
      </c>
      <c r="H286" s="4">
        <v>0.19452961888675099</v>
      </c>
      <c r="I286" s="4" t="s">
        <v>16</v>
      </c>
      <c r="J286" s="4">
        <v>846</v>
      </c>
      <c r="K286" s="4" t="s">
        <v>15</v>
      </c>
      <c r="L286" s="4" t="s">
        <v>15</v>
      </c>
      <c r="M286" s="4">
        <v>0.98434738242522601</v>
      </c>
      <c r="N286" s="4">
        <v>3.9598108747044898E-2</v>
      </c>
      <c r="O286" s="4">
        <v>0</v>
      </c>
    </row>
    <row r="287" spans="1:15" x14ac:dyDescent="0.35">
      <c r="A287" s="4">
        <v>164</v>
      </c>
      <c r="B287" s="4" t="s">
        <v>30</v>
      </c>
      <c r="C287" s="4" t="s">
        <v>74</v>
      </c>
      <c r="D287" s="4" t="s">
        <v>15</v>
      </c>
      <c r="E287" s="4">
        <v>0.154084903580336</v>
      </c>
      <c r="F287" s="4">
        <v>0.118679573887207</v>
      </c>
      <c r="G287" s="4" t="s">
        <v>15</v>
      </c>
      <c r="H287" s="4">
        <v>0.19452961888675099</v>
      </c>
      <c r="I287" s="4" t="s">
        <v>16</v>
      </c>
      <c r="J287" s="4">
        <v>846</v>
      </c>
      <c r="K287" s="4" t="s">
        <v>15</v>
      </c>
      <c r="L287" s="4" t="s">
        <v>15</v>
      </c>
      <c r="M287" s="4">
        <v>0.98434738242522601</v>
      </c>
      <c r="N287" s="4">
        <v>3.9598108747044898E-2</v>
      </c>
      <c r="O287" s="4">
        <v>0</v>
      </c>
    </row>
    <row r="288" spans="1:15" x14ac:dyDescent="0.35">
      <c r="A288" s="4">
        <v>415</v>
      </c>
      <c r="B288" s="4" t="s">
        <v>100</v>
      </c>
      <c r="C288" s="4" t="s">
        <v>77</v>
      </c>
      <c r="D288" s="4" t="s">
        <v>15</v>
      </c>
      <c r="E288" s="4">
        <v>9.2050583135976999E-2</v>
      </c>
      <c r="F288" s="4">
        <v>7.1044307244689894E-2</v>
      </c>
      <c r="G288" s="4" t="s">
        <v>15</v>
      </c>
      <c r="H288" s="4">
        <v>0.195438000536239</v>
      </c>
      <c r="I288" s="4" t="s">
        <v>16</v>
      </c>
      <c r="J288" s="4">
        <v>852</v>
      </c>
      <c r="K288" s="4" t="s">
        <v>15</v>
      </c>
      <c r="L288" s="4" t="s">
        <v>15</v>
      </c>
      <c r="M288" s="4">
        <v>0.94704322973705601</v>
      </c>
      <c r="N288" s="4">
        <v>1.4671361502347401E-2</v>
      </c>
      <c r="O288" s="4">
        <v>6</v>
      </c>
    </row>
    <row r="289" spans="1:15" x14ac:dyDescent="0.35">
      <c r="A289" s="4">
        <v>868</v>
      </c>
      <c r="B289" s="4" t="s">
        <v>27</v>
      </c>
      <c r="C289" s="4" t="s">
        <v>86</v>
      </c>
      <c r="D289" s="4" t="s">
        <v>15</v>
      </c>
      <c r="E289" s="4">
        <v>0.10666426025357501</v>
      </c>
      <c r="F289" s="4">
        <v>8.2333140028881702E-2</v>
      </c>
      <c r="G289" s="4" t="s">
        <v>15</v>
      </c>
      <c r="H289" s="4">
        <v>0.19549583121546699</v>
      </c>
      <c r="I289" s="4" t="s">
        <v>16</v>
      </c>
      <c r="J289" s="4">
        <v>844</v>
      </c>
      <c r="K289" s="4" t="s">
        <v>15</v>
      </c>
      <c r="L289" s="4" t="s">
        <v>15</v>
      </c>
      <c r="M289" s="4">
        <v>0.94543664992189702</v>
      </c>
      <c r="N289" s="4">
        <v>1.48104265402844E-2</v>
      </c>
      <c r="O289" s="4">
        <v>1</v>
      </c>
    </row>
    <row r="290" spans="1:15" x14ac:dyDescent="0.35">
      <c r="A290" s="4">
        <v>281</v>
      </c>
      <c r="B290" s="4" t="s">
        <v>46</v>
      </c>
      <c r="C290" s="4" t="s">
        <v>75</v>
      </c>
      <c r="D290" s="4" t="s">
        <v>15</v>
      </c>
      <c r="E290" s="4">
        <v>-0.190113405980742</v>
      </c>
      <c r="F290" s="4">
        <v>0.14725961236025201</v>
      </c>
      <c r="G290" s="4" t="s">
        <v>15</v>
      </c>
      <c r="H290" s="4">
        <v>0.197047261940382</v>
      </c>
      <c r="I290" s="4" t="s">
        <v>16</v>
      </c>
      <c r="J290" s="4">
        <v>863</v>
      </c>
      <c r="K290" s="4" t="s">
        <v>15</v>
      </c>
      <c r="L290" s="4" t="s">
        <v>15</v>
      </c>
      <c r="M290" s="4">
        <v>0.97160573351266899</v>
      </c>
      <c r="N290" s="4">
        <v>4.1135573580532998E-2</v>
      </c>
      <c r="O290" s="4">
        <v>4</v>
      </c>
    </row>
    <row r="291" spans="1:15" x14ac:dyDescent="0.35">
      <c r="A291" s="4">
        <v>390</v>
      </c>
      <c r="B291" s="4" t="s">
        <v>54</v>
      </c>
      <c r="C291" s="4" t="s">
        <v>76</v>
      </c>
      <c r="D291" s="4" t="s">
        <v>15</v>
      </c>
      <c r="E291" s="4">
        <v>2.5917097608274299E-2</v>
      </c>
      <c r="F291" s="4">
        <v>2.0162271627342399E-2</v>
      </c>
      <c r="G291" s="4" t="s">
        <v>15</v>
      </c>
      <c r="H291" s="4">
        <v>0.19901058218300199</v>
      </c>
      <c r="I291" s="4" t="s">
        <v>16</v>
      </c>
      <c r="J291" s="4">
        <v>813</v>
      </c>
      <c r="K291" s="4" t="s">
        <v>15</v>
      </c>
      <c r="L291" s="4" t="s">
        <v>15</v>
      </c>
      <c r="M291" s="4">
        <v>0.88568877853127803</v>
      </c>
      <c r="N291" s="4">
        <v>7.6875768757687604E-2</v>
      </c>
      <c r="O291" s="4">
        <v>19</v>
      </c>
    </row>
    <row r="292" spans="1:15" x14ac:dyDescent="0.35">
      <c r="A292" s="4">
        <v>1</v>
      </c>
      <c r="B292" s="4" t="s">
        <v>90</v>
      </c>
      <c r="C292" s="4" t="s">
        <v>73</v>
      </c>
      <c r="D292" s="4" t="s">
        <v>15</v>
      </c>
      <c r="E292" s="4">
        <v>0.10154235545361</v>
      </c>
      <c r="F292" s="4">
        <v>7.9116389543549895E-2</v>
      </c>
      <c r="G292" s="4" t="s">
        <v>15</v>
      </c>
      <c r="H292" s="4">
        <v>0.19967750437977899</v>
      </c>
      <c r="I292" s="4" t="s">
        <v>16</v>
      </c>
      <c r="J292" s="4">
        <v>864</v>
      </c>
      <c r="K292" s="4" t="s">
        <v>15</v>
      </c>
      <c r="L292" s="4" t="s">
        <v>15</v>
      </c>
      <c r="M292" s="4">
        <v>0.97179445996994895</v>
      </c>
      <c r="N292" s="4">
        <v>4.1087962962963E-2</v>
      </c>
      <c r="O292" s="4">
        <v>0</v>
      </c>
    </row>
    <row r="293" spans="1:15" x14ac:dyDescent="0.35">
      <c r="A293" s="4">
        <v>102</v>
      </c>
      <c r="B293" s="4" t="s">
        <v>90</v>
      </c>
      <c r="C293" s="4" t="s">
        <v>74</v>
      </c>
      <c r="D293" s="4" t="s">
        <v>15</v>
      </c>
      <c r="E293" s="4">
        <v>0.10154235545361</v>
      </c>
      <c r="F293" s="4">
        <v>7.9116389543549895E-2</v>
      </c>
      <c r="G293" s="4" t="s">
        <v>15</v>
      </c>
      <c r="H293" s="4">
        <v>0.19967750437977899</v>
      </c>
      <c r="I293" s="4" t="s">
        <v>16</v>
      </c>
      <c r="J293" s="4">
        <v>864</v>
      </c>
      <c r="K293" s="4" t="s">
        <v>15</v>
      </c>
      <c r="L293" s="4" t="s">
        <v>15</v>
      </c>
      <c r="M293" s="4">
        <v>0.97179445996994895</v>
      </c>
      <c r="N293" s="4">
        <v>4.1087962962963E-2</v>
      </c>
      <c r="O293" s="4">
        <v>0</v>
      </c>
    </row>
    <row r="294" spans="1:15" x14ac:dyDescent="0.35">
      <c r="A294" s="4">
        <v>639</v>
      </c>
      <c r="B294" s="4" t="s">
        <v>122</v>
      </c>
      <c r="C294" s="4" t="s">
        <v>80</v>
      </c>
      <c r="D294" s="4" t="s">
        <v>15</v>
      </c>
      <c r="E294" s="4">
        <v>-4.3396373605554601E-2</v>
      </c>
      <c r="F294" s="4">
        <v>3.3818529689477697E-2</v>
      </c>
      <c r="G294" s="4" t="s">
        <v>15</v>
      </c>
      <c r="H294" s="4">
        <v>0.199780923769668</v>
      </c>
      <c r="I294" s="4" t="s">
        <v>16</v>
      </c>
      <c r="J294" s="4">
        <v>820</v>
      </c>
      <c r="K294" s="4" t="s">
        <v>15</v>
      </c>
      <c r="L294" s="4" t="s">
        <v>15</v>
      </c>
      <c r="M294" s="4">
        <v>0.74858227139882705</v>
      </c>
      <c r="N294" s="4">
        <v>6.8902439024390194E-2</v>
      </c>
      <c r="O294" s="4">
        <v>6</v>
      </c>
    </row>
    <row r="295" spans="1:15" x14ac:dyDescent="0.35">
      <c r="A295" s="4">
        <v>358</v>
      </c>
      <c r="B295" s="4" t="s">
        <v>22</v>
      </c>
      <c r="C295" s="4" t="s">
        <v>76</v>
      </c>
      <c r="D295" s="4" t="s">
        <v>15</v>
      </c>
      <c r="E295" s="4">
        <v>-3.3192742975818E-2</v>
      </c>
      <c r="F295" s="4">
        <v>2.5928663536944899E-2</v>
      </c>
      <c r="G295" s="4" t="s">
        <v>15</v>
      </c>
      <c r="H295" s="4">
        <v>0.20084868276547199</v>
      </c>
      <c r="I295" s="4" t="s">
        <v>16</v>
      </c>
      <c r="J295" s="4">
        <v>830</v>
      </c>
      <c r="K295" s="4" t="s">
        <v>15</v>
      </c>
      <c r="L295" s="4" t="s">
        <v>15</v>
      </c>
      <c r="M295" s="4">
        <v>0.97221663395380897</v>
      </c>
      <c r="N295" s="4">
        <v>8.0120481927710804E-2</v>
      </c>
      <c r="O295" s="4">
        <v>18</v>
      </c>
    </row>
    <row r="296" spans="1:15" x14ac:dyDescent="0.35">
      <c r="A296" s="4">
        <v>1120</v>
      </c>
      <c r="B296" s="4" t="s">
        <v>98</v>
      </c>
      <c r="C296" s="4" t="s">
        <v>89</v>
      </c>
      <c r="D296" s="4" t="s">
        <v>15</v>
      </c>
      <c r="E296" s="4">
        <v>-1.6845163117831099E-2</v>
      </c>
      <c r="F296" s="4">
        <v>1.3177973738419601E-2</v>
      </c>
      <c r="G296" s="4" t="s">
        <v>15</v>
      </c>
      <c r="H296" s="4">
        <v>0.20149904471255201</v>
      </c>
      <c r="I296" s="4" t="s">
        <v>16</v>
      </c>
      <c r="J296" s="4">
        <v>852</v>
      </c>
      <c r="K296" s="4" t="s">
        <v>15</v>
      </c>
      <c r="L296" s="4" t="s">
        <v>15</v>
      </c>
      <c r="M296" s="4">
        <v>0.71437894989448603</v>
      </c>
      <c r="N296" s="4">
        <v>0.126173708920188</v>
      </c>
      <c r="O296" s="4">
        <v>12</v>
      </c>
    </row>
    <row r="297" spans="1:15" x14ac:dyDescent="0.35">
      <c r="A297" s="4">
        <v>978</v>
      </c>
      <c r="B297" s="4" t="s">
        <v>36</v>
      </c>
      <c r="C297" s="4" t="s">
        <v>87</v>
      </c>
      <c r="D297" s="4" t="s">
        <v>15</v>
      </c>
      <c r="E297" s="4">
        <v>-0.121029829337553</v>
      </c>
      <c r="F297" s="4">
        <v>9.4710798012032096E-2</v>
      </c>
      <c r="G297" s="4" t="s">
        <v>15</v>
      </c>
      <c r="H297" s="4">
        <v>0.201663195423023</v>
      </c>
      <c r="I297" s="4" t="s">
        <v>16</v>
      </c>
      <c r="J297" s="4">
        <v>794</v>
      </c>
      <c r="K297" s="4" t="s">
        <v>15</v>
      </c>
      <c r="L297" s="4" t="s">
        <v>15</v>
      </c>
      <c r="M297" s="4">
        <v>0.98773968548564095</v>
      </c>
      <c r="N297" s="4">
        <v>0.112090680100756</v>
      </c>
      <c r="O297" s="4">
        <v>0</v>
      </c>
    </row>
    <row r="298" spans="1:15" x14ac:dyDescent="0.35">
      <c r="A298" s="4">
        <v>724</v>
      </c>
      <c r="B298" s="4" t="s">
        <v>106</v>
      </c>
      <c r="C298" s="4" t="s">
        <v>83</v>
      </c>
      <c r="D298" s="4" t="s">
        <v>15</v>
      </c>
      <c r="E298" s="4">
        <v>5.3508499901328499E-2</v>
      </c>
      <c r="F298" s="4">
        <v>4.1927663995135901E-2</v>
      </c>
      <c r="G298" s="4" t="s">
        <v>15</v>
      </c>
      <c r="H298" s="4">
        <v>0.202225072670039</v>
      </c>
      <c r="I298" s="4" t="s">
        <v>16</v>
      </c>
      <c r="J298" s="4">
        <v>864</v>
      </c>
      <c r="K298" s="4" t="s">
        <v>15</v>
      </c>
      <c r="L298" s="4" t="s">
        <v>15</v>
      </c>
      <c r="M298" s="4">
        <v>0.549343599224138</v>
      </c>
      <c r="N298" s="4">
        <v>2.3726851851851902E-2</v>
      </c>
      <c r="O298" s="4">
        <v>0</v>
      </c>
    </row>
    <row r="299" spans="1:15" x14ac:dyDescent="0.35">
      <c r="A299" s="4">
        <v>612</v>
      </c>
      <c r="B299" s="4" t="s">
        <v>95</v>
      </c>
      <c r="C299" s="4" t="s">
        <v>80</v>
      </c>
      <c r="D299" s="4" t="s">
        <v>15</v>
      </c>
      <c r="E299" s="4">
        <v>8.5752809982209105E-2</v>
      </c>
      <c r="F299" s="4">
        <v>6.7297642340459707E-2</v>
      </c>
      <c r="G299" s="4" t="s">
        <v>15</v>
      </c>
      <c r="H299" s="4">
        <v>0.20294045312685099</v>
      </c>
      <c r="I299" s="4" t="s">
        <v>16</v>
      </c>
      <c r="J299" s="4">
        <v>826</v>
      </c>
      <c r="K299" s="4" t="s">
        <v>15</v>
      </c>
      <c r="L299" s="4" t="s">
        <v>15</v>
      </c>
      <c r="M299" s="4">
        <v>0.75635453921861895</v>
      </c>
      <c r="N299" s="4">
        <v>6.8401937046004793E-2</v>
      </c>
      <c r="O299" s="4">
        <v>6</v>
      </c>
    </row>
    <row r="300" spans="1:15" x14ac:dyDescent="0.35">
      <c r="A300" s="4">
        <v>631</v>
      </c>
      <c r="B300" s="4" t="s">
        <v>114</v>
      </c>
      <c r="C300" s="4" t="s">
        <v>80</v>
      </c>
      <c r="D300" s="4" t="s">
        <v>15</v>
      </c>
      <c r="E300" s="4">
        <v>-2.4417731029300699E-2</v>
      </c>
      <c r="F300" s="4">
        <v>1.9259090258605501E-2</v>
      </c>
      <c r="G300" s="4" t="s">
        <v>15</v>
      </c>
      <c r="H300" s="4">
        <v>0.20519820064990699</v>
      </c>
      <c r="I300" s="4" t="s">
        <v>16</v>
      </c>
      <c r="J300" s="4">
        <v>849</v>
      </c>
      <c r="K300" s="4" t="s">
        <v>15</v>
      </c>
      <c r="L300" s="4" t="s">
        <v>15</v>
      </c>
      <c r="M300" s="4">
        <v>0.70781354083540504</v>
      </c>
      <c r="N300" s="4">
        <v>6.8904593639576003E-2</v>
      </c>
      <c r="O300" s="4">
        <v>5</v>
      </c>
    </row>
    <row r="301" spans="1:15" x14ac:dyDescent="0.35">
      <c r="A301" s="4">
        <v>713</v>
      </c>
      <c r="B301" s="4" t="s">
        <v>95</v>
      </c>
      <c r="C301" s="4" t="s">
        <v>83</v>
      </c>
      <c r="D301" s="4" t="s">
        <v>15</v>
      </c>
      <c r="E301" s="4">
        <v>-0.13960991347704699</v>
      </c>
      <c r="F301" s="4">
        <v>0.1102296718885</v>
      </c>
      <c r="G301" s="4" t="s">
        <v>15</v>
      </c>
      <c r="H301" s="4">
        <v>0.20567634891637199</v>
      </c>
      <c r="I301" s="4" t="s">
        <v>16</v>
      </c>
      <c r="J301" s="4">
        <v>832</v>
      </c>
      <c r="K301" s="4" t="s">
        <v>15</v>
      </c>
      <c r="L301" s="4" t="s">
        <v>15</v>
      </c>
      <c r="M301" s="4">
        <v>0.52472674298058397</v>
      </c>
      <c r="N301" s="4">
        <v>2.46394230769231E-2</v>
      </c>
      <c r="O301" s="4">
        <v>0</v>
      </c>
    </row>
    <row r="302" spans="1:15" x14ac:dyDescent="0.35">
      <c r="A302" s="4">
        <v>902</v>
      </c>
      <c r="B302" s="4" t="s">
        <v>61</v>
      </c>
      <c r="C302" s="4" t="s">
        <v>86</v>
      </c>
      <c r="D302" s="4" t="s">
        <v>15</v>
      </c>
      <c r="E302" s="4">
        <v>0.147448015122875</v>
      </c>
      <c r="F302" s="4">
        <v>0.117136690081782</v>
      </c>
      <c r="G302" s="4" t="s">
        <v>15</v>
      </c>
      <c r="H302" s="4">
        <v>0.20846189852701</v>
      </c>
      <c r="I302" s="4" t="s">
        <v>16</v>
      </c>
      <c r="J302" s="4">
        <v>846</v>
      </c>
      <c r="K302" s="4" t="s">
        <v>15</v>
      </c>
      <c r="L302" s="4" t="s">
        <v>15</v>
      </c>
      <c r="M302" s="4">
        <v>0.91416625363546</v>
      </c>
      <c r="N302" s="4">
        <v>1.5957446808510599E-2</v>
      </c>
      <c r="O302" s="4">
        <v>1</v>
      </c>
    </row>
    <row r="303" spans="1:15" x14ac:dyDescent="0.35">
      <c r="A303" s="4">
        <v>1190</v>
      </c>
      <c r="B303" s="4" t="s">
        <v>46</v>
      </c>
      <c r="C303" s="4" t="s">
        <v>89</v>
      </c>
      <c r="D303" s="4" t="s">
        <v>15</v>
      </c>
      <c r="E303" s="4">
        <v>0.113540881180655</v>
      </c>
      <c r="F303" s="4">
        <v>9.0207486455108496E-2</v>
      </c>
      <c r="G303" s="4" t="s">
        <v>15</v>
      </c>
      <c r="H303" s="4">
        <v>0.208496227493353</v>
      </c>
      <c r="I303" s="4" t="s">
        <v>16</v>
      </c>
      <c r="J303" s="4">
        <v>855</v>
      </c>
      <c r="K303" s="4" t="s">
        <v>15</v>
      </c>
      <c r="L303" s="4" t="s">
        <v>15</v>
      </c>
      <c r="M303" s="4">
        <v>0.70192549768185397</v>
      </c>
      <c r="N303" s="4">
        <v>0.12631578947368399</v>
      </c>
      <c r="O303" s="4">
        <v>12</v>
      </c>
    </row>
    <row r="304" spans="1:15" x14ac:dyDescent="0.35">
      <c r="A304" s="4">
        <v>679</v>
      </c>
      <c r="B304" s="4" t="s">
        <v>40</v>
      </c>
      <c r="C304" s="4" t="s">
        <v>80</v>
      </c>
      <c r="D304" s="4" t="s">
        <v>15</v>
      </c>
      <c r="E304" s="4">
        <v>0.13746765191905999</v>
      </c>
      <c r="F304" s="4">
        <v>0.109418921680609</v>
      </c>
      <c r="G304" s="4" t="s">
        <v>15</v>
      </c>
      <c r="H304" s="4">
        <v>0.20933695898810201</v>
      </c>
      <c r="I304" s="4" t="s">
        <v>16</v>
      </c>
      <c r="J304" s="4">
        <v>852</v>
      </c>
      <c r="K304" s="4" t="s">
        <v>15</v>
      </c>
      <c r="L304" s="4" t="s">
        <v>15</v>
      </c>
      <c r="M304" s="4">
        <v>0.71200291602143895</v>
      </c>
      <c r="N304" s="4">
        <v>6.8661971830985893E-2</v>
      </c>
      <c r="O304" s="4">
        <v>6</v>
      </c>
    </row>
    <row r="305" spans="1:15" x14ac:dyDescent="0.35">
      <c r="A305" s="4">
        <v>897</v>
      </c>
      <c r="B305" s="4" t="s">
        <v>56</v>
      </c>
      <c r="C305" s="4" t="s">
        <v>86</v>
      </c>
      <c r="D305" s="4" t="s">
        <v>15</v>
      </c>
      <c r="E305" s="4">
        <v>8.6864494708444401E-2</v>
      </c>
      <c r="F305" s="4">
        <v>6.92030635533121E-2</v>
      </c>
      <c r="G305" s="4" t="s">
        <v>15</v>
      </c>
      <c r="H305" s="4">
        <v>0.20974527863446399</v>
      </c>
      <c r="I305" s="4" t="s">
        <v>16</v>
      </c>
      <c r="J305" s="4">
        <v>856</v>
      </c>
      <c r="K305" s="4" t="s">
        <v>15</v>
      </c>
      <c r="L305" s="4" t="s">
        <v>15</v>
      </c>
      <c r="M305" s="4">
        <v>0.91692803230782505</v>
      </c>
      <c r="N305" s="4">
        <v>1.57710280373832E-2</v>
      </c>
      <c r="O305" s="4">
        <v>1</v>
      </c>
    </row>
    <row r="306" spans="1:15" x14ac:dyDescent="0.35">
      <c r="A306" s="4">
        <v>522</v>
      </c>
      <c r="B306" s="4" t="s">
        <v>106</v>
      </c>
      <c r="C306" s="4" t="s">
        <v>79</v>
      </c>
      <c r="D306" s="4" t="s">
        <v>15</v>
      </c>
      <c r="E306" s="4">
        <v>-2.1523897614014301E-2</v>
      </c>
      <c r="F306" s="4">
        <v>1.7152787929995202E-2</v>
      </c>
      <c r="G306" s="4" t="s">
        <v>15</v>
      </c>
      <c r="H306" s="4">
        <v>0.209881998306433</v>
      </c>
      <c r="I306" s="4" t="s">
        <v>16</v>
      </c>
      <c r="J306" s="4">
        <v>857</v>
      </c>
      <c r="K306" s="4" t="s">
        <v>15</v>
      </c>
      <c r="L306" s="4" t="s">
        <v>15</v>
      </c>
      <c r="M306" s="4">
        <v>0.90319110028477001</v>
      </c>
      <c r="N306" s="4">
        <v>0.18844807467911301</v>
      </c>
      <c r="O306" s="4">
        <v>7</v>
      </c>
    </row>
    <row r="307" spans="1:15" x14ac:dyDescent="0.35">
      <c r="A307" s="4">
        <v>733</v>
      </c>
      <c r="B307" s="4" t="s">
        <v>115</v>
      </c>
      <c r="C307" s="4" t="s">
        <v>83</v>
      </c>
      <c r="D307" s="4" t="s">
        <v>15</v>
      </c>
      <c r="E307" s="4">
        <v>-0.17197253433208601</v>
      </c>
      <c r="F307" s="4">
        <v>0.13722173867804</v>
      </c>
      <c r="G307" s="4" t="s">
        <v>15</v>
      </c>
      <c r="H307" s="4">
        <v>0.21046716549112901</v>
      </c>
      <c r="I307" s="4" t="s">
        <v>16</v>
      </c>
      <c r="J307" s="4">
        <v>837</v>
      </c>
      <c r="K307" s="4" t="s">
        <v>15</v>
      </c>
      <c r="L307" s="4" t="s">
        <v>15</v>
      </c>
      <c r="M307" s="4">
        <v>0.47512261471956402</v>
      </c>
      <c r="N307" s="4">
        <v>2.1505376344085999E-2</v>
      </c>
      <c r="O307" s="4">
        <v>0</v>
      </c>
    </row>
    <row r="308" spans="1:15" x14ac:dyDescent="0.35">
      <c r="A308" s="4">
        <v>13</v>
      </c>
      <c r="B308" s="4" t="s">
        <v>102</v>
      </c>
      <c r="C308" s="4" t="s">
        <v>73</v>
      </c>
      <c r="D308" s="4" t="s">
        <v>15</v>
      </c>
      <c r="E308" s="4">
        <v>-3.7934156910936802E-2</v>
      </c>
      <c r="F308" s="4">
        <v>3.02768899492874E-2</v>
      </c>
      <c r="G308" s="4" t="s">
        <v>15</v>
      </c>
      <c r="H308" s="4">
        <v>0.210578571140006</v>
      </c>
      <c r="I308" s="4" t="s">
        <v>16</v>
      </c>
      <c r="J308" s="4">
        <v>865</v>
      </c>
      <c r="K308" s="4" t="s">
        <v>15</v>
      </c>
      <c r="L308" s="4" t="s">
        <v>15</v>
      </c>
      <c r="M308" s="4">
        <v>0.98018574522253399</v>
      </c>
      <c r="N308" s="4">
        <v>3.9884393063583802E-2</v>
      </c>
      <c r="O308" s="4">
        <v>0</v>
      </c>
    </row>
    <row r="309" spans="1:15" x14ac:dyDescent="0.35">
      <c r="A309" s="4">
        <v>114</v>
      </c>
      <c r="B309" s="4" t="s">
        <v>102</v>
      </c>
      <c r="C309" s="4" t="s">
        <v>74</v>
      </c>
      <c r="D309" s="4" t="s">
        <v>15</v>
      </c>
      <c r="E309" s="4">
        <v>-3.7934156910936802E-2</v>
      </c>
      <c r="F309" s="4">
        <v>3.02768899492874E-2</v>
      </c>
      <c r="G309" s="4" t="s">
        <v>15</v>
      </c>
      <c r="H309" s="4">
        <v>0.210578571140006</v>
      </c>
      <c r="I309" s="4" t="s">
        <v>16</v>
      </c>
      <c r="J309" s="4">
        <v>865</v>
      </c>
      <c r="K309" s="4" t="s">
        <v>15</v>
      </c>
      <c r="L309" s="4" t="s">
        <v>15</v>
      </c>
      <c r="M309" s="4">
        <v>0.98018574522253399</v>
      </c>
      <c r="N309" s="4">
        <v>3.9884393063583802E-2</v>
      </c>
      <c r="O309" s="4">
        <v>0</v>
      </c>
    </row>
    <row r="310" spans="1:15" x14ac:dyDescent="0.35">
      <c r="A310" s="4">
        <v>203</v>
      </c>
      <c r="B310" s="4" t="s">
        <v>90</v>
      </c>
      <c r="C310" s="4" t="s">
        <v>75</v>
      </c>
      <c r="D310" s="4" t="s">
        <v>15</v>
      </c>
      <c r="E310" s="4">
        <v>9.8888694573839295E-2</v>
      </c>
      <c r="F310" s="4">
        <v>7.9100176538270006E-2</v>
      </c>
      <c r="G310" s="4" t="s">
        <v>15</v>
      </c>
      <c r="H310" s="4">
        <v>0.211578190308122</v>
      </c>
      <c r="I310" s="4" t="s">
        <v>16</v>
      </c>
      <c r="J310" s="4">
        <v>860</v>
      </c>
      <c r="K310" s="4" t="s">
        <v>15</v>
      </c>
      <c r="L310" s="4" t="s">
        <v>15</v>
      </c>
      <c r="M310" s="4">
        <v>0.97103193697890899</v>
      </c>
      <c r="N310" s="4">
        <v>4.1279069767441903E-2</v>
      </c>
      <c r="O310" s="4">
        <v>4</v>
      </c>
    </row>
    <row r="311" spans="1:15" x14ac:dyDescent="0.35">
      <c r="A311" s="4">
        <v>535</v>
      </c>
      <c r="B311" s="4" t="s">
        <v>119</v>
      </c>
      <c r="C311" s="4" t="s">
        <v>79</v>
      </c>
      <c r="D311" s="4" t="s">
        <v>15</v>
      </c>
      <c r="E311" s="4">
        <v>-9.8049501645284306E-3</v>
      </c>
      <c r="F311" s="4">
        <v>7.8469167425121306E-3</v>
      </c>
      <c r="G311" s="4" t="s">
        <v>15</v>
      </c>
      <c r="H311" s="4">
        <v>0.21181600436432399</v>
      </c>
      <c r="I311" s="4" t="s">
        <v>16</v>
      </c>
      <c r="J311" s="4">
        <v>851</v>
      </c>
      <c r="K311" s="4" t="s">
        <v>15</v>
      </c>
      <c r="L311" s="4" t="s">
        <v>15</v>
      </c>
      <c r="M311" s="4">
        <v>0.91185283311378795</v>
      </c>
      <c r="N311" s="4">
        <v>0.189776733254994</v>
      </c>
      <c r="O311" s="4">
        <v>7</v>
      </c>
    </row>
    <row r="312" spans="1:15" x14ac:dyDescent="0.35">
      <c r="A312" s="4">
        <v>1194</v>
      </c>
      <c r="B312" s="4" t="s">
        <v>50</v>
      </c>
      <c r="C312" s="4" t="s">
        <v>89</v>
      </c>
      <c r="D312" s="4" t="s">
        <v>15</v>
      </c>
      <c r="E312" s="4">
        <v>9.9973914177646797E-2</v>
      </c>
      <c r="F312" s="4">
        <v>8.0241624503893494E-2</v>
      </c>
      <c r="G312" s="4" t="s">
        <v>15</v>
      </c>
      <c r="H312" s="4">
        <v>0.21315339315619</v>
      </c>
      <c r="I312" s="4" t="s">
        <v>16</v>
      </c>
      <c r="J312" s="4">
        <v>821</v>
      </c>
      <c r="K312" s="4" t="s">
        <v>15</v>
      </c>
      <c r="L312" s="4" t="s">
        <v>15</v>
      </c>
      <c r="M312" s="4">
        <v>0.34708316824944202</v>
      </c>
      <c r="N312" s="4">
        <v>0.128501827040195</v>
      </c>
      <c r="O312" s="4">
        <v>12</v>
      </c>
    </row>
    <row r="313" spans="1:15" x14ac:dyDescent="0.35">
      <c r="A313" s="4">
        <v>996</v>
      </c>
      <c r="B313" s="4" t="s">
        <v>54</v>
      </c>
      <c r="C313" s="4" t="s">
        <v>87</v>
      </c>
      <c r="D313" s="4" t="s">
        <v>15</v>
      </c>
      <c r="E313" s="4">
        <v>-2.00916690538821E-2</v>
      </c>
      <c r="F313" s="4">
        <v>1.6192230970492501E-2</v>
      </c>
      <c r="G313" s="4" t="s">
        <v>15</v>
      </c>
      <c r="H313" s="4">
        <v>0.21502228241676999</v>
      </c>
      <c r="I313" s="4" t="s">
        <v>16</v>
      </c>
      <c r="J313" s="4">
        <v>832</v>
      </c>
      <c r="K313" s="4" t="s">
        <v>15</v>
      </c>
      <c r="L313" s="4" t="s">
        <v>15</v>
      </c>
      <c r="M313" s="4">
        <v>0.99480078272940198</v>
      </c>
      <c r="N313" s="4">
        <v>0.114182692307692</v>
      </c>
      <c r="O313" s="4">
        <v>0</v>
      </c>
    </row>
    <row r="314" spans="1:15" x14ac:dyDescent="0.35">
      <c r="A314" s="4">
        <v>957</v>
      </c>
      <c r="B314" s="4" t="s">
        <v>137</v>
      </c>
      <c r="C314" s="4" t="s">
        <v>87</v>
      </c>
      <c r="D314" s="4" t="s">
        <v>15</v>
      </c>
      <c r="E314" s="4">
        <v>-3.8509045992878001E-2</v>
      </c>
      <c r="F314" s="4">
        <v>3.11188094241233E-2</v>
      </c>
      <c r="G314" s="4" t="s">
        <v>15</v>
      </c>
      <c r="H314" s="4">
        <v>0.21624500577295</v>
      </c>
      <c r="I314" s="4" t="s">
        <v>16</v>
      </c>
      <c r="J314" s="4">
        <v>862</v>
      </c>
      <c r="K314" s="4" t="s">
        <v>15</v>
      </c>
      <c r="L314" s="4" t="s">
        <v>15</v>
      </c>
      <c r="M314" s="4">
        <v>0.98600693754442703</v>
      </c>
      <c r="N314" s="4">
        <v>0.116009280742459</v>
      </c>
      <c r="O314" s="4">
        <v>0</v>
      </c>
    </row>
    <row r="315" spans="1:15" x14ac:dyDescent="0.35">
      <c r="A315" s="4">
        <v>473</v>
      </c>
      <c r="B315" s="4" t="s">
        <v>36</v>
      </c>
      <c r="C315" s="4" t="s">
        <v>77</v>
      </c>
      <c r="D315" s="4" t="s">
        <v>15</v>
      </c>
      <c r="E315" s="4">
        <v>-0.31172082833446302</v>
      </c>
      <c r="F315" s="4">
        <v>0.252081243550698</v>
      </c>
      <c r="G315" s="4" t="s">
        <v>15</v>
      </c>
      <c r="H315" s="4">
        <v>0.21660916803583899</v>
      </c>
      <c r="I315" s="4" t="s">
        <v>16</v>
      </c>
      <c r="J315" s="4">
        <v>788</v>
      </c>
      <c r="K315" s="4" t="s">
        <v>15</v>
      </c>
      <c r="L315" s="4" t="s">
        <v>15</v>
      </c>
      <c r="M315" s="4">
        <v>0.96073503087908396</v>
      </c>
      <c r="N315" s="4">
        <v>1.45939086294416E-2</v>
      </c>
      <c r="O315" s="4">
        <v>6</v>
      </c>
    </row>
    <row r="316" spans="1:15" x14ac:dyDescent="0.35">
      <c r="A316" s="4">
        <v>586</v>
      </c>
      <c r="B316" s="4" t="s">
        <v>48</v>
      </c>
      <c r="C316" s="4" t="s">
        <v>79</v>
      </c>
      <c r="D316" s="4" t="s">
        <v>15</v>
      </c>
      <c r="E316" s="4">
        <v>5.8681505234369699E-2</v>
      </c>
      <c r="F316" s="4">
        <v>4.7506766015587898E-2</v>
      </c>
      <c r="G316" s="4" t="s">
        <v>15</v>
      </c>
      <c r="H316" s="4">
        <v>0.21708600567576</v>
      </c>
      <c r="I316" s="4" t="s">
        <v>16</v>
      </c>
      <c r="J316" s="4">
        <v>858</v>
      </c>
      <c r="K316" s="4" t="s">
        <v>15</v>
      </c>
      <c r="L316" s="4" t="s">
        <v>15</v>
      </c>
      <c r="M316" s="4">
        <v>0.89368332900982095</v>
      </c>
      <c r="N316" s="4">
        <v>0.18764568764568801</v>
      </c>
      <c r="O316" s="4">
        <v>7</v>
      </c>
    </row>
    <row r="317" spans="1:15" x14ac:dyDescent="0.35">
      <c r="A317" s="4">
        <v>347</v>
      </c>
      <c r="B317" s="4" t="s">
        <v>133</v>
      </c>
      <c r="C317" s="4" t="s">
        <v>76</v>
      </c>
      <c r="D317" s="4" t="s">
        <v>15</v>
      </c>
      <c r="E317" s="4">
        <v>0.112399264809838</v>
      </c>
      <c r="F317" s="4">
        <v>9.1009332658161995E-2</v>
      </c>
      <c r="G317" s="4" t="s">
        <v>15</v>
      </c>
      <c r="H317" s="4">
        <v>0.217163816480376</v>
      </c>
      <c r="I317" s="4" t="s">
        <v>16</v>
      </c>
      <c r="J317" s="4">
        <v>844</v>
      </c>
      <c r="K317" s="4" t="s">
        <v>15</v>
      </c>
      <c r="L317" s="4" t="s">
        <v>15</v>
      </c>
      <c r="M317" s="4">
        <v>0.96435177269153105</v>
      </c>
      <c r="N317" s="4">
        <v>8.0568720379146905E-2</v>
      </c>
      <c r="O317" s="4">
        <v>19</v>
      </c>
    </row>
    <row r="318" spans="1:15" x14ac:dyDescent="0.35">
      <c r="A318" s="4">
        <v>385</v>
      </c>
      <c r="B318" s="4" t="s">
        <v>49</v>
      </c>
      <c r="C318" s="4" t="s">
        <v>76</v>
      </c>
      <c r="D318" s="4" t="s">
        <v>15</v>
      </c>
      <c r="E318" s="4">
        <v>5.2885982371337903E-2</v>
      </c>
      <c r="F318" s="4">
        <v>4.2897986878383997E-2</v>
      </c>
      <c r="G318" s="4" t="s">
        <v>15</v>
      </c>
      <c r="H318" s="4">
        <v>0.21798443314200799</v>
      </c>
      <c r="I318" s="4" t="s">
        <v>16</v>
      </c>
      <c r="J318" s="4">
        <v>840</v>
      </c>
      <c r="K318" s="4" t="s">
        <v>15</v>
      </c>
      <c r="L318" s="4" t="s">
        <v>15</v>
      </c>
      <c r="M318" s="4">
        <v>0.96290426557932296</v>
      </c>
      <c r="N318" s="4">
        <v>8.0952380952380998E-2</v>
      </c>
      <c r="O318" s="4">
        <v>19</v>
      </c>
    </row>
    <row r="319" spans="1:15" x14ac:dyDescent="0.35">
      <c r="A319" s="4">
        <v>215</v>
      </c>
      <c r="B319" s="4" t="s">
        <v>102</v>
      </c>
      <c r="C319" s="4" t="s">
        <v>75</v>
      </c>
      <c r="D319" s="4" t="s">
        <v>15</v>
      </c>
      <c r="E319" s="4">
        <v>-3.7002730109204997E-2</v>
      </c>
      <c r="F319" s="4">
        <v>3.01039524439887E-2</v>
      </c>
      <c r="G319" s="4" t="s">
        <v>15</v>
      </c>
      <c r="H319" s="4">
        <v>0.21934647447809599</v>
      </c>
      <c r="I319" s="4" t="s">
        <v>16</v>
      </c>
      <c r="J319" s="4">
        <v>861</v>
      </c>
      <c r="K319" s="4" t="s">
        <v>15</v>
      </c>
      <c r="L319" s="4" t="s">
        <v>15</v>
      </c>
      <c r="M319" s="4">
        <v>0.979617877722473</v>
      </c>
      <c r="N319" s="4">
        <v>4.0069686411149802E-2</v>
      </c>
      <c r="O319" s="4">
        <v>4</v>
      </c>
    </row>
    <row r="320" spans="1:15" x14ac:dyDescent="0.35">
      <c r="A320" s="4">
        <v>605</v>
      </c>
      <c r="B320" s="4" t="s">
        <v>67</v>
      </c>
      <c r="C320" s="4" t="s">
        <v>79</v>
      </c>
      <c r="D320" s="4" t="s">
        <v>15</v>
      </c>
      <c r="E320" s="4">
        <v>-6.0001416129716802E-2</v>
      </c>
      <c r="F320" s="4">
        <v>4.8892439591057497E-2</v>
      </c>
      <c r="G320" s="4" t="s">
        <v>15</v>
      </c>
      <c r="H320" s="4">
        <v>0.220080108395834</v>
      </c>
      <c r="I320" s="4" t="s">
        <v>16</v>
      </c>
      <c r="J320" s="4">
        <v>858</v>
      </c>
      <c r="K320" s="4" t="s">
        <v>15</v>
      </c>
      <c r="L320" s="4" t="s">
        <v>15</v>
      </c>
      <c r="M320" s="4">
        <v>0.88515421011700202</v>
      </c>
      <c r="N320" s="4">
        <v>0.187062937062937</v>
      </c>
      <c r="O320" s="4">
        <v>7</v>
      </c>
    </row>
    <row r="321" spans="1:15" x14ac:dyDescent="0.35">
      <c r="A321" s="4">
        <v>1116</v>
      </c>
      <c r="B321" s="4" t="s">
        <v>94</v>
      </c>
      <c r="C321" s="4" t="s">
        <v>89</v>
      </c>
      <c r="D321" s="4" t="s">
        <v>15</v>
      </c>
      <c r="E321" s="4">
        <v>6.08286805759621E-2</v>
      </c>
      <c r="F321" s="4">
        <v>4.9635507273190001E-2</v>
      </c>
      <c r="G321" s="4" t="s">
        <v>15</v>
      </c>
      <c r="H321" s="4">
        <v>0.22072842114677499</v>
      </c>
      <c r="I321" s="4" t="s">
        <v>16</v>
      </c>
      <c r="J321" s="4">
        <v>840</v>
      </c>
      <c r="K321" s="4" t="s">
        <v>15</v>
      </c>
      <c r="L321" s="4" t="s">
        <v>15</v>
      </c>
      <c r="M321" s="4">
        <v>0.66246788501877496</v>
      </c>
      <c r="N321" s="4">
        <v>0.128571428571429</v>
      </c>
      <c r="O321" s="4">
        <v>11</v>
      </c>
    </row>
    <row r="322" spans="1:15" x14ac:dyDescent="0.35">
      <c r="A322" s="4">
        <v>1188</v>
      </c>
      <c r="B322" s="4" t="s">
        <v>44</v>
      </c>
      <c r="C322" s="4" t="s">
        <v>89</v>
      </c>
      <c r="D322" s="4" t="s">
        <v>15</v>
      </c>
      <c r="E322" s="4">
        <v>6.82308522114351E-2</v>
      </c>
      <c r="F322" s="4">
        <v>5.5725363928196901E-2</v>
      </c>
      <c r="G322" s="4" t="s">
        <v>15</v>
      </c>
      <c r="H322" s="4">
        <v>0.22114945772087399</v>
      </c>
      <c r="I322" s="4" t="s">
        <v>16</v>
      </c>
      <c r="J322" s="4">
        <v>819</v>
      </c>
      <c r="K322" s="4" t="s">
        <v>15</v>
      </c>
      <c r="L322" s="4" t="s">
        <v>15</v>
      </c>
      <c r="M322" s="4">
        <v>0.73138116344669502</v>
      </c>
      <c r="N322" s="4">
        <v>0.128205128205128</v>
      </c>
      <c r="O322" s="4">
        <v>12</v>
      </c>
    </row>
    <row r="323" spans="1:15" x14ac:dyDescent="0.35">
      <c r="A323" s="4">
        <v>29</v>
      </c>
      <c r="B323" s="4" t="s">
        <v>118</v>
      </c>
      <c r="C323" s="4" t="s">
        <v>73</v>
      </c>
      <c r="D323" s="4" t="s">
        <v>15</v>
      </c>
      <c r="E323" s="4">
        <v>-0.15969763007354701</v>
      </c>
      <c r="F323" s="4">
        <v>0.13043833660721199</v>
      </c>
      <c r="G323" s="4" t="s">
        <v>15</v>
      </c>
      <c r="H323" s="4">
        <v>0.22117621781228</v>
      </c>
      <c r="I323" s="4" t="s">
        <v>16</v>
      </c>
      <c r="J323" s="4">
        <v>843</v>
      </c>
      <c r="K323" s="4" t="s">
        <v>15</v>
      </c>
      <c r="L323" s="4" t="s">
        <v>15</v>
      </c>
      <c r="M323" s="4">
        <v>0.98399144220768098</v>
      </c>
      <c r="N323" s="4">
        <v>3.9739027283511301E-2</v>
      </c>
      <c r="O323" s="4">
        <v>0</v>
      </c>
    </row>
    <row r="324" spans="1:15" x14ac:dyDescent="0.35">
      <c r="A324" s="4">
        <v>130</v>
      </c>
      <c r="B324" s="4" t="s">
        <v>118</v>
      </c>
      <c r="C324" s="4" t="s">
        <v>74</v>
      </c>
      <c r="D324" s="4" t="s">
        <v>15</v>
      </c>
      <c r="E324" s="4">
        <v>-0.15969763007354701</v>
      </c>
      <c r="F324" s="4">
        <v>0.13043833660721199</v>
      </c>
      <c r="G324" s="4" t="s">
        <v>15</v>
      </c>
      <c r="H324" s="4">
        <v>0.22117621781228</v>
      </c>
      <c r="I324" s="4" t="s">
        <v>16</v>
      </c>
      <c r="J324" s="4">
        <v>843</v>
      </c>
      <c r="K324" s="4" t="s">
        <v>15</v>
      </c>
      <c r="L324" s="4" t="s">
        <v>15</v>
      </c>
      <c r="M324" s="4">
        <v>0.98399144220768098</v>
      </c>
      <c r="N324" s="4">
        <v>3.9739027283511301E-2</v>
      </c>
      <c r="O324" s="4">
        <v>0</v>
      </c>
    </row>
    <row r="325" spans="1:15" x14ac:dyDescent="0.35">
      <c r="A325" s="4">
        <v>814</v>
      </c>
      <c r="B325" s="4" t="s">
        <v>95</v>
      </c>
      <c r="C325" s="4" t="s">
        <v>86</v>
      </c>
      <c r="D325" s="4" t="s">
        <v>15</v>
      </c>
      <c r="E325" s="4">
        <v>-0.16264441591783901</v>
      </c>
      <c r="F325" s="4">
        <v>0.13304809120434599</v>
      </c>
      <c r="G325" s="4" t="s">
        <v>15</v>
      </c>
      <c r="H325" s="4">
        <v>0.22188557297485401</v>
      </c>
      <c r="I325" s="4" t="s">
        <v>16</v>
      </c>
      <c r="J325" s="4">
        <v>831</v>
      </c>
      <c r="K325" s="4" t="s">
        <v>15</v>
      </c>
      <c r="L325" s="4" t="s">
        <v>15</v>
      </c>
      <c r="M325" s="4">
        <v>0.90984063666167603</v>
      </c>
      <c r="N325" s="4">
        <v>1.6245487364620899E-2</v>
      </c>
      <c r="O325" s="4">
        <v>1</v>
      </c>
    </row>
    <row r="326" spans="1:15" x14ac:dyDescent="0.35">
      <c r="A326" s="4">
        <v>80</v>
      </c>
      <c r="B326" s="4" t="s">
        <v>47</v>
      </c>
      <c r="C326" s="4" t="s">
        <v>73</v>
      </c>
      <c r="D326" s="4" t="s">
        <v>15</v>
      </c>
      <c r="E326" s="4">
        <v>-0.16896850065690699</v>
      </c>
      <c r="F326" s="4">
        <v>0.138446219226939</v>
      </c>
      <c r="G326" s="4" t="s">
        <v>15</v>
      </c>
      <c r="H326" s="4">
        <v>0.222623518768201</v>
      </c>
      <c r="I326" s="4" t="s">
        <v>16</v>
      </c>
      <c r="J326" s="4">
        <v>863</v>
      </c>
      <c r="K326" s="4" t="s">
        <v>15</v>
      </c>
      <c r="L326" s="4" t="s">
        <v>15</v>
      </c>
      <c r="M326" s="4">
        <v>0.97602298010557298</v>
      </c>
      <c r="N326" s="4">
        <v>4.0556199304750899E-2</v>
      </c>
      <c r="O326" s="4">
        <v>0</v>
      </c>
    </row>
    <row r="327" spans="1:15" x14ac:dyDescent="0.35">
      <c r="A327" s="4">
        <v>181</v>
      </c>
      <c r="B327" s="4" t="s">
        <v>47</v>
      </c>
      <c r="C327" s="4" t="s">
        <v>74</v>
      </c>
      <c r="D327" s="4" t="s">
        <v>15</v>
      </c>
      <c r="E327" s="4">
        <v>-0.16896850065690699</v>
      </c>
      <c r="F327" s="4">
        <v>0.138446219226939</v>
      </c>
      <c r="G327" s="4" t="s">
        <v>15</v>
      </c>
      <c r="H327" s="4">
        <v>0.222623518768201</v>
      </c>
      <c r="I327" s="4" t="s">
        <v>16</v>
      </c>
      <c r="J327" s="4">
        <v>863</v>
      </c>
      <c r="K327" s="4" t="s">
        <v>15</v>
      </c>
      <c r="L327" s="4" t="s">
        <v>15</v>
      </c>
      <c r="M327" s="4">
        <v>0.97602298010557298</v>
      </c>
      <c r="N327" s="4">
        <v>4.0556199304750899E-2</v>
      </c>
      <c r="O327" s="4">
        <v>0</v>
      </c>
    </row>
    <row r="328" spans="1:15" x14ac:dyDescent="0.35">
      <c r="A328" s="4">
        <v>231</v>
      </c>
      <c r="B328" s="4" t="s">
        <v>118</v>
      </c>
      <c r="C328" s="4" t="s">
        <v>75</v>
      </c>
      <c r="D328" s="4" t="s">
        <v>15</v>
      </c>
      <c r="E328" s="4">
        <v>-0.15937093572455399</v>
      </c>
      <c r="F328" s="4">
        <v>0.130591648955656</v>
      </c>
      <c r="G328" s="4" t="s">
        <v>15</v>
      </c>
      <c r="H328" s="4">
        <v>0.222666015235332</v>
      </c>
      <c r="I328" s="4" t="s">
        <v>16</v>
      </c>
      <c r="J328" s="4">
        <v>839</v>
      </c>
      <c r="K328" s="4" t="s">
        <v>15</v>
      </c>
      <c r="L328" s="4" t="s">
        <v>15</v>
      </c>
      <c r="M328" s="4">
        <v>0.98350420209505895</v>
      </c>
      <c r="N328" s="4">
        <v>3.9928486293206202E-2</v>
      </c>
      <c r="O328" s="4">
        <v>4</v>
      </c>
    </row>
    <row r="329" spans="1:15" x14ac:dyDescent="0.35">
      <c r="A329" s="4">
        <v>39</v>
      </c>
      <c r="B329" s="4" t="s">
        <v>128</v>
      </c>
      <c r="C329" s="4" t="s">
        <v>73</v>
      </c>
      <c r="D329" s="4" t="s">
        <v>15</v>
      </c>
      <c r="E329" s="4">
        <v>7.3385393330346702E-2</v>
      </c>
      <c r="F329" s="4">
        <v>6.0147290553765102E-2</v>
      </c>
      <c r="G329" s="4" t="s">
        <v>15</v>
      </c>
      <c r="H329" s="4">
        <v>0.22276264614823499</v>
      </c>
      <c r="I329" s="4" t="s">
        <v>16</v>
      </c>
      <c r="J329" s="4">
        <v>864</v>
      </c>
      <c r="K329" s="4" t="s">
        <v>15</v>
      </c>
      <c r="L329" s="4" t="s">
        <v>15</v>
      </c>
      <c r="M329" s="4">
        <v>0.97618696050146403</v>
      </c>
      <c r="N329" s="4">
        <v>4.05092592592593E-2</v>
      </c>
      <c r="O329" s="4">
        <v>0</v>
      </c>
    </row>
    <row r="330" spans="1:15" x14ac:dyDescent="0.35">
      <c r="A330" s="4">
        <v>140</v>
      </c>
      <c r="B330" s="4" t="s">
        <v>128</v>
      </c>
      <c r="C330" s="4" t="s">
        <v>74</v>
      </c>
      <c r="D330" s="4" t="s">
        <v>15</v>
      </c>
      <c r="E330" s="4">
        <v>7.3385393330346702E-2</v>
      </c>
      <c r="F330" s="4">
        <v>6.0147290553765102E-2</v>
      </c>
      <c r="G330" s="4" t="s">
        <v>15</v>
      </c>
      <c r="H330" s="4">
        <v>0.22276264614823499</v>
      </c>
      <c r="I330" s="4" t="s">
        <v>16</v>
      </c>
      <c r="J330" s="4">
        <v>864</v>
      </c>
      <c r="K330" s="4" t="s">
        <v>15</v>
      </c>
      <c r="L330" s="4" t="s">
        <v>15</v>
      </c>
      <c r="M330" s="4">
        <v>0.97618696050146403</v>
      </c>
      <c r="N330" s="4">
        <v>4.05092592592593E-2</v>
      </c>
      <c r="O330" s="4">
        <v>0</v>
      </c>
    </row>
    <row r="331" spans="1:15" x14ac:dyDescent="0.35">
      <c r="A331" s="4">
        <v>706</v>
      </c>
      <c r="B331" s="4" t="s">
        <v>67</v>
      </c>
      <c r="C331" s="4" t="s">
        <v>80</v>
      </c>
      <c r="D331" s="4" t="s">
        <v>15</v>
      </c>
      <c r="E331" s="4">
        <v>8.7735013694112907E-2</v>
      </c>
      <c r="F331" s="4">
        <v>7.1910977273676402E-2</v>
      </c>
      <c r="G331" s="4" t="s">
        <v>15</v>
      </c>
      <c r="H331" s="4">
        <v>0.22278140932913401</v>
      </c>
      <c r="I331" s="4" t="s">
        <v>16</v>
      </c>
      <c r="J331" s="4">
        <v>859</v>
      </c>
      <c r="K331" s="4" t="s">
        <v>15</v>
      </c>
      <c r="L331" s="4" t="s">
        <v>15</v>
      </c>
      <c r="M331" s="4">
        <v>0.72156359057935504</v>
      </c>
      <c r="N331" s="4">
        <v>6.8102444703143195E-2</v>
      </c>
      <c r="O331" s="4">
        <v>6</v>
      </c>
    </row>
    <row r="332" spans="1:15" x14ac:dyDescent="0.35">
      <c r="A332" s="4">
        <v>282</v>
      </c>
      <c r="B332" s="4" t="s">
        <v>47</v>
      </c>
      <c r="C332" s="4" t="s">
        <v>75</v>
      </c>
      <c r="D332" s="4" t="s">
        <v>15</v>
      </c>
      <c r="E332" s="4">
        <v>-0.16743422112009501</v>
      </c>
      <c r="F332" s="4">
        <v>0.138126050189772</v>
      </c>
      <c r="G332" s="4" t="s">
        <v>15</v>
      </c>
      <c r="H332" s="4">
        <v>0.225775940521486</v>
      </c>
      <c r="I332" s="4" t="s">
        <v>16</v>
      </c>
      <c r="J332" s="4">
        <v>859</v>
      </c>
      <c r="K332" s="4" t="s">
        <v>15</v>
      </c>
      <c r="L332" s="4" t="s">
        <v>15</v>
      </c>
      <c r="M332" s="4">
        <v>0.975355672747376</v>
      </c>
      <c r="N332" s="4">
        <v>4.0745052386495902E-2</v>
      </c>
      <c r="O332" s="4">
        <v>4</v>
      </c>
    </row>
    <row r="333" spans="1:15" x14ac:dyDescent="0.35">
      <c r="A333" s="4">
        <v>710</v>
      </c>
      <c r="B333" s="4" t="s">
        <v>92</v>
      </c>
      <c r="C333" s="4" t="s">
        <v>83</v>
      </c>
      <c r="D333" s="4" t="s">
        <v>15</v>
      </c>
      <c r="E333" s="4">
        <v>0.148290488797791</v>
      </c>
      <c r="F333" s="4">
        <v>0.122517168996577</v>
      </c>
      <c r="G333" s="4" t="s">
        <v>15</v>
      </c>
      <c r="H333" s="4">
        <v>0.22647376707956701</v>
      </c>
      <c r="I333" s="4" t="s">
        <v>16</v>
      </c>
      <c r="J333" s="4">
        <v>856</v>
      </c>
      <c r="K333" s="4" t="s">
        <v>15</v>
      </c>
      <c r="L333" s="4" t="s">
        <v>15</v>
      </c>
      <c r="M333" s="4">
        <v>0.54333189228272705</v>
      </c>
      <c r="N333" s="4">
        <v>2.39485981308411E-2</v>
      </c>
      <c r="O333" s="4">
        <v>0</v>
      </c>
    </row>
    <row r="334" spans="1:15" x14ac:dyDescent="0.35">
      <c r="A334" s="4">
        <v>843</v>
      </c>
      <c r="B334" s="4" t="s">
        <v>124</v>
      </c>
      <c r="C334" s="4" t="s">
        <v>86</v>
      </c>
      <c r="D334" s="4" t="s">
        <v>15</v>
      </c>
      <c r="E334" s="4">
        <v>-0.141166094141677</v>
      </c>
      <c r="F334" s="4">
        <v>0.116669889831128</v>
      </c>
      <c r="G334" s="4" t="s">
        <v>15</v>
      </c>
      <c r="H334" s="4">
        <v>0.22664271289777899</v>
      </c>
      <c r="I334" s="4" t="s">
        <v>16</v>
      </c>
      <c r="J334" s="4">
        <v>821</v>
      </c>
      <c r="K334" s="4" t="s">
        <v>15</v>
      </c>
      <c r="L334" s="4" t="s">
        <v>15</v>
      </c>
      <c r="M334" s="4">
        <v>0.94052827392844496</v>
      </c>
      <c r="N334" s="4">
        <v>1.5225334957369101E-2</v>
      </c>
      <c r="O334" s="4">
        <v>1</v>
      </c>
    </row>
    <row r="335" spans="1:15" x14ac:dyDescent="0.35">
      <c r="A335" s="4">
        <v>244</v>
      </c>
      <c r="B335" s="4" t="s">
        <v>131</v>
      </c>
      <c r="C335" s="4" t="s">
        <v>75</v>
      </c>
      <c r="D335" s="4" t="s">
        <v>15</v>
      </c>
      <c r="E335" s="4">
        <v>-7.8176417225492803E-2</v>
      </c>
      <c r="F335" s="4">
        <v>6.4960154986300797E-2</v>
      </c>
      <c r="G335" s="4" t="s">
        <v>15</v>
      </c>
      <c r="H335" s="4">
        <v>0.22914631465285601</v>
      </c>
      <c r="I335" s="4" t="s">
        <v>16</v>
      </c>
      <c r="J335" s="4">
        <v>828</v>
      </c>
      <c r="K335" s="4" t="s">
        <v>15</v>
      </c>
      <c r="L335" s="4" t="s">
        <v>15</v>
      </c>
      <c r="M335" s="4">
        <v>0.98794838152992703</v>
      </c>
      <c r="N335" s="4">
        <v>3.92512077294686E-2</v>
      </c>
      <c r="O335" s="4">
        <v>4</v>
      </c>
    </row>
    <row r="336" spans="1:15" x14ac:dyDescent="0.35">
      <c r="A336" s="4">
        <v>340</v>
      </c>
      <c r="B336" s="4" t="s">
        <v>126</v>
      </c>
      <c r="C336" s="4" t="s">
        <v>76</v>
      </c>
      <c r="D336" s="4" t="s">
        <v>15</v>
      </c>
      <c r="E336" s="4">
        <v>-6.2353496992712899E-2</v>
      </c>
      <c r="F336" s="4">
        <v>5.2050303458547997E-2</v>
      </c>
      <c r="G336" s="4" t="s">
        <v>15</v>
      </c>
      <c r="H336" s="4">
        <v>0.23127844887361901</v>
      </c>
      <c r="I336" s="4" t="s">
        <v>16</v>
      </c>
      <c r="J336" s="4">
        <v>835</v>
      </c>
      <c r="K336" s="4" t="s">
        <v>15</v>
      </c>
      <c r="L336" s="4" t="s">
        <v>15</v>
      </c>
      <c r="M336" s="4">
        <v>0.97363968500667097</v>
      </c>
      <c r="N336" s="4">
        <v>7.9640718562874205E-2</v>
      </c>
      <c r="O336" s="4">
        <v>19</v>
      </c>
    </row>
    <row r="337" spans="1:15" x14ac:dyDescent="0.35">
      <c r="A337" s="4">
        <v>657</v>
      </c>
      <c r="B337" s="4" t="s">
        <v>18</v>
      </c>
      <c r="C337" s="4" t="s">
        <v>80</v>
      </c>
      <c r="D337" s="4" t="s">
        <v>15</v>
      </c>
      <c r="E337" s="4">
        <v>-3.3036009250083799E-2</v>
      </c>
      <c r="F337" s="4">
        <v>2.7638099715221701E-2</v>
      </c>
      <c r="G337" s="4" t="s">
        <v>15</v>
      </c>
      <c r="H337" s="4">
        <v>0.232298602394858</v>
      </c>
      <c r="I337" s="4" t="s">
        <v>16</v>
      </c>
      <c r="J337" s="4">
        <v>857</v>
      </c>
      <c r="K337" s="4" t="s">
        <v>15</v>
      </c>
      <c r="L337" s="4" t="s">
        <v>15</v>
      </c>
      <c r="M337" s="4">
        <v>0.71886231733223804</v>
      </c>
      <c r="N337" s="4">
        <v>6.8261376896149403E-2</v>
      </c>
      <c r="O337" s="4">
        <v>5</v>
      </c>
    </row>
    <row r="338" spans="1:15" x14ac:dyDescent="0.35">
      <c r="A338" s="4">
        <v>1195</v>
      </c>
      <c r="B338" s="4" t="s">
        <v>51</v>
      </c>
      <c r="C338" s="4" t="s">
        <v>89</v>
      </c>
      <c r="D338" s="4" t="s">
        <v>15</v>
      </c>
      <c r="E338" s="4">
        <v>8.5642895387672099E-2</v>
      </c>
      <c r="F338" s="4">
        <v>7.1728568649150601E-2</v>
      </c>
      <c r="G338" s="4" t="s">
        <v>15</v>
      </c>
      <c r="H338" s="4">
        <v>0.23282381242425701</v>
      </c>
      <c r="I338" s="4" t="s">
        <v>16</v>
      </c>
      <c r="J338" s="4">
        <v>834</v>
      </c>
      <c r="K338" s="4" t="s">
        <v>15</v>
      </c>
      <c r="L338" s="4" t="s">
        <v>15</v>
      </c>
      <c r="M338" s="4">
        <v>0.366479005916659</v>
      </c>
      <c r="N338" s="4">
        <v>0.12709832134292601</v>
      </c>
      <c r="O338" s="4">
        <v>12</v>
      </c>
    </row>
    <row r="339" spans="1:15" x14ac:dyDescent="0.35">
      <c r="A339" s="4">
        <v>959</v>
      </c>
      <c r="B339" s="4" t="s">
        <v>139</v>
      </c>
      <c r="C339" s="4" t="s">
        <v>87</v>
      </c>
      <c r="D339" s="4" t="s">
        <v>15</v>
      </c>
      <c r="E339" s="4">
        <v>-5.8571676534686402E-2</v>
      </c>
      <c r="F339" s="4">
        <v>4.9091233223709799E-2</v>
      </c>
      <c r="G339" s="4" t="s">
        <v>15</v>
      </c>
      <c r="H339" s="4">
        <v>0.23316131722203601</v>
      </c>
      <c r="I339" s="4" t="s">
        <v>16</v>
      </c>
      <c r="J339" s="4">
        <v>838</v>
      </c>
      <c r="K339" s="4" t="s">
        <v>15</v>
      </c>
      <c r="L339" s="4" t="s">
        <v>15</v>
      </c>
      <c r="M339" s="4">
        <v>0.97467505649117003</v>
      </c>
      <c r="N339" s="4">
        <v>0.116348448687351</v>
      </c>
      <c r="O339" s="4">
        <v>0</v>
      </c>
    </row>
    <row r="340" spans="1:15" x14ac:dyDescent="0.35">
      <c r="A340" s="4">
        <v>56</v>
      </c>
      <c r="B340" s="4" t="s">
        <v>23</v>
      </c>
      <c r="C340" s="4" t="s">
        <v>73</v>
      </c>
      <c r="D340" s="4" t="s">
        <v>15</v>
      </c>
      <c r="E340" s="4">
        <v>-7.5820445115049998E-2</v>
      </c>
      <c r="F340" s="4">
        <v>6.3568827790726604E-2</v>
      </c>
      <c r="G340" s="4" t="s">
        <v>15</v>
      </c>
      <c r="H340" s="4">
        <v>0.233309957493892</v>
      </c>
      <c r="I340" s="4" t="s">
        <v>16</v>
      </c>
      <c r="J340" s="4">
        <v>847</v>
      </c>
      <c r="K340" s="4" t="s">
        <v>15</v>
      </c>
      <c r="L340" s="4" t="s">
        <v>15</v>
      </c>
      <c r="M340" s="4">
        <v>0.98725513047356195</v>
      </c>
      <c r="N340" s="4">
        <v>3.8961038961039002E-2</v>
      </c>
      <c r="O340" s="4">
        <v>0</v>
      </c>
    </row>
    <row r="341" spans="1:15" x14ac:dyDescent="0.35">
      <c r="A341" s="4">
        <v>157</v>
      </c>
      <c r="B341" s="4" t="s">
        <v>23</v>
      </c>
      <c r="C341" s="4" t="s">
        <v>74</v>
      </c>
      <c r="D341" s="4" t="s">
        <v>15</v>
      </c>
      <c r="E341" s="4">
        <v>-7.5820445115049998E-2</v>
      </c>
      <c r="F341" s="4">
        <v>6.3568827790726604E-2</v>
      </c>
      <c r="G341" s="4" t="s">
        <v>15</v>
      </c>
      <c r="H341" s="4">
        <v>0.233309957493892</v>
      </c>
      <c r="I341" s="4" t="s">
        <v>16</v>
      </c>
      <c r="J341" s="4">
        <v>847</v>
      </c>
      <c r="K341" s="4" t="s">
        <v>15</v>
      </c>
      <c r="L341" s="4" t="s">
        <v>15</v>
      </c>
      <c r="M341" s="4">
        <v>0.98725513047356195</v>
      </c>
      <c r="N341" s="4">
        <v>3.8961038961039002E-2</v>
      </c>
      <c r="O341" s="4">
        <v>0</v>
      </c>
    </row>
    <row r="342" spans="1:15" x14ac:dyDescent="0.35">
      <c r="A342" s="4">
        <v>885</v>
      </c>
      <c r="B342" s="4" t="s">
        <v>44</v>
      </c>
      <c r="C342" s="4" t="s">
        <v>86</v>
      </c>
      <c r="D342" s="4" t="s">
        <v>15</v>
      </c>
      <c r="E342" s="4">
        <v>0.17278608457220501</v>
      </c>
      <c r="F342" s="4">
        <v>0.14492070241223601</v>
      </c>
      <c r="G342" s="4" t="s">
        <v>15</v>
      </c>
      <c r="H342" s="4">
        <v>0.233492976464477</v>
      </c>
      <c r="I342" s="4" t="s">
        <v>16</v>
      </c>
      <c r="J342" s="4">
        <v>830</v>
      </c>
      <c r="K342" s="4" t="s">
        <v>15</v>
      </c>
      <c r="L342" s="4" t="s">
        <v>15</v>
      </c>
      <c r="M342" s="4">
        <v>0.90954420049316498</v>
      </c>
      <c r="N342" s="4">
        <v>1.6265060240963899E-2</v>
      </c>
      <c r="O342" s="4">
        <v>1</v>
      </c>
    </row>
    <row r="343" spans="1:15" x14ac:dyDescent="0.35">
      <c r="A343" s="4">
        <v>967</v>
      </c>
      <c r="B343" s="4" t="s">
        <v>25</v>
      </c>
      <c r="C343" s="4" t="s">
        <v>87</v>
      </c>
      <c r="D343" s="4" t="s">
        <v>15</v>
      </c>
      <c r="E343" s="4">
        <v>-5.3394660533945898E-2</v>
      </c>
      <c r="F343" s="4">
        <v>4.4802942680773297E-2</v>
      </c>
      <c r="G343" s="4" t="s">
        <v>15</v>
      </c>
      <c r="H343" s="4">
        <v>0.23368689767592399</v>
      </c>
      <c r="I343" s="4" t="s">
        <v>16</v>
      </c>
      <c r="J343" s="4">
        <v>848</v>
      </c>
      <c r="K343" s="4" t="s">
        <v>15</v>
      </c>
      <c r="L343" s="4" t="s">
        <v>15</v>
      </c>
      <c r="M343" s="4">
        <v>0.99007543446781199</v>
      </c>
      <c r="N343" s="4">
        <v>0.115566037735849</v>
      </c>
      <c r="O343" s="4">
        <v>0</v>
      </c>
    </row>
    <row r="344" spans="1:15" x14ac:dyDescent="0.35">
      <c r="A344" s="4">
        <v>1085</v>
      </c>
      <c r="B344" s="4" t="s">
        <v>42</v>
      </c>
      <c r="C344" s="4" t="s">
        <v>88</v>
      </c>
      <c r="D344" s="4" t="s">
        <v>15</v>
      </c>
      <c r="E344" s="4">
        <v>0.11169856936636501</v>
      </c>
      <c r="F344" s="4">
        <v>9.3749195666025603E-2</v>
      </c>
      <c r="G344" s="4" t="s">
        <v>15</v>
      </c>
      <c r="H344" s="4">
        <v>0.23380381432486999</v>
      </c>
      <c r="I344" s="4" t="s">
        <v>16</v>
      </c>
      <c r="J344" s="4">
        <v>855</v>
      </c>
      <c r="K344" s="4" t="s">
        <v>15</v>
      </c>
      <c r="L344" s="4" t="s">
        <v>15</v>
      </c>
      <c r="M344" s="4">
        <v>0.51582052299382197</v>
      </c>
      <c r="N344" s="4">
        <v>0.130994152046784</v>
      </c>
      <c r="O344" s="4">
        <v>1</v>
      </c>
    </row>
    <row r="345" spans="1:15" x14ac:dyDescent="0.35">
      <c r="A345" s="4">
        <v>790</v>
      </c>
      <c r="B345" s="4" t="s">
        <v>50</v>
      </c>
      <c r="C345" s="4" t="s">
        <v>83</v>
      </c>
      <c r="D345" s="4" t="s">
        <v>15</v>
      </c>
      <c r="E345" s="4">
        <v>-0.204317769055017</v>
      </c>
      <c r="F345" s="4">
        <v>0.17167259097863499</v>
      </c>
      <c r="G345" s="4" t="s">
        <v>15</v>
      </c>
      <c r="H345" s="4">
        <v>0.234323591669373</v>
      </c>
      <c r="I345" s="4" t="s">
        <v>16</v>
      </c>
      <c r="J345" s="4">
        <v>833</v>
      </c>
      <c r="K345" s="4" t="s">
        <v>15</v>
      </c>
      <c r="L345" s="4" t="s">
        <v>15</v>
      </c>
      <c r="M345" s="4">
        <v>0.52551946163575602</v>
      </c>
      <c r="N345" s="4">
        <v>2.4609843937575E-2</v>
      </c>
      <c r="O345" s="4">
        <v>0</v>
      </c>
    </row>
    <row r="346" spans="1:15" x14ac:dyDescent="0.35">
      <c r="A346" s="4">
        <v>42</v>
      </c>
      <c r="B346" s="4" t="s">
        <v>131</v>
      </c>
      <c r="C346" s="4" t="s">
        <v>73</v>
      </c>
      <c r="D346" s="4" t="s">
        <v>15</v>
      </c>
      <c r="E346" s="4">
        <v>-7.7064642282031706E-2</v>
      </c>
      <c r="F346" s="4">
        <v>6.4823530969759305E-2</v>
      </c>
      <c r="G346" s="4" t="s">
        <v>15</v>
      </c>
      <c r="H346" s="4">
        <v>0.234843647870949</v>
      </c>
      <c r="I346" s="4" t="s">
        <v>16</v>
      </c>
      <c r="J346" s="4">
        <v>832</v>
      </c>
      <c r="K346" s="4" t="s">
        <v>15</v>
      </c>
      <c r="L346" s="4" t="s">
        <v>15</v>
      </c>
      <c r="M346" s="4">
        <v>0.98832626811895996</v>
      </c>
      <c r="N346" s="4">
        <v>3.90625E-2</v>
      </c>
      <c r="O346" s="4">
        <v>0</v>
      </c>
    </row>
    <row r="347" spans="1:15" x14ac:dyDescent="0.35">
      <c r="A347" s="4">
        <v>143</v>
      </c>
      <c r="B347" s="4" t="s">
        <v>131</v>
      </c>
      <c r="C347" s="4" t="s">
        <v>74</v>
      </c>
      <c r="D347" s="4" t="s">
        <v>15</v>
      </c>
      <c r="E347" s="4">
        <v>-7.7064642282031706E-2</v>
      </c>
      <c r="F347" s="4">
        <v>6.4823530969759305E-2</v>
      </c>
      <c r="G347" s="4" t="s">
        <v>15</v>
      </c>
      <c r="H347" s="4">
        <v>0.234843647870949</v>
      </c>
      <c r="I347" s="4" t="s">
        <v>16</v>
      </c>
      <c r="J347" s="4">
        <v>832</v>
      </c>
      <c r="K347" s="4" t="s">
        <v>15</v>
      </c>
      <c r="L347" s="4" t="s">
        <v>15</v>
      </c>
      <c r="M347" s="4">
        <v>0.98832626811895996</v>
      </c>
      <c r="N347" s="4">
        <v>3.90625E-2</v>
      </c>
      <c r="O347" s="4">
        <v>0</v>
      </c>
    </row>
    <row r="348" spans="1:15" x14ac:dyDescent="0.35">
      <c r="A348" s="4">
        <v>387</v>
      </c>
      <c r="B348" s="4" t="s">
        <v>51</v>
      </c>
      <c r="C348" s="4" t="s">
        <v>76</v>
      </c>
      <c r="D348" s="4" t="s">
        <v>15</v>
      </c>
      <c r="E348" s="4">
        <v>0.105457327110403</v>
      </c>
      <c r="F348" s="4">
        <v>8.8851116106524602E-2</v>
      </c>
      <c r="G348" s="4" t="s">
        <v>15</v>
      </c>
      <c r="H348" s="4">
        <v>0.23560899780606101</v>
      </c>
      <c r="I348" s="4" t="s">
        <v>16</v>
      </c>
      <c r="J348" s="4">
        <v>827</v>
      </c>
      <c r="K348" s="4" t="s">
        <v>15</v>
      </c>
      <c r="L348" s="4" t="s">
        <v>15</v>
      </c>
      <c r="M348" s="4">
        <v>0.84898157408755703</v>
      </c>
      <c r="N348" s="4">
        <v>7.7992744860943194E-2</v>
      </c>
      <c r="O348" s="4">
        <v>19</v>
      </c>
    </row>
    <row r="349" spans="1:15" x14ac:dyDescent="0.35">
      <c r="A349" s="4">
        <v>303</v>
      </c>
      <c r="B349" s="4" t="s">
        <v>68</v>
      </c>
      <c r="C349" s="4" t="s">
        <v>75</v>
      </c>
      <c r="D349" s="4" t="s">
        <v>15</v>
      </c>
      <c r="E349" s="4">
        <v>-9.73247232472325E-2</v>
      </c>
      <c r="F349" s="4">
        <v>8.2051044438391105E-2</v>
      </c>
      <c r="G349" s="4" t="s">
        <v>15</v>
      </c>
      <c r="H349" s="4">
        <v>0.23593434407987901</v>
      </c>
      <c r="I349" s="4" t="s">
        <v>16</v>
      </c>
      <c r="J349" s="4">
        <v>762</v>
      </c>
      <c r="K349" s="4" t="s">
        <v>15</v>
      </c>
      <c r="L349" s="4" t="s">
        <v>15</v>
      </c>
      <c r="M349" s="4">
        <v>0.97541527577694498</v>
      </c>
      <c r="N349" s="4">
        <v>4.33070866141732E-2</v>
      </c>
      <c r="O349" s="4">
        <v>3</v>
      </c>
    </row>
    <row r="350" spans="1:15" x14ac:dyDescent="0.35">
      <c r="A350" s="4">
        <v>642</v>
      </c>
      <c r="B350" s="4" t="s">
        <v>125</v>
      </c>
      <c r="C350" s="4" t="s">
        <v>80</v>
      </c>
      <c r="D350" s="4" t="s">
        <v>15</v>
      </c>
      <c r="E350" s="4">
        <v>6.55408122235627E-2</v>
      </c>
      <c r="F350" s="4">
        <v>5.5459565494548703E-2</v>
      </c>
      <c r="G350" s="4" t="s">
        <v>15</v>
      </c>
      <c r="H350" s="4">
        <v>0.23762258321317001</v>
      </c>
      <c r="I350" s="4" t="s">
        <v>16</v>
      </c>
      <c r="J350" s="4">
        <v>858</v>
      </c>
      <c r="K350" s="4" t="s">
        <v>15</v>
      </c>
      <c r="L350" s="4" t="s">
        <v>15</v>
      </c>
      <c r="M350" s="4">
        <v>0.72021596636704699</v>
      </c>
      <c r="N350" s="4">
        <v>6.8181818181818205E-2</v>
      </c>
      <c r="O350" s="4">
        <v>6</v>
      </c>
    </row>
    <row r="351" spans="1:15" x14ac:dyDescent="0.35">
      <c r="A351" s="4">
        <v>943</v>
      </c>
      <c r="B351" s="4" t="s">
        <v>123</v>
      </c>
      <c r="C351" s="4" t="s">
        <v>87</v>
      </c>
      <c r="D351" s="4" t="s">
        <v>15</v>
      </c>
      <c r="E351" s="4">
        <v>-6.1486661840434498E-2</v>
      </c>
      <c r="F351" s="4">
        <v>5.2037410511224701E-2</v>
      </c>
      <c r="G351" s="4" t="s">
        <v>15</v>
      </c>
      <c r="H351" s="4">
        <v>0.237717330664558</v>
      </c>
      <c r="I351" s="4" t="s">
        <v>16</v>
      </c>
      <c r="J351" s="4">
        <v>811</v>
      </c>
      <c r="K351" s="4" t="s">
        <v>15</v>
      </c>
      <c r="L351" s="4" t="s">
        <v>15</v>
      </c>
      <c r="M351" s="4">
        <v>0.942101151621902</v>
      </c>
      <c r="N351" s="4">
        <v>0.118372379778052</v>
      </c>
      <c r="O351" s="4">
        <v>0</v>
      </c>
    </row>
    <row r="352" spans="1:15" x14ac:dyDescent="0.35">
      <c r="A352" s="4">
        <v>489</v>
      </c>
      <c r="B352" s="4" t="s">
        <v>52</v>
      </c>
      <c r="C352" s="4" t="s">
        <v>77</v>
      </c>
      <c r="D352" s="4" t="s">
        <v>15</v>
      </c>
      <c r="E352" s="4">
        <v>0.174184213152377</v>
      </c>
      <c r="F352" s="4">
        <v>0.14756183871553499</v>
      </c>
      <c r="G352" s="4" t="s">
        <v>15</v>
      </c>
      <c r="H352" s="4">
        <v>0.238190025586136</v>
      </c>
      <c r="I352" s="4" t="s">
        <v>16</v>
      </c>
      <c r="J352" s="4">
        <v>793</v>
      </c>
      <c r="K352" s="4" t="s">
        <v>15</v>
      </c>
      <c r="L352" s="4" t="s">
        <v>15</v>
      </c>
      <c r="M352" s="4">
        <v>0.94883158653633404</v>
      </c>
      <c r="N352" s="4">
        <v>1.51324085750315E-2</v>
      </c>
      <c r="O352" s="4">
        <v>6</v>
      </c>
    </row>
    <row r="353" spans="1:15" x14ac:dyDescent="0.35">
      <c r="A353" s="4">
        <v>101</v>
      </c>
      <c r="B353" s="4" t="s">
        <v>68</v>
      </c>
      <c r="C353" s="4" t="s">
        <v>73</v>
      </c>
      <c r="D353" s="4" t="s">
        <v>15</v>
      </c>
      <c r="E353" s="4">
        <v>-9.6566770008037706E-2</v>
      </c>
      <c r="F353" s="4">
        <v>8.1890144602004306E-2</v>
      </c>
      <c r="G353" s="4" t="s">
        <v>15</v>
      </c>
      <c r="H353" s="4">
        <v>0.238676825026261</v>
      </c>
      <c r="I353" s="4" t="s">
        <v>16</v>
      </c>
      <c r="J353" s="4">
        <v>765</v>
      </c>
      <c r="K353" s="4" t="s">
        <v>15</v>
      </c>
      <c r="L353" s="4" t="s">
        <v>15</v>
      </c>
      <c r="M353" s="4">
        <v>0.975979180886001</v>
      </c>
      <c r="N353" s="4">
        <v>4.3137254901960798E-2</v>
      </c>
      <c r="O353" s="4">
        <v>0</v>
      </c>
    </row>
    <row r="354" spans="1:15" x14ac:dyDescent="0.35">
      <c r="A354" s="4">
        <v>202</v>
      </c>
      <c r="B354" s="4" t="s">
        <v>68</v>
      </c>
      <c r="C354" s="4" t="s">
        <v>74</v>
      </c>
      <c r="D354" s="4" t="s">
        <v>15</v>
      </c>
      <c r="E354" s="4">
        <v>-9.6566770008037706E-2</v>
      </c>
      <c r="F354" s="4">
        <v>8.1890144602004306E-2</v>
      </c>
      <c r="G354" s="4" t="s">
        <v>15</v>
      </c>
      <c r="H354" s="4">
        <v>0.238676825026261</v>
      </c>
      <c r="I354" s="4" t="s">
        <v>16</v>
      </c>
      <c r="J354" s="4">
        <v>765</v>
      </c>
      <c r="K354" s="4" t="s">
        <v>15</v>
      </c>
      <c r="L354" s="4" t="s">
        <v>15</v>
      </c>
      <c r="M354" s="4">
        <v>0.975979180886001</v>
      </c>
      <c r="N354" s="4">
        <v>4.3137254901960798E-2</v>
      </c>
      <c r="O354" s="4">
        <v>0</v>
      </c>
    </row>
    <row r="355" spans="1:15" x14ac:dyDescent="0.35">
      <c r="A355" s="4">
        <v>764</v>
      </c>
      <c r="B355" s="4" t="s">
        <v>24</v>
      </c>
      <c r="C355" s="4" t="s">
        <v>83</v>
      </c>
      <c r="D355" s="4" t="s">
        <v>15</v>
      </c>
      <c r="E355" s="4">
        <v>0.116428738591155</v>
      </c>
      <c r="F355" s="4">
        <v>9.8762426031488507E-2</v>
      </c>
      <c r="G355" s="4" t="s">
        <v>15</v>
      </c>
      <c r="H355" s="4">
        <v>0.23877709989054099</v>
      </c>
      <c r="I355" s="4" t="s">
        <v>16</v>
      </c>
      <c r="J355" s="4">
        <v>852</v>
      </c>
      <c r="K355" s="4" t="s">
        <v>15</v>
      </c>
      <c r="L355" s="4" t="s">
        <v>15</v>
      </c>
      <c r="M355" s="4">
        <v>0.57214954348615199</v>
      </c>
      <c r="N355" s="4">
        <v>2.3474178403755899E-2</v>
      </c>
      <c r="O355" s="4">
        <v>0</v>
      </c>
    </row>
    <row r="356" spans="1:15" x14ac:dyDescent="0.35">
      <c r="A356" s="4">
        <v>558</v>
      </c>
      <c r="B356" s="4" t="s">
        <v>20</v>
      </c>
      <c r="C356" s="4" t="s">
        <v>79</v>
      </c>
      <c r="D356" s="4" t="s">
        <v>15</v>
      </c>
      <c r="E356" s="4">
        <v>-4.3854206280898499E-2</v>
      </c>
      <c r="F356" s="4">
        <v>3.7221875006869097E-2</v>
      </c>
      <c r="G356" s="4" t="s">
        <v>15</v>
      </c>
      <c r="H356" s="4">
        <v>0.23906228443840399</v>
      </c>
      <c r="I356" s="4" t="s">
        <v>16</v>
      </c>
      <c r="J356" s="4">
        <v>829</v>
      </c>
      <c r="K356" s="4" t="s">
        <v>15</v>
      </c>
      <c r="L356" s="4" t="s">
        <v>15</v>
      </c>
      <c r="M356" s="4">
        <v>0.87232749836679702</v>
      </c>
      <c r="N356" s="4">
        <v>0.189384800965018</v>
      </c>
      <c r="O356" s="4">
        <v>7</v>
      </c>
    </row>
    <row r="357" spans="1:15" x14ac:dyDescent="0.35">
      <c r="A357" s="4">
        <v>761</v>
      </c>
      <c r="B357" s="4" t="s">
        <v>21</v>
      </c>
      <c r="C357" s="4" t="s">
        <v>83</v>
      </c>
      <c r="D357" s="4" t="s">
        <v>15</v>
      </c>
      <c r="E357" s="4">
        <v>6.3538842390665207E-2</v>
      </c>
      <c r="F357" s="4">
        <v>5.3952720296033603E-2</v>
      </c>
      <c r="G357" s="4" t="s">
        <v>15</v>
      </c>
      <c r="H357" s="4">
        <v>0.239257629928397</v>
      </c>
      <c r="I357" s="4" t="s">
        <v>16</v>
      </c>
      <c r="J357" s="4">
        <v>846</v>
      </c>
      <c r="K357" s="4" t="s">
        <v>15</v>
      </c>
      <c r="L357" s="4" t="s">
        <v>15</v>
      </c>
      <c r="M357" s="4">
        <v>0.56769517004092396</v>
      </c>
      <c r="N357" s="4">
        <v>2.3640661938534299E-2</v>
      </c>
      <c r="O357" s="4">
        <v>0</v>
      </c>
    </row>
    <row r="358" spans="1:15" x14ac:dyDescent="0.35">
      <c r="A358" s="4">
        <v>653</v>
      </c>
      <c r="B358" s="4" t="s">
        <v>136</v>
      </c>
      <c r="C358" s="4" t="s">
        <v>80</v>
      </c>
      <c r="D358" s="4" t="s">
        <v>15</v>
      </c>
      <c r="E358" s="4">
        <v>8.2745342907691796E-2</v>
      </c>
      <c r="F358" s="4">
        <v>7.0306308524640704E-2</v>
      </c>
      <c r="G358" s="4" t="s">
        <v>15</v>
      </c>
      <c r="H358" s="4">
        <v>0.23955477872132899</v>
      </c>
      <c r="I358" s="4" t="s">
        <v>16</v>
      </c>
      <c r="J358" s="4">
        <v>851</v>
      </c>
      <c r="K358" s="4" t="s">
        <v>15</v>
      </c>
      <c r="L358" s="4" t="s">
        <v>15</v>
      </c>
      <c r="M358" s="4">
        <v>0.71061264725653095</v>
      </c>
      <c r="N358" s="4">
        <v>6.8742655699177396E-2</v>
      </c>
      <c r="O358" s="4">
        <v>5</v>
      </c>
    </row>
    <row r="359" spans="1:15" x14ac:dyDescent="0.35">
      <c r="A359" s="4">
        <v>424</v>
      </c>
      <c r="B359" s="4" t="s">
        <v>109</v>
      </c>
      <c r="C359" s="4" t="s">
        <v>77</v>
      </c>
      <c r="D359" s="4" t="s">
        <v>15</v>
      </c>
      <c r="E359" s="4">
        <v>0.179650655021835</v>
      </c>
      <c r="F359" s="4">
        <v>0.15332421019988601</v>
      </c>
      <c r="G359" s="4" t="s">
        <v>15</v>
      </c>
      <c r="H359" s="4">
        <v>0.24164797676908001</v>
      </c>
      <c r="I359" s="4" t="s">
        <v>16</v>
      </c>
      <c r="J359" s="4">
        <v>842</v>
      </c>
      <c r="K359" s="4" t="s">
        <v>15</v>
      </c>
      <c r="L359" s="4" t="s">
        <v>15</v>
      </c>
      <c r="M359" s="4">
        <v>0.93002349510235505</v>
      </c>
      <c r="N359" s="4">
        <v>1.5439429928741101E-2</v>
      </c>
      <c r="O359" s="4">
        <v>6</v>
      </c>
    </row>
    <row r="360" spans="1:15" x14ac:dyDescent="0.35">
      <c r="A360" s="4">
        <v>1079</v>
      </c>
      <c r="B360" s="4" t="s">
        <v>36</v>
      </c>
      <c r="C360" s="4" t="s">
        <v>88</v>
      </c>
      <c r="D360" s="4" t="s">
        <v>15</v>
      </c>
      <c r="E360" s="4">
        <v>0.106154794281965</v>
      </c>
      <c r="F360" s="4">
        <v>9.0628023212102504E-2</v>
      </c>
      <c r="G360" s="4" t="s">
        <v>15</v>
      </c>
      <c r="H360" s="4">
        <v>0.24182121206765</v>
      </c>
      <c r="I360" s="4" t="s">
        <v>16</v>
      </c>
      <c r="J360" s="4">
        <v>793</v>
      </c>
      <c r="K360" s="4" t="s">
        <v>15</v>
      </c>
      <c r="L360" s="4" t="s">
        <v>15</v>
      </c>
      <c r="M360" s="4">
        <v>0.36545195010852999</v>
      </c>
      <c r="N360" s="4">
        <v>0.134930643127364</v>
      </c>
      <c r="O360" s="4">
        <v>1</v>
      </c>
    </row>
    <row r="361" spans="1:15" x14ac:dyDescent="0.35">
      <c r="A361" s="4">
        <v>258</v>
      </c>
      <c r="B361" s="4" t="s">
        <v>23</v>
      </c>
      <c r="C361" s="4" t="s">
        <v>75</v>
      </c>
      <c r="D361" s="4" t="s">
        <v>15</v>
      </c>
      <c r="E361" s="4">
        <v>-7.4345982835280502E-2</v>
      </c>
      <c r="F361" s="4">
        <v>6.3538069845284706E-2</v>
      </c>
      <c r="G361" s="4" t="s">
        <v>15</v>
      </c>
      <c r="H361" s="4">
        <v>0.242291653564738</v>
      </c>
      <c r="I361" s="4" t="s">
        <v>16</v>
      </c>
      <c r="J361" s="4">
        <v>843</v>
      </c>
      <c r="K361" s="4" t="s">
        <v>15</v>
      </c>
      <c r="L361" s="4" t="s">
        <v>15</v>
      </c>
      <c r="M361" s="4">
        <v>0.98685525030489396</v>
      </c>
      <c r="N361" s="4">
        <v>3.91459074733096E-2</v>
      </c>
      <c r="O361" s="4">
        <v>4</v>
      </c>
    </row>
    <row r="362" spans="1:15" x14ac:dyDescent="0.35">
      <c r="A362" s="4">
        <v>1204</v>
      </c>
      <c r="B362" s="4" t="s">
        <v>60</v>
      </c>
      <c r="C362" s="4" t="s">
        <v>89</v>
      </c>
      <c r="D362" s="4" t="s">
        <v>15</v>
      </c>
      <c r="E362" s="4">
        <v>-9.5194006729119401E-2</v>
      </c>
      <c r="F362" s="4">
        <v>8.1687979758662502E-2</v>
      </c>
      <c r="G362" s="4" t="s">
        <v>15</v>
      </c>
      <c r="H362" s="4">
        <v>0.244209998059045</v>
      </c>
      <c r="I362" s="4" t="s">
        <v>16</v>
      </c>
      <c r="J362" s="4">
        <v>851</v>
      </c>
      <c r="K362" s="4" t="s">
        <v>15</v>
      </c>
      <c r="L362" s="4" t="s">
        <v>15</v>
      </c>
      <c r="M362" s="4">
        <v>0.73124281001445102</v>
      </c>
      <c r="N362" s="4">
        <v>0.12573443008225599</v>
      </c>
      <c r="O362" s="4">
        <v>12</v>
      </c>
    </row>
    <row r="363" spans="1:15" x14ac:dyDescent="0.35">
      <c r="A363" s="4">
        <v>1038</v>
      </c>
      <c r="B363" s="4" t="s">
        <v>117</v>
      </c>
      <c r="C363" s="4" t="s">
        <v>88</v>
      </c>
      <c r="D363" s="4" t="s">
        <v>15</v>
      </c>
      <c r="E363" s="4">
        <v>5.7349145407189703E-2</v>
      </c>
      <c r="F363" s="4">
        <v>4.9271818031003702E-2</v>
      </c>
      <c r="G363" s="4" t="s">
        <v>15</v>
      </c>
      <c r="H363" s="4">
        <v>0.24477355436671999</v>
      </c>
      <c r="I363" s="4" t="s">
        <v>16</v>
      </c>
      <c r="J363" s="4">
        <v>862</v>
      </c>
      <c r="K363" s="4" t="s">
        <v>15</v>
      </c>
      <c r="L363" s="4" t="s">
        <v>15</v>
      </c>
      <c r="M363" s="4">
        <v>0.36669165737272802</v>
      </c>
      <c r="N363" s="4">
        <v>0.12935034802784201</v>
      </c>
      <c r="O363" s="4">
        <v>1</v>
      </c>
    </row>
    <row r="364" spans="1:15" x14ac:dyDescent="0.35">
      <c r="A364" s="4">
        <v>57</v>
      </c>
      <c r="B364" s="4" t="s">
        <v>24</v>
      </c>
      <c r="C364" s="4" t="s">
        <v>73</v>
      </c>
      <c r="D364" s="4" t="s">
        <v>15</v>
      </c>
      <c r="E364" s="4">
        <v>-8.7712124309958797E-2</v>
      </c>
      <c r="F364" s="4">
        <v>7.5374216314052098E-2</v>
      </c>
      <c r="G364" s="4" t="s">
        <v>15</v>
      </c>
      <c r="H364" s="4">
        <v>0.24487673366223101</v>
      </c>
      <c r="I364" s="4" t="s">
        <v>16</v>
      </c>
      <c r="J364" s="4">
        <v>852</v>
      </c>
      <c r="K364" s="4" t="s">
        <v>15</v>
      </c>
      <c r="L364" s="4" t="s">
        <v>15</v>
      </c>
      <c r="M364" s="4">
        <v>0.98773787297702298</v>
      </c>
      <c r="N364" s="4">
        <v>3.8732394366197201E-2</v>
      </c>
      <c r="O364" s="4">
        <v>0</v>
      </c>
    </row>
    <row r="365" spans="1:15" x14ac:dyDescent="0.35">
      <c r="A365" s="4">
        <v>158</v>
      </c>
      <c r="B365" s="4" t="s">
        <v>24</v>
      </c>
      <c r="C365" s="4" t="s">
        <v>74</v>
      </c>
      <c r="D365" s="4" t="s">
        <v>15</v>
      </c>
      <c r="E365" s="4">
        <v>-8.7712124309958797E-2</v>
      </c>
      <c r="F365" s="4">
        <v>7.5374216314052098E-2</v>
      </c>
      <c r="G365" s="4" t="s">
        <v>15</v>
      </c>
      <c r="H365" s="4">
        <v>0.24487673366223101</v>
      </c>
      <c r="I365" s="4" t="s">
        <v>16</v>
      </c>
      <c r="J365" s="4">
        <v>852</v>
      </c>
      <c r="K365" s="4" t="s">
        <v>15</v>
      </c>
      <c r="L365" s="4" t="s">
        <v>15</v>
      </c>
      <c r="M365" s="4">
        <v>0.98773787297702298</v>
      </c>
      <c r="N365" s="4">
        <v>3.8732394366197201E-2</v>
      </c>
      <c r="O365" s="4">
        <v>0</v>
      </c>
    </row>
    <row r="366" spans="1:15" x14ac:dyDescent="0.35">
      <c r="A366" s="4">
        <v>502</v>
      </c>
      <c r="B366" s="4" t="s">
        <v>65</v>
      </c>
      <c r="C366" s="4" t="s">
        <v>77</v>
      </c>
      <c r="D366" s="4" t="s">
        <v>15</v>
      </c>
      <c r="E366" s="4">
        <v>0.19586123991069501</v>
      </c>
      <c r="F366" s="4">
        <v>0.16845595502899599</v>
      </c>
      <c r="G366" s="4" t="s">
        <v>15</v>
      </c>
      <c r="H366" s="4">
        <v>0.24528205620755</v>
      </c>
      <c r="I366" s="4" t="s">
        <v>16</v>
      </c>
      <c r="J366" s="4">
        <v>856</v>
      </c>
      <c r="K366" s="4" t="s">
        <v>15</v>
      </c>
      <c r="L366" s="4" t="s">
        <v>15</v>
      </c>
      <c r="M366" s="4">
        <v>0.93336064899757898</v>
      </c>
      <c r="N366" s="4">
        <v>1.51869158878505E-2</v>
      </c>
      <c r="O366" s="4">
        <v>6</v>
      </c>
    </row>
    <row r="367" spans="1:15" x14ac:dyDescent="0.35">
      <c r="A367" s="4">
        <v>459</v>
      </c>
      <c r="B367" s="4" t="s">
        <v>22</v>
      </c>
      <c r="C367" s="4" t="s">
        <v>77</v>
      </c>
      <c r="D367" s="4" t="s">
        <v>15</v>
      </c>
      <c r="E367" s="4">
        <v>7.1275946275946897E-2</v>
      </c>
      <c r="F367" s="4">
        <v>6.1538800724337303E-2</v>
      </c>
      <c r="G367" s="4" t="s">
        <v>15</v>
      </c>
      <c r="H367" s="4">
        <v>0.24709990891254899</v>
      </c>
      <c r="I367" s="4" t="s">
        <v>16</v>
      </c>
      <c r="J367" s="4">
        <v>843</v>
      </c>
      <c r="K367" s="4" t="s">
        <v>15</v>
      </c>
      <c r="L367" s="4" t="s">
        <v>15</v>
      </c>
      <c r="M367" s="4">
        <v>0.32498133707184601</v>
      </c>
      <c r="N367" s="4">
        <v>1.42348754448399E-2</v>
      </c>
      <c r="O367" s="4">
        <v>5</v>
      </c>
    </row>
    <row r="368" spans="1:15" x14ac:dyDescent="0.35">
      <c r="A368" s="4">
        <v>366</v>
      </c>
      <c r="B368" s="4" t="s">
        <v>30</v>
      </c>
      <c r="C368" s="4" t="s">
        <v>76</v>
      </c>
      <c r="D368" s="4" t="s">
        <v>15</v>
      </c>
      <c r="E368" s="4">
        <v>0.103362831858408</v>
      </c>
      <c r="F368" s="4">
        <v>8.9298320140547394E-2</v>
      </c>
      <c r="G368" s="4" t="s">
        <v>15</v>
      </c>
      <c r="H368" s="4">
        <v>0.24740261821109399</v>
      </c>
      <c r="I368" s="4" t="s">
        <v>16</v>
      </c>
      <c r="J368" s="4">
        <v>828</v>
      </c>
      <c r="K368" s="4" t="s">
        <v>15</v>
      </c>
      <c r="L368" s="4" t="s">
        <v>15</v>
      </c>
      <c r="M368" s="4">
        <v>0.88707383126512696</v>
      </c>
      <c r="N368" s="4">
        <v>7.6086956521739094E-2</v>
      </c>
      <c r="O368" s="4">
        <v>18</v>
      </c>
    </row>
    <row r="369" spans="1:15" x14ac:dyDescent="0.35">
      <c r="A369" s="4">
        <v>969</v>
      </c>
      <c r="B369" s="4" t="s">
        <v>27</v>
      </c>
      <c r="C369" s="4" t="s">
        <v>87</v>
      </c>
      <c r="D369" s="4" t="s">
        <v>15</v>
      </c>
      <c r="E369" s="4">
        <v>-3.5670419003965802E-2</v>
      </c>
      <c r="F369" s="4">
        <v>3.0849346393152701E-2</v>
      </c>
      <c r="G369" s="4" t="s">
        <v>15</v>
      </c>
      <c r="H369" s="4">
        <v>0.24789505912401899</v>
      </c>
      <c r="I369" s="4" t="s">
        <v>16</v>
      </c>
      <c r="J369" s="4">
        <v>845</v>
      </c>
      <c r="K369" s="4" t="s">
        <v>15</v>
      </c>
      <c r="L369" s="4" t="s">
        <v>15</v>
      </c>
      <c r="M369" s="4">
        <v>0.99334441049445099</v>
      </c>
      <c r="N369" s="4">
        <v>0.114201183431953</v>
      </c>
      <c r="O369" s="4">
        <v>0</v>
      </c>
    </row>
    <row r="370" spans="1:15" x14ac:dyDescent="0.35">
      <c r="A370" s="4">
        <v>208</v>
      </c>
      <c r="B370" s="4" t="s">
        <v>95</v>
      </c>
      <c r="C370" s="4" t="s">
        <v>75</v>
      </c>
      <c r="D370" s="4" t="s">
        <v>15</v>
      </c>
      <c r="E370" s="4">
        <v>9.8775801983736797E-2</v>
      </c>
      <c r="F370" s="4">
        <v>8.5687291435877E-2</v>
      </c>
      <c r="G370" s="4" t="s">
        <v>15</v>
      </c>
      <c r="H370" s="4">
        <v>0.249347569327244</v>
      </c>
      <c r="I370" s="4" t="s">
        <v>16</v>
      </c>
      <c r="J370" s="4">
        <v>828</v>
      </c>
      <c r="K370" s="4" t="s">
        <v>15</v>
      </c>
      <c r="L370" s="4" t="s">
        <v>15</v>
      </c>
      <c r="M370" s="4">
        <v>0.85903955621852801</v>
      </c>
      <c r="N370" s="4">
        <v>4.0458937198067597E-2</v>
      </c>
      <c r="O370" s="4">
        <v>4</v>
      </c>
    </row>
    <row r="371" spans="1:15" x14ac:dyDescent="0.35">
      <c r="A371" s="4">
        <v>560</v>
      </c>
      <c r="B371" s="4" t="s">
        <v>22</v>
      </c>
      <c r="C371" s="4" t="s">
        <v>79</v>
      </c>
      <c r="D371" s="4" t="s">
        <v>15</v>
      </c>
      <c r="E371" s="4">
        <v>2.2062254877624699E-2</v>
      </c>
      <c r="F371" s="4">
        <v>1.92230815911749E-2</v>
      </c>
      <c r="G371" s="4" t="s">
        <v>15</v>
      </c>
      <c r="H371" s="4">
        <v>0.25142120838216198</v>
      </c>
      <c r="I371" s="4" t="s">
        <v>16</v>
      </c>
      <c r="J371" s="4">
        <v>841</v>
      </c>
      <c r="K371" s="4" t="s">
        <v>15</v>
      </c>
      <c r="L371" s="4" t="s">
        <v>15</v>
      </c>
      <c r="M371" s="4">
        <v>0.95452343823716801</v>
      </c>
      <c r="N371" s="4">
        <v>0.1884661117717</v>
      </c>
      <c r="O371" s="4">
        <v>7</v>
      </c>
    </row>
    <row r="372" spans="1:15" x14ac:dyDescent="0.35">
      <c r="A372" s="4">
        <v>469</v>
      </c>
      <c r="B372" s="4" t="s">
        <v>32</v>
      </c>
      <c r="C372" s="4" t="s">
        <v>77</v>
      </c>
      <c r="D372" s="4" t="s">
        <v>15</v>
      </c>
      <c r="E372" s="4">
        <v>0.23947144075021801</v>
      </c>
      <c r="F372" s="4">
        <v>0.209180189559935</v>
      </c>
      <c r="G372" s="4" t="s">
        <v>15</v>
      </c>
      <c r="H372" s="4">
        <v>0.25260663524087501</v>
      </c>
      <c r="I372" s="4" t="s">
        <v>16</v>
      </c>
      <c r="J372" s="4">
        <v>862</v>
      </c>
      <c r="K372" s="4" t="s">
        <v>15</v>
      </c>
      <c r="L372" s="4" t="s">
        <v>15</v>
      </c>
      <c r="M372" s="4">
        <v>0.93473942757867101</v>
      </c>
      <c r="N372" s="4">
        <v>1.50812064965197E-2</v>
      </c>
      <c r="O372" s="4">
        <v>6</v>
      </c>
    </row>
    <row r="373" spans="1:15" x14ac:dyDescent="0.35">
      <c r="A373" s="4">
        <v>643</v>
      </c>
      <c r="B373" s="4" t="s">
        <v>126</v>
      </c>
      <c r="C373" s="4" t="s">
        <v>80</v>
      </c>
      <c r="D373" s="4" t="s">
        <v>15</v>
      </c>
      <c r="E373" s="4">
        <v>6.4397145335047007E-2</v>
      </c>
      <c r="F373" s="4">
        <v>5.6323797627136601E-2</v>
      </c>
      <c r="G373" s="4" t="s">
        <v>15</v>
      </c>
      <c r="H373" s="4">
        <v>0.253221657896535</v>
      </c>
      <c r="I373" s="4" t="s">
        <v>16</v>
      </c>
      <c r="J373" s="4">
        <v>848</v>
      </c>
      <c r="K373" s="4" t="s">
        <v>15</v>
      </c>
      <c r="L373" s="4" t="s">
        <v>15</v>
      </c>
      <c r="M373" s="4">
        <v>0.70640465792526597</v>
      </c>
      <c r="N373" s="4">
        <v>6.8985849056603807E-2</v>
      </c>
      <c r="O373" s="4">
        <v>6</v>
      </c>
    </row>
    <row r="374" spans="1:15" x14ac:dyDescent="0.35">
      <c r="A374" s="4">
        <v>1127</v>
      </c>
      <c r="B374" s="4" t="s">
        <v>105</v>
      </c>
      <c r="C374" s="4" t="s">
        <v>89</v>
      </c>
      <c r="D374" s="4" t="s">
        <v>15</v>
      </c>
      <c r="E374" s="4">
        <v>4.4011188878350802E-2</v>
      </c>
      <c r="F374" s="4">
        <v>3.8652542349890899E-2</v>
      </c>
      <c r="G374" s="4" t="s">
        <v>15</v>
      </c>
      <c r="H374" s="4">
        <v>0.25517530091769802</v>
      </c>
      <c r="I374" s="4" t="s">
        <v>16</v>
      </c>
      <c r="J374" s="4">
        <v>853</v>
      </c>
      <c r="K374" s="4" t="s">
        <v>15</v>
      </c>
      <c r="L374" s="4" t="s">
        <v>15</v>
      </c>
      <c r="M374" s="4">
        <v>0.69689714094458199</v>
      </c>
      <c r="N374" s="4">
        <v>0.126611957796014</v>
      </c>
      <c r="O374" s="4">
        <v>12</v>
      </c>
    </row>
    <row r="375" spans="1:15" x14ac:dyDescent="0.35">
      <c r="A375" s="4">
        <v>259</v>
      </c>
      <c r="B375" s="4" t="s">
        <v>24</v>
      </c>
      <c r="C375" s="4" t="s">
        <v>75</v>
      </c>
      <c r="D375" s="4" t="s">
        <v>15</v>
      </c>
      <c r="E375" s="4">
        <v>-8.5519556133981503E-2</v>
      </c>
      <c r="F375" s="4">
        <v>7.5144514602219104E-2</v>
      </c>
      <c r="G375" s="4" t="s">
        <v>15</v>
      </c>
      <c r="H375" s="4">
        <v>0.25541434198962698</v>
      </c>
      <c r="I375" s="4" t="s">
        <v>16</v>
      </c>
      <c r="J375" s="4">
        <v>848</v>
      </c>
      <c r="K375" s="4" t="s">
        <v>15</v>
      </c>
      <c r="L375" s="4" t="s">
        <v>15</v>
      </c>
      <c r="M375" s="4">
        <v>0.98735318002148897</v>
      </c>
      <c r="N375" s="4">
        <v>3.8915094339622598E-2</v>
      </c>
      <c r="O375" s="4">
        <v>4</v>
      </c>
    </row>
    <row r="376" spans="1:15" x14ac:dyDescent="0.35">
      <c r="A376" s="4">
        <v>513</v>
      </c>
      <c r="B376" s="4" t="s">
        <v>97</v>
      </c>
      <c r="C376" s="4" t="s">
        <v>79</v>
      </c>
      <c r="D376" s="4" t="s">
        <v>15</v>
      </c>
      <c r="E376" s="4">
        <v>-6.2983624257689996E-2</v>
      </c>
      <c r="F376" s="4">
        <v>5.5488671589997998E-2</v>
      </c>
      <c r="G376" s="4" t="s">
        <v>15</v>
      </c>
      <c r="H376" s="4">
        <v>0.25666409577175903</v>
      </c>
      <c r="I376" s="4" t="s">
        <v>16</v>
      </c>
      <c r="J376" s="4">
        <v>855</v>
      </c>
      <c r="K376" s="4" t="s">
        <v>15</v>
      </c>
      <c r="L376" s="4" t="s">
        <v>15</v>
      </c>
      <c r="M376" s="4">
        <v>0.90614007285069198</v>
      </c>
      <c r="N376" s="4">
        <v>0.18888888888888899</v>
      </c>
      <c r="O376" s="4">
        <v>7</v>
      </c>
    </row>
    <row r="377" spans="1:15" x14ac:dyDescent="0.35">
      <c r="A377" s="4">
        <v>945</v>
      </c>
      <c r="B377" s="4" t="s">
        <v>125</v>
      </c>
      <c r="C377" s="4" t="s">
        <v>87</v>
      </c>
      <c r="D377" s="4" t="s">
        <v>15</v>
      </c>
      <c r="E377" s="4">
        <v>4.8067917096951497E-2</v>
      </c>
      <c r="F377" s="4">
        <v>4.2351633255933697E-2</v>
      </c>
      <c r="G377" s="4" t="s">
        <v>15</v>
      </c>
      <c r="H377" s="4">
        <v>0.256702551127868</v>
      </c>
      <c r="I377" s="4" t="s">
        <v>16</v>
      </c>
      <c r="J377" s="4">
        <v>864</v>
      </c>
      <c r="K377" s="4" t="s">
        <v>15</v>
      </c>
      <c r="L377" s="4" t="s">
        <v>15</v>
      </c>
      <c r="M377" s="4">
        <v>0.98223913821471398</v>
      </c>
      <c r="N377" s="4">
        <v>0.116898148148148</v>
      </c>
      <c r="O377" s="4">
        <v>0</v>
      </c>
    </row>
    <row r="378" spans="1:15" x14ac:dyDescent="0.35">
      <c r="A378" s="4">
        <v>288</v>
      </c>
      <c r="B378" s="4" t="s">
        <v>53</v>
      </c>
      <c r="C378" s="4" t="s">
        <v>75</v>
      </c>
      <c r="D378" s="4" t="s">
        <v>15</v>
      </c>
      <c r="E378" s="4">
        <v>-0.12975169589146299</v>
      </c>
      <c r="F378" s="4">
        <v>0.11461565447861</v>
      </c>
      <c r="G378" s="4" t="s">
        <v>15</v>
      </c>
      <c r="H378" s="4">
        <v>0.25792771728357999</v>
      </c>
      <c r="I378" s="4" t="s">
        <v>16</v>
      </c>
      <c r="J378" s="4">
        <v>855</v>
      </c>
      <c r="K378" s="4" t="s">
        <v>15</v>
      </c>
      <c r="L378" s="4" t="s">
        <v>15</v>
      </c>
      <c r="M378" s="4">
        <v>0.97004970513160105</v>
      </c>
      <c r="N378" s="4">
        <v>4.1520467836257298E-2</v>
      </c>
      <c r="O378" s="4">
        <v>4</v>
      </c>
    </row>
    <row r="379" spans="1:15" x14ac:dyDescent="0.35">
      <c r="A379" s="4">
        <v>540</v>
      </c>
      <c r="B379" s="4" t="s">
        <v>124</v>
      </c>
      <c r="C379" s="4" t="s">
        <v>79</v>
      </c>
      <c r="D379" s="4" t="s">
        <v>15</v>
      </c>
      <c r="E379" s="4">
        <v>4.3963186892553102E-2</v>
      </c>
      <c r="F379" s="4">
        <v>3.8834432077645697E-2</v>
      </c>
      <c r="G379" s="4" t="s">
        <v>15</v>
      </c>
      <c r="H379" s="4">
        <v>0.25793996470404801</v>
      </c>
      <c r="I379" s="4" t="s">
        <v>16</v>
      </c>
      <c r="J379" s="4">
        <v>815</v>
      </c>
      <c r="K379" s="4" t="s">
        <v>15</v>
      </c>
      <c r="L379" s="4" t="s">
        <v>15</v>
      </c>
      <c r="M379" s="4">
        <v>0.84837440284384802</v>
      </c>
      <c r="N379" s="4">
        <v>0.189570552147239</v>
      </c>
      <c r="O379" s="4">
        <v>7</v>
      </c>
    </row>
    <row r="380" spans="1:15" x14ac:dyDescent="0.35">
      <c r="A380" s="4">
        <v>86</v>
      </c>
      <c r="B380" s="4" t="s">
        <v>53</v>
      </c>
      <c r="C380" s="4" t="s">
        <v>73</v>
      </c>
      <c r="D380" s="4" t="s">
        <v>15</v>
      </c>
      <c r="E380" s="4">
        <v>-0.129815345431392</v>
      </c>
      <c r="F380" s="4">
        <v>0.11479650553965901</v>
      </c>
      <c r="G380" s="4" t="s">
        <v>15</v>
      </c>
      <c r="H380" s="4">
        <v>0.25844296177288301</v>
      </c>
      <c r="I380" s="4" t="s">
        <v>16</v>
      </c>
      <c r="J380" s="4">
        <v>859</v>
      </c>
      <c r="K380" s="4" t="s">
        <v>15</v>
      </c>
      <c r="L380" s="4" t="s">
        <v>15</v>
      </c>
      <c r="M380" s="4">
        <v>0.97083810406106597</v>
      </c>
      <c r="N380" s="4">
        <v>4.1327124563445901E-2</v>
      </c>
      <c r="O380" s="4">
        <v>0</v>
      </c>
    </row>
    <row r="381" spans="1:15" x14ac:dyDescent="0.35">
      <c r="A381" s="4">
        <v>187</v>
      </c>
      <c r="B381" s="4" t="s">
        <v>53</v>
      </c>
      <c r="C381" s="4" t="s">
        <v>74</v>
      </c>
      <c r="D381" s="4" t="s">
        <v>15</v>
      </c>
      <c r="E381" s="4">
        <v>-0.129815345431392</v>
      </c>
      <c r="F381" s="4">
        <v>0.11479650553965901</v>
      </c>
      <c r="G381" s="4" t="s">
        <v>15</v>
      </c>
      <c r="H381" s="4">
        <v>0.25844296177288301</v>
      </c>
      <c r="I381" s="4" t="s">
        <v>16</v>
      </c>
      <c r="J381" s="4">
        <v>859</v>
      </c>
      <c r="K381" s="4" t="s">
        <v>15</v>
      </c>
      <c r="L381" s="4" t="s">
        <v>15</v>
      </c>
      <c r="M381" s="4">
        <v>0.97083810406106597</v>
      </c>
      <c r="N381" s="4">
        <v>4.1327124563445901E-2</v>
      </c>
      <c r="O381" s="4">
        <v>0</v>
      </c>
    </row>
    <row r="382" spans="1:15" x14ac:dyDescent="0.35">
      <c r="A382" s="4">
        <v>6</v>
      </c>
      <c r="B382" s="4" t="s">
        <v>95</v>
      </c>
      <c r="C382" s="4" t="s">
        <v>73</v>
      </c>
      <c r="D382" s="4" t="s">
        <v>15</v>
      </c>
      <c r="E382" s="4">
        <v>9.6574039504331202E-2</v>
      </c>
      <c r="F382" s="4">
        <v>8.5838584146779001E-2</v>
      </c>
      <c r="G382" s="4" t="s">
        <v>15</v>
      </c>
      <c r="H382" s="4">
        <v>0.26088646602708698</v>
      </c>
      <c r="I382" s="4" t="s">
        <v>16</v>
      </c>
      <c r="J382" s="4">
        <v>832</v>
      </c>
      <c r="K382" s="4" t="s">
        <v>15</v>
      </c>
      <c r="L382" s="4" t="s">
        <v>15</v>
      </c>
      <c r="M382" s="4">
        <v>0.86147936407860803</v>
      </c>
      <c r="N382" s="4">
        <v>4.02644230769231E-2</v>
      </c>
      <c r="O382" s="4">
        <v>0</v>
      </c>
    </row>
    <row r="383" spans="1:15" x14ac:dyDescent="0.35">
      <c r="A383" s="4">
        <v>107</v>
      </c>
      <c r="B383" s="4" t="s">
        <v>95</v>
      </c>
      <c r="C383" s="4" t="s">
        <v>74</v>
      </c>
      <c r="D383" s="4" t="s">
        <v>15</v>
      </c>
      <c r="E383" s="4">
        <v>9.6574039504331202E-2</v>
      </c>
      <c r="F383" s="4">
        <v>8.5838584146779001E-2</v>
      </c>
      <c r="G383" s="4" t="s">
        <v>15</v>
      </c>
      <c r="H383" s="4">
        <v>0.26088646602708698</v>
      </c>
      <c r="I383" s="4" t="s">
        <v>16</v>
      </c>
      <c r="J383" s="4">
        <v>832</v>
      </c>
      <c r="K383" s="4" t="s">
        <v>15</v>
      </c>
      <c r="L383" s="4" t="s">
        <v>15</v>
      </c>
      <c r="M383" s="4">
        <v>0.86147936407860803</v>
      </c>
      <c r="N383" s="4">
        <v>4.02644230769231E-2</v>
      </c>
      <c r="O383" s="4">
        <v>0</v>
      </c>
    </row>
    <row r="384" spans="1:15" x14ac:dyDescent="0.35">
      <c r="A384" s="4">
        <v>307</v>
      </c>
      <c r="B384" s="4" t="s">
        <v>93</v>
      </c>
      <c r="C384" s="4" t="s">
        <v>76</v>
      </c>
      <c r="D384" s="4" t="s">
        <v>15</v>
      </c>
      <c r="E384" s="4">
        <v>6.8843506356677006E-2</v>
      </c>
      <c r="F384" s="4">
        <v>6.1319885551393498E-2</v>
      </c>
      <c r="G384" s="4" t="s">
        <v>15</v>
      </c>
      <c r="H384" s="4">
        <v>0.26188685434193099</v>
      </c>
      <c r="I384" s="4" t="s">
        <v>16</v>
      </c>
      <c r="J384" s="4">
        <v>845</v>
      </c>
      <c r="K384" s="4" t="s">
        <v>15</v>
      </c>
      <c r="L384" s="4" t="s">
        <v>15</v>
      </c>
      <c r="M384" s="4">
        <v>0.95998940268455102</v>
      </c>
      <c r="N384" s="4">
        <v>8.1065088757396403E-2</v>
      </c>
      <c r="O384" s="4">
        <v>19</v>
      </c>
    </row>
    <row r="385" spans="1:15" x14ac:dyDescent="0.35">
      <c r="A385" s="4">
        <v>659</v>
      </c>
      <c r="B385" s="4" t="s">
        <v>20</v>
      </c>
      <c r="C385" s="4" t="s">
        <v>80</v>
      </c>
      <c r="D385" s="4" t="s">
        <v>15</v>
      </c>
      <c r="E385" s="4">
        <v>6.2011049723756803E-2</v>
      </c>
      <c r="F385" s="4">
        <v>5.5282440654871902E-2</v>
      </c>
      <c r="G385" s="4" t="s">
        <v>15</v>
      </c>
      <c r="H385" s="4">
        <v>0.26230915290768803</v>
      </c>
      <c r="I385" s="4" t="s">
        <v>16</v>
      </c>
      <c r="J385" s="4">
        <v>831</v>
      </c>
      <c r="K385" s="4" t="s">
        <v>15</v>
      </c>
      <c r="L385" s="4" t="s">
        <v>15</v>
      </c>
      <c r="M385" s="4">
        <v>0.78085458647475603</v>
      </c>
      <c r="N385" s="4">
        <v>6.7388688327316495E-2</v>
      </c>
      <c r="O385" s="4">
        <v>5</v>
      </c>
    </row>
    <row r="386" spans="1:15" x14ac:dyDescent="0.35">
      <c r="A386" s="4">
        <v>671</v>
      </c>
      <c r="B386" s="4" t="s">
        <v>32</v>
      </c>
      <c r="C386" s="4" t="s">
        <v>80</v>
      </c>
      <c r="D386" s="4" t="s">
        <v>15</v>
      </c>
      <c r="E386" s="4">
        <v>0.11492214885465001</v>
      </c>
      <c r="F386" s="4">
        <v>0.102481060277869</v>
      </c>
      <c r="G386" s="4" t="s">
        <v>15</v>
      </c>
      <c r="H386" s="4">
        <v>0.26243112152163001</v>
      </c>
      <c r="I386" s="4" t="s">
        <v>16</v>
      </c>
      <c r="J386" s="4">
        <v>862</v>
      </c>
      <c r="K386" s="4" t="s">
        <v>15</v>
      </c>
      <c r="L386" s="4" t="s">
        <v>15</v>
      </c>
      <c r="M386" s="4">
        <v>0.70532626142809995</v>
      </c>
      <c r="N386" s="4">
        <v>6.8445475638051007E-2</v>
      </c>
      <c r="O386" s="4">
        <v>6</v>
      </c>
    </row>
    <row r="387" spans="1:15" x14ac:dyDescent="0.35">
      <c r="A387" s="4">
        <v>593</v>
      </c>
      <c r="B387" s="4" t="s">
        <v>55</v>
      </c>
      <c r="C387" s="4" t="s">
        <v>79</v>
      </c>
      <c r="D387" s="4" t="s">
        <v>15</v>
      </c>
      <c r="E387" s="4">
        <v>1.03557020965033E-2</v>
      </c>
      <c r="F387" s="4">
        <v>9.2416039293863796E-3</v>
      </c>
      <c r="G387" s="4" t="s">
        <v>15</v>
      </c>
      <c r="H387" s="4">
        <v>0.26279342130340999</v>
      </c>
      <c r="I387" s="4" t="s">
        <v>16</v>
      </c>
      <c r="J387" s="4">
        <v>856</v>
      </c>
      <c r="K387" s="4" t="s">
        <v>15</v>
      </c>
      <c r="L387" s="4" t="s">
        <v>15</v>
      </c>
      <c r="M387" s="4">
        <v>0.91820589532983199</v>
      </c>
      <c r="N387" s="4">
        <v>0.18633177570093501</v>
      </c>
      <c r="O387" s="4">
        <v>7</v>
      </c>
    </row>
    <row r="388" spans="1:15" x14ac:dyDescent="0.35">
      <c r="A388" s="4">
        <v>289</v>
      </c>
      <c r="B388" s="4" t="s">
        <v>54</v>
      </c>
      <c r="C388" s="4" t="s">
        <v>75</v>
      </c>
      <c r="D388" s="4" t="s">
        <v>15</v>
      </c>
      <c r="E388" s="4">
        <v>-2.9239766081871201E-2</v>
      </c>
      <c r="F388" s="4">
        <v>2.61303659045642E-2</v>
      </c>
      <c r="G388" s="4" t="s">
        <v>15</v>
      </c>
      <c r="H388" s="4">
        <v>0.26346729074026198</v>
      </c>
      <c r="I388" s="4" t="s">
        <v>16</v>
      </c>
      <c r="J388" s="4">
        <v>828</v>
      </c>
      <c r="K388" s="4" t="s">
        <v>15</v>
      </c>
      <c r="L388" s="4" t="s">
        <v>15</v>
      </c>
      <c r="M388" s="4">
        <v>0.97426567552291998</v>
      </c>
      <c r="N388" s="4">
        <v>4.1666666666666699E-2</v>
      </c>
      <c r="O388" s="4">
        <v>4</v>
      </c>
    </row>
    <row r="389" spans="1:15" x14ac:dyDescent="0.35">
      <c r="A389" s="4">
        <v>331</v>
      </c>
      <c r="B389" s="4" t="s">
        <v>117</v>
      </c>
      <c r="C389" s="4" t="s">
        <v>76</v>
      </c>
      <c r="D389" s="4" t="s">
        <v>15</v>
      </c>
      <c r="E389" s="4">
        <v>6.7050756397568301E-2</v>
      </c>
      <c r="F389" s="4">
        <v>5.9955939660237698E-2</v>
      </c>
      <c r="G389" s="4" t="s">
        <v>15</v>
      </c>
      <c r="H389" s="4">
        <v>0.263743397000407</v>
      </c>
      <c r="I389" s="4" t="s">
        <v>16</v>
      </c>
      <c r="J389" s="4">
        <v>844</v>
      </c>
      <c r="K389" s="4" t="s">
        <v>15</v>
      </c>
      <c r="L389" s="4" t="s">
        <v>15</v>
      </c>
      <c r="M389" s="4">
        <v>0.96435177269153105</v>
      </c>
      <c r="N389" s="4">
        <v>8.0568720379146905E-2</v>
      </c>
      <c r="O389" s="4">
        <v>19</v>
      </c>
    </row>
    <row r="390" spans="1:15" x14ac:dyDescent="0.35">
      <c r="A390" s="4">
        <v>932</v>
      </c>
      <c r="B390" s="4" t="s">
        <v>112</v>
      </c>
      <c r="C390" s="4" t="s">
        <v>87</v>
      </c>
      <c r="D390" s="4" t="s">
        <v>15</v>
      </c>
      <c r="E390" s="4">
        <v>6.9932982704813795E-2</v>
      </c>
      <c r="F390" s="4">
        <v>6.2582900661558596E-2</v>
      </c>
      <c r="G390" s="4" t="s">
        <v>15</v>
      </c>
      <c r="H390" s="4">
        <v>0.26411924720778401</v>
      </c>
      <c r="I390" s="4" t="s">
        <v>16</v>
      </c>
      <c r="J390" s="4">
        <v>853</v>
      </c>
      <c r="K390" s="4" t="s">
        <v>15</v>
      </c>
      <c r="L390" s="4" t="s">
        <v>15</v>
      </c>
      <c r="M390" s="4">
        <v>0.96637436885341998</v>
      </c>
      <c r="N390" s="4">
        <v>0.116647127784291</v>
      </c>
      <c r="O390" s="4">
        <v>0</v>
      </c>
    </row>
    <row r="391" spans="1:15" x14ac:dyDescent="0.35">
      <c r="A391" s="4">
        <v>87</v>
      </c>
      <c r="B391" s="4" t="s">
        <v>54</v>
      </c>
      <c r="C391" s="4" t="s">
        <v>73</v>
      </c>
      <c r="D391" s="4" t="s">
        <v>15</v>
      </c>
      <c r="E391" s="4">
        <v>-2.9087904490497401E-2</v>
      </c>
      <c r="F391" s="4">
        <v>2.6063643539992298E-2</v>
      </c>
      <c r="G391" s="4" t="s">
        <v>15</v>
      </c>
      <c r="H391" s="4">
        <v>0.26473070548702299</v>
      </c>
      <c r="I391" s="4" t="s">
        <v>16</v>
      </c>
      <c r="J391" s="4">
        <v>832</v>
      </c>
      <c r="K391" s="4" t="s">
        <v>15</v>
      </c>
      <c r="L391" s="4" t="s">
        <v>15</v>
      </c>
      <c r="M391" s="4">
        <v>0.97498292676365195</v>
      </c>
      <c r="N391" s="4">
        <v>4.1466346153846201E-2</v>
      </c>
      <c r="O391" s="4">
        <v>0</v>
      </c>
    </row>
    <row r="392" spans="1:15" x14ac:dyDescent="0.35">
      <c r="A392" s="4">
        <v>188</v>
      </c>
      <c r="B392" s="4" t="s">
        <v>54</v>
      </c>
      <c r="C392" s="4" t="s">
        <v>74</v>
      </c>
      <c r="D392" s="4" t="s">
        <v>15</v>
      </c>
      <c r="E392" s="4">
        <v>-2.9087904490497401E-2</v>
      </c>
      <c r="F392" s="4">
        <v>2.6063643539992298E-2</v>
      </c>
      <c r="G392" s="4" t="s">
        <v>15</v>
      </c>
      <c r="H392" s="4">
        <v>0.26473070548702299</v>
      </c>
      <c r="I392" s="4" t="s">
        <v>16</v>
      </c>
      <c r="J392" s="4">
        <v>832</v>
      </c>
      <c r="K392" s="4" t="s">
        <v>15</v>
      </c>
      <c r="L392" s="4" t="s">
        <v>15</v>
      </c>
      <c r="M392" s="4">
        <v>0.97498292676365195</v>
      </c>
      <c r="N392" s="4">
        <v>4.1466346153846201E-2</v>
      </c>
      <c r="O392" s="4">
        <v>0</v>
      </c>
    </row>
    <row r="393" spans="1:15" x14ac:dyDescent="0.35">
      <c r="A393" s="4">
        <v>348</v>
      </c>
      <c r="B393" s="4" t="s">
        <v>134</v>
      </c>
      <c r="C393" s="4" t="s">
        <v>76</v>
      </c>
      <c r="D393" s="4" t="s">
        <v>15</v>
      </c>
      <c r="E393" s="4">
        <v>-6.9560687925978901E-2</v>
      </c>
      <c r="F393" s="4">
        <v>6.2713270557299694E-2</v>
      </c>
      <c r="G393" s="4" t="s">
        <v>15</v>
      </c>
      <c r="H393" s="4">
        <v>0.26766773655840997</v>
      </c>
      <c r="I393" s="4" t="s">
        <v>16</v>
      </c>
      <c r="J393" s="4">
        <v>841</v>
      </c>
      <c r="K393" s="4" t="s">
        <v>15</v>
      </c>
      <c r="L393" s="4" t="s">
        <v>15</v>
      </c>
      <c r="M393" s="4">
        <v>0.95839604729387995</v>
      </c>
      <c r="N393" s="4">
        <v>8.1450653983353105E-2</v>
      </c>
      <c r="O393" s="4">
        <v>19</v>
      </c>
    </row>
    <row r="394" spans="1:15" x14ac:dyDescent="0.35">
      <c r="A394" s="4">
        <v>1139</v>
      </c>
      <c r="B394" s="4" t="s">
        <v>117</v>
      </c>
      <c r="C394" s="4" t="s">
        <v>89</v>
      </c>
      <c r="D394" s="4" t="s">
        <v>15</v>
      </c>
      <c r="E394" s="4">
        <v>5.5870259257878203E-2</v>
      </c>
      <c r="F394" s="4">
        <v>5.0496860199626299E-2</v>
      </c>
      <c r="G394" s="4" t="s">
        <v>15</v>
      </c>
      <c r="H394" s="4">
        <v>0.26886225631822203</v>
      </c>
      <c r="I394" s="4" t="s">
        <v>16</v>
      </c>
      <c r="J394" s="4">
        <v>851</v>
      </c>
      <c r="K394" s="4" t="s">
        <v>15</v>
      </c>
      <c r="L394" s="4" t="s">
        <v>15</v>
      </c>
      <c r="M394" s="4">
        <v>0.427803851874481</v>
      </c>
      <c r="N394" s="4">
        <v>0.124559341950646</v>
      </c>
      <c r="O394" s="4">
        <v>12</v>
      </c>
    </row>
    <row r="395" spans="1:15" x14ac:dyDescent="0.35">
      <c r="A395" s="4">
        <v>1087</v>
      </c>
      <c r="B395" s="4" t="s">
        <v>44</v>
      </c>
      <c r="C395" s="4" t="s">
        <v>88</v>
      </c>
      <c r="D395" s="4" t="s">
        <v>15</v>
      </c>
      <c r="E395" s="4">
        <v>6.0736041079065099E-2</v>
      </c>
      <c r="F395" s="4">
        <v>5.5010655192854203E-2</v>
      </c>
      <c r="G395" s="4" t="s">
        <v>15</v>
      </c>
      <c r="H395" s="4">
        <v>0.26988015631672102</v>
      </c>
      <c r="I395" s="4" t="s">
        <v>16</v>
      </c>
      <c r="J395" s="4">
        <v>830</v>
      </c>
      <c r="K395" s="4" t="s">
        <v>15</v>
      </c>
      <c r="L395" s="4" t="s">
        <v>15</v>
      </c>
      <c r="M395" s="4">
        <v>0.56110570154310002</v>
      </c>
      <c r="N395" s="4">
        <v>0.13192771084337299</v>
      </c>
      <c r="O395" s="4">
        <v>1</v>
      </c>
    </row>
    <row r="396" spans="1:15" x14ac:dyDescent="0.35">
      <c r="A396" s="4">
        <v>1123</v>
      </c>
      <c r="B396" s="4" t="s">
        <v>101</v>
      </c>
      <c r="C396" s="4" t="s">
        <v>89</v>
      </c>
      <c r="D396" s="4" t="s">
        <v>15</v>
      </c>
      <c r="E396" s="4">
        <v>6.2410985826145203E-2</v>
      </c>
      <c r="F396" s="4">
        <v>5.6745802969686898E-2</v>
      </c>
      <c r="G396" s="4" t="s">
        <v>15</v>
      </c>
      <c r="H396" s="4">
        <v>0.27172088718716902</v>
      </c>
      <c r="I396" s="4" t="s">
        <v>16</v>
      </c>
      <c r="J396" s="4">
        <v>838</v>
      </c>
      <c r="K396" s="4" t="s">
        <v>15</v>
      </c>
      <c r="L396" s="4" t="s">
        <v>15</v>
      </c>
      <c r="M396" s="4">
        <v>0.756847868171731</v>
      </c>
      <c r="N396" s="4">
        <v>0.125894988066826</v>
      </c>
      <c r="O396" s="4">
        <v>12</v>
      </c>
    </row>
    <row r="397" spans="1:15" x14ac:dyDescent="0.35">
      <c r="A397" s="4">
        <v>1058</v>
      </c>
      <c r="B397" s="4" t="s">
        <v>137</v>
      </c>
      <c r="C397" s="4" t="s">
        <v>88</v>
      </c>
      <c r="D397" s="4" t="s">
        <v>15</v>
      </c>
      <c r="E397" s="4">
        <v>3.3162217659137801E-2</v>
      </c>
      <c r="F397" s="4">
        <v>3.0207263706554899E-2</v>
      </c>
      <c r="G397" s="4" t="s">
        <v>15</v>
      </c>
      <c r="H397" s="4">
        <v>0.27258957745532297</v>
      </c>
      <c r="I397" s="4" t="s">
        <v>16</v>
      </c>
      <c r="J397" s="4">
        <v>861</v>
      </c>
      <c r="K397" s="4" t="s">
        <v>15</v>
      </c>
      <c r="L397" s="4" t="s">
        <v>15</v>
      </c>
      <c r="M397" s="4">
        <v>0.61137382497848003</v>
      </c>
      <c r="N397" s="4">
        <v>0.13240418118466901</v>
      </c>
      <c r="O397" s="4">
        <v>1</v>
      </c>
    </row>
    <row r="398" spans="1:15" x14ac:dyDescent="0.35">
      <c r="A398" s="4">
        <v>997</v>
      </c>
      <c r="B398" s="4" t="s">
        <v>55</v>
      </c>
      <c r="C398" s="4" t="s">
        <v>87</v>
      </c>
      <c r="D398" s="4" t="s">
        <v>15</v>
      </c>
      <c r="E398" s="4">
        <v>1.13699223165518E-2</v>
      </c>
      <c r="F398" s="4">
        <v>1.03596991120266E-2</v>
      </c>
      <c r="G398" s="4" t="s">
        <v>15</v>
      </c>
      <c r="H398" s="4">
        <v>0.27272328613790803</v>
      </c>
      <c r="I398" s="4" t="s">
        <v>16</v>
      </c>
      <c r="J398" s="4">
        <v>863</v>
      </c>
      <c r="K398" s="4" t="s">
        <v>15</v>
      </c>
      <c r="L398" s="4" t="s">
        <v>15</v>
      </c>
      <c r="M398" s="4">
        <v>0.98197239895273702</v>
      </c>
      <c r="N398" s="4">
        <v>0.117033603707995</v>
      </c>
      <c r="O398" s="4">
        <v>0</v>
      </c>
    </row>
    <row r="399" spans="1:15" x14ac:dyDescent="0.35">
      <c r="A399" s="4">
        <v>309</v>
      </c>
      <c r="B399" s="4" t="s">
        <v>95</v>
      </c>
      <c r="C399" s="4" t="s">
        <v>76</v>
      </c>
      <c r="D399" s="4" t="s">
        <v>15</v>
      </c>
      <c r="E399" s="4">
        <v>6.7760246295938506E-2</v>
      </c>
      <c r="F399" s="4">
        <v>6.20909609244868E-2</v>
      </c>
      <c r="G399" s="4" t="s">
        <v>15</v>
      </c>
      <c r="H399" s="4">
        <v>0.27546230640838798</v>
      </c>
      <c r="I399" s="4" t="s">
        <v>16</v>
      </c>
      <c r="J399" s="4">
        <v>813</v>
      </c>
      <c r="K399" s="4" t="s">
        <v>15</v>
      </c>
      <c r="L399" s="4" t="s">
        <v>15</v>
      </c>
      <c r="M399" s="4">
        <v>0.98358217844818496</v>
      </c>
      <c r="N399" s="4">
        <v>7.8720787207872095E-2</v>
      </c>
      <c r="O399" s="4">
        <v>19</v>
      </c>
    </row>
    <row r="400" spans="1:15" x14ac:dyDescent="0.35">
      <c r="A400" s="4">
        <v>81</v>
      </c>
      <c r="B400" s="4" t="s">
        <v>48</v>
      </c>
      <c r="C400" s="4" t="s">
        <v>73</v>
      </c>
      <c r="D400" s="4" t="s">
        <v>15</v>
      </c>
      <c r="E400" s="4">
        <v>-9.5493047786480101E-2</v>
      </c>
      <c r="F400" s="4">
        <v>8.7631327760232899E-2</v>
      </c>
      <c r="G400" s="4" t="s">
        <v>15</v>
      </c>
      <c r="H400" s="4">
        <v>0.27614351623254701</v>
      </c>
      <c r="I400" s="4" t="s">
        <v>16</v>
      </c>
      <c r="J400" s="4">
        <v>865</v>
      </c>
      <c r="K400" s="4" t="s">
        <v>15</v>
      </c>
      <c r="L400" s="4" t="s">
        <v>15</v>
      </c>
      <c r="M400" s="4">
        <v>0.97634981787748298</v>
      </c>
      <c r="N400" s="4">
        <v>4.0462427745664699E-2</v>
      </c>
      <c r="O400" s="4">
        <v>0</v>
      </c>
    </row>
    <row r="401" spans="1:15" x14ac:dyDescent="0.35">
      <c r="A401" s="4">
        <v>182</v>
      </c>
      <c r="B401" s="4" t="s">
        <v>48</v>
      </c>
      <c r="C401" s="4" t="s">
        <v>74</v>
      </c>
      <c r="D401" s="4" t="s">
        <v>15</v>
      </c>
      <c r="E401" s="4">
        <v>-9.5493047786480101E-2</v>
      </c>
      <c r="F401" s="4">
        <v>8.7631327760232899E-2</v>
      </c>
      <c r="G401" s="4" t="s">
        <v>15</v>
      </c>
      <c r="H401" s="4">
        <v>0.27614351623254701</v>
      </c>
      <c r="I401" s="4" t="s">
        <v>16</v>
      </c>
      <c r="J401" s="4">
        <v>865</v>
      </c>
      <c r="K401" s="4" t="s">
        <v>15</v>
      </c>
      <c r="L401" s="4" t="s">
        <v>15</v>
      </c>
      <c r="M401" s="4">
        <v>0.97634981787748298</v>
      </c>
      <c r="N401" s="4">
        <v>4.0462427745664699E-2</v>
      </c>
      <c r="O401" s="4">
        <v>0</v>
      </c>
    </row>
    <row r="402" spans="1:15" x14ac:dyDescent="0.35">
      <c r="A402" s="4">
        <v>872</v>
      </c>
      <c r="B402" s="4" t="s">
        <v>31</v>
      </c>
      <c r="C402" s="4" t="s">
        <v>86</v>
      </c>
      <c r="D402" s="4" t="s">
        <v>15</v>
      </c>
      <c r="E402" s="4">
        <v>0.23506976744185301</v>
      </c>
      <c r="F402" s="4">
        <v>0.21605761361012299</v>
      </c>
      <c r="G402" s="4" t="s">
        <v>15</v>
      </c>
      <c r="H402" s="4">
        <v>0.276928790707967</v>
      </c>
      <c r="I402" s="4" t="s">
        <v>16</v>
      </c>
      <c r="J402" s="4">
        <v>792</v>
      </c>
      <c r="K402" s="4" t="s">
        <v>15</v>
      </c>
      <c r="L402" s="4" t="s">
        <v>15</v>
      </c>
      <c r="M402" s="4">
        <v>0.91659995082248302</v>
      </c>
      <c r="N402" s="4">
        <v>1.6414141414141398E-2</v>
      </c>
      <c r="O402" s="4">
        <v>1</v>
      </c>
    </row>
    <row r="403" spans="1:15" x14ac:dyDescent="0.35">
      <c r="A403" s="4">
        <v>692</v>
      </c>
      <c r="B403" s="4" t="s">
        <v>53</v>
      </c>
      <c r="C403" s="4" t="s">
        <v>80</v>
      </c>
      <c r="D403" s="4" t="s">
        <v>15</v>
      </c>
      <c r="E403" s="4">
        <v>-9.9870057545944496E-2</v>
      </c>
      <c r="F403" s="4">
        <v>9.2155825170773198E-2</v>
      </c>
      <c r="G403" s="4" t="s">
        <v>15</v>
      </c>
      <c r="H403" s="4">
        <v>0.27880097242735002</v>
      </c>
      <c r="I403" s="4" t="s">
        <v>16</v>
      </c>
      <c r="J403" s="4">
        <v>853</v>
      </c>
      <c r="K403" s="4" t="s">
        <v>15</v>
      </c>
      <c r="L403" s="4" t="s">
        <v>15</v>
      </c>
      <c r="M403" s="4">
        <v>0.69255057152994803</v>
      </c>
      <c r="N403" s="4">
        <v>6.9167643610785506E-2</v>
      </c>
      <c r="O403" s="4">
        <v>6</v>
      </c>
    </row>
    <row r="404" spans="1:15" x14ac:dyDescent="0.35">
      <c r="A404" s="4">
        <v>445</v>
      </c>
      <c r="B404" s="4" t="s">
        <v>130</v>
      </c>
      <c r="C404" s="4" t="s">
        <v>77</v>
      </c>
      <c r="D404" s="4" t="s">
        <v>15</v>
      </c>
      <c r="E404" s="4">
        <v>-0.115205507187687</v>
      </c>
      <c r="F404" s="4">
        <v>0.106362612552306</v>
      </c>
      <c r="G404" s="4" t="s">
        <v>15</v>
      </c>
      <c r="H404" s="4">
        <v>0.27908138303283497</v>
      </c>
      <c r="I404" s="4" t="s">
        <v>16</v>
      </c>
      <c r="J404" s="4">
        <v>782</v>
      </c>
      <c r="K404" s="4" t="s">
        <v>15</v>
      </c>
      <c r="L404" s="4" t="s">
        <v>15</v>
      </c>
      <c r="M404" s="4">
        <v>0.94650034603685795</v>
      </c>
      <c r="N404" s="4">
        <v>1.5345268542199499E-2</v>
      </c>
      <c r="O404" s="4">
        <v>5</v>
      </c>
    </row>
    <row r="405" spans="1:15" x14ac:dyDescent="0.35">
      <c r="A405" s="4">
        <v>674</v>
      </c>
      <c r="B405" s="4" t="s">
        <v>35</v>
      </c>
      <c r="C405" s="4" t="s">
        <v>80</v>
      </c>
      <c r="D405" s="4" t="s">
        <v>15</v>
      </c>
      <c r="E405" s="4">
        <v>0.134210972610874</v>
      </c>
      <c r="F405" s="4">
        <v>0.123994509184732</v>
      </c>
      <c r="G405" s="4" t="s">
        <v>15</v>
      </c>
      <c r="H405" s="4">
        <v>0.27938605583168602</v>
      </c>
      <c r="I405" s="4" t="s">
        <v>16</v>
      </c>
      <c r="J405" s="4">
        <v>847</v>
      </c>
      <c r="K405" s="4" t="s">
        <v>15</v>
      </c>
      <c r="L405" s="4" t="s">
        <v>15</v>
      </c>
      <c r="M405" s="4">
        <v>0.74505598301688503</v>
      </c>
      <c r="N405" s="4">
        <v>6.7886658795749705E-2</v>
      </c>
      <c r="O405" s="4">
        <v>6</v>
      </c>
    </row>
    <row r="406" spans="1:15" x14ac:dyDescent="0.35">
      <c r="A406" s="4">
        <v>73</v>
      </c>
      <c r="B406" s="4" t="s">
        <v>40</v>
      </c>
      <c r="C406" s="4" t="s">
        <v>73</v>
      </c>
      <c r="D406" s="4" t="s">
        <v>15</v>
      </c>
      <c r="E406" s="4">
        <v>-0.148764374847075</v>
      </c>
      <c r="F406" s="4">
        <v>0.13752151248199901</v>
      </c>
      <c r="G406" s="4" t="s">
        <v>15</v>
      </c>
      <c r="H406" s="4">
        <v>0.27966672846927199</v>
      </c>
      <c r="I406" s="4" t="s">
        <v>16</v>
      </c>
      <c r="J406" s="4">
        <v>858</v>
      </c>
      <c r="K406" s="4" t="s">
        <v>15</v>
      </c>
      <c r="L406" s="4" t="s">
        <v>15</v>
      </c>
      <c r="M406" s="4">
        <v>0.97918130238339096</v>
      </c>
      <c r="N406" s="4">
        <v>4.0209790209790201E-2</v>
      </c>
      <c r="O406" s="4">
        <v>0</v>
      </c>
    </row>
    <row r="407" spans="1:15" x14ac:dyDescent="0.35">
      <c r="A407" s="4">
        <v>174</v>
      </c>
      <c r="B407" s="4" t="s">
        <v>40</v>
      </c>
      <c r="C407" s="4" t="s">
        <v>74</v>
      </c>
      <c r="D407" s="4" t="s">
        <v>15</v>
      </c>
      <c r="E407" s="4">
        <v>-0.148764374847075</v>
      </c>
      <c r="F407" s="4">
        <v>0.13752151248199901</v>
      </c>
      <c r="G407" s="4" t="s">
        <v>15</v>
      </c>
      <c r="H407" s="4">
        <v>0.27966672846927199</v>
      </c>
      <c r="I407" s="4" t="s">
        <v>16</v>
      </c>
      <c r="J407" s="4">
        <v>858</v>
      </c>
      <c r="K407" s="4" t="s">
        <v>15</v>
      </c>
      <c r="L407" s="4" t="s">
        <v>15</v>
      </c>
      <c r="M407" s="4">
        <v>0.97918130238339096</v>
      </c>
      <c r="N407" s="4">
        <v>4.0209790209790201E-2</v>
      </c>
      <c r="O407" s="4">
        <v>0</v>
      </c>
    </row>
    <row r="408" spans="1:15" x14ac:dyDescent="0.35">
      <c r="A408" s="4">
        <v>676</v>
      </c>
      <c r="B408" s="4" t="s">
        <v>37</v>
      </c>
      <c r="C408" s="4" t="s">
        <v>80</v>
      </c>
      <c r="D408" s="4" t="s">
        <v>15</v>
      </c>
      <c r="E408" s="4">
        <v>9.7871806139745304E-2</v>
      </c>
      <c r="F408" s="4">
        <v>9.0725725449995506E-2</v>
      </c>
      <c r="G408" s="4" t="s">
        <v>15</v>
      </c>
      <c r="H408" s="4">
        <v>0.28099999762718197</v>
      </c>
      <c r="I408" s="4" t="s">
        <v>16</v>
      </c>
      <c r="J408" s="4">
        <v>847</v>
      </c>
      <c r="K408" s="4" t="s">
        <v>15</v>
      </c>
      <c r="L408" s="4" t="s">
        <v>15</v>
      </c>
      <c r="M408" s="4">
        <v>0.70498952498979095</v>
      </c>
      <c r="N408" s="4">
        <v>6.9067296340023607E-2</v>
      </c>
      <c r="O408" s="4">
        <v>6</v>
      </c>
    </row>
    <row r="409" spans="1:15" x14ac:dyDescent="0.35">
      <c r="A409" s="4">
        <v>645</v>
      </c>
      <c r="B409" s="4" t="s">
        <v>128</v>
      </c>
      <c r="C409" s="4" t="s">
        <v>80</v>
      </c>
      <c r="D409" s="4" t="s">
        <v>15</v>
      </c>
      <c r="E409" s="4">
        <v>5.1815276184234198E-2</v>
      </c>
      <c r="F409" s="4">
        <v>4.8044521119128901E-2</v>
      </c>
      <c r="G409" s="4" t="s">
        <v>15</v>
      </c>
      <c r="H409" s="4">
        <v>0.28112135868610899</v>
      </c>
      <c r="I409" s="4" t="s">
        <v>16</v>
      </c>
      <c r="J409" s="4">
        <v>858</v>
      </c>
      <c r="K409" s="4" t="s">
        <v>15</v>
      </c>
      <c r="L409" s="4" t="s">
        <v>15</v>
      </c>
      <c r="M409" s="4">
        <v>0.69970960180883301</v>
      </c>
      <c r="N409" s="4">
        <v>6.8764568764568795E-2</v>
      </c>
      <c r="O409" s="4">
        <v>6</v>
      </c>
    </row>
    <row r="410" spans="1:15" x14ac:dyDescent="0.35">
      <c r="A410" s="4">
        <v>275</v>
      </c>
      <c r="B410" s="4" t="s">
        <v>40</v>
      </c>
      <c r="C410" s="4" t="s">
        <v>75</v>
      </c>
      <c r="D410" s="4" t="s">
        <v>15</v>
      </c>
      <c r="E410" s="4">
        <v>-0.148056461793203</v>
      </c>
      <c r="F410" s="4">
        <v>0.137579786089157</v>
      </c>
      <c r="G410" s="4" t="s">
        <v>15</v>
      </c>
      <c r="H410" s="4">
        <v>0.28216488897257802</v>
      </c>
      <c r="I410" s="4" t="s">
        <v>16</v>
      </c>
      <c r="J410" s="4">
        <v>854</v>
      </c>
      <c r="K410" s="4" t="s">
        <v>15</v>
      </c>
      <c r="L410" s="4" t="s">
        <v>15</v>
      </c>
      <c r="M410" s="4">
        <v>0.97858459477169502</v>
      </c>
      <c r="N410" s="4">
        <v>4.0398126463700203E-2</v>
      </c>
      <c r="O410" s="4">
        <v>4</v>
      </c>
    </row>
    <row r="411" spans="1:15" x14ac:dyDescent="0.35">
      <c r="A411" s="4">
        <v>393</v>
      </c>
      <c r="B411" s="4" t="s">
        <v>57</v>
      </c>
      <c r="C411" s="4" t="s">
        <v>76</v>
      </c>
      <c r="D411" s="4" t="s">
        <v>15</v>
      </c>
      <c r="E411" s="4">
        <v>3.9706342343005303E-2</v>
      </c>
      <c r="F411" s="4">
        <v>3.6989920855523703E-2</v>
      </c>
      <c r="G411" s="4" t="s">
        <v>15</v>
      </c>
      <c r="H411" s="4">
        <v>0.283385292179759</v>
      </c>
      <c r="I411" s="4" t="s">
        <v>16</v>
      </c>
      <c r="J411" s="4">
        <v>837</v>
      </c>
      <c r="K411" s="4" t="s">
        <v>15</v>
      </c>
      <c r="L411" s="4" t="s">
        <v>15</v>
      </c>
      <c r="M411" s="4">
        <v>0.92098685185760099</v>
      </c>
      <c r="N411" s="4">
        <v>7.9450418160095598E-2</v>
      </c>
      <c r="O411" s="4">
        <v>19</v>
      </c>
    </row>
    <row r="412" spans="1:15" x14ac:dyDescent="0.35">
      <c r="A412" s="4">
        <v>1068</v>
      </c>
      <c r="B412" s="4" t="s">
        <v>25</v>
      </c>
      <c r="C412" s="4" t="s">
        <v>88</v>
      </c>
      <c r="D412" s="4" t="s">
        <v>15</v>
      </c>
      <c r="E412" s="4">
        <v>4.6948836650033299E-2</v>
      </c>
      <c r="F412" s="4">
        <v>4.3947479862760201E-2</v>
      </c>
      <c r="G412" s="4" t="s">
        <v>15</v>
      </c>
      <c r="H412" s="4">
        <v>0.285692926605289</v>
      </c>
      <c r="I412" s="4" t="s">
        <v>16</v>
      </c>
      <c r="J412" s="4">
        <v>847</v>
      </c>
      <c r="K412" s="4" t="s">
        <v>15</v>
      </c>
      <c r="L412" s="4" t="s">
        <v>15</v>
      </c>
      <c r="M412" s="4">
        <v>0.61464676775018001</v>
      </c>
      <c r="N412" s="4">
        <v>0.129279811097993</v>
      </c>
      <c r="O412" s="4">
        <v>1</v>
      </c>
    </row>
    <row r="413" spans="1:15" x14ac:dyDescent="0.35">
      <c r="A413" s="4">
        <v>283</v>
      </c>
      <c r="B413" s="4" t="s">
        <v>48</v>
      </c>
      <c r="C413" s="4" t="s">
        <v>75</v>
      </c>
      <c r="D413" s="4" t="s">
        <v>15</v>
      </c>
      <c r="E413" s="4">
        <v>-9.3208904879694701E-2</v>
      </c>
      <c r="F413" s="4">
        <v>8.7572387791764295E-2</v>
      </c>
      <c r="G413" s="4" t="s">
        <v>15</v>
      </c>
      <c r="H413" s="4">
        <v>0.28746289061521202</v>
      </c>
      <c r="I413" s="4" t="s">
        <v>16</v>
      </c>
      <c r="J413" s="4">
        <v>861</v>
      </c>
      <c r="K413" s="4" t="s">
        <v>15</v>
      </c>
      <c r="L413" s="4" t="s">
        <v>15</v>
      </c>
      <c r="M413" s="4">
        <v>0.97569161924553205</v>
      </c>
      <c r="N413" s="4">
        <v>4.0650406504064998E-2</v>
      </c>
      <c r="O413" s="4">
        <v>4</v>
      </c>
    </row>
    <row r="414" spans="1:15" x14ac:dyDescent="0.35">
      <c r="A414" s="4">
        <v>392</v>
      </c>
      <c r="B414" s="4" t="s">
        <v>56</v>
      </c>
      <c r="C414" s="4" t="s">
        <v>76</v>
      </c>
      <c r="D414" s="4" t="s">
        <v>15</v>
      </c>
      <c r="E414" s="4">
        <v>3.4350338542383903E-2</v>
      </c>
      <c r="F414" s="4">
        <v>3.2315562734164499E-2</v>
      </c>
      <c r="G414" s="4" t="s">
        <v>15</v>
      </c>
      <c r="H414" s="4">
        <v>0.28810440003261001</v>
      </c>
      <c r="I414" s="4" t="s">
        <v>16</v>
      </c>
      <c r="J414" s="4">
        <v>838</v>
      </c>
      <c r="K414" s="4" t="s">
        <v>15</v>
      </c>
      <c r="L414" s="4" t="s">
        <v>15</v>
      </c>
      <c r="M414" s="4">
        <v>0.92164135473561903</v>
      </c>
      <c r="N414" s="4">
        <v>7.9355608591885396E-2</v>
      </c>
      <c r="O414" s="4">
        <v>19</v>
      </c>
    </row>
    <row r="415" spans="1:15" x14ac:dyDescent="0.35">
      <c r="A415" s="4">
        <v>563</v>
      </c>
      <c r="B415" s="4" t="s">
        <v>25</v>
      </c>
      <c r="C415" s="4" t="s">
        <v>79</v>
      </c>
      <c r="D415" s="4" t="s">
        <v>15</v>
      </c>
      <c r="E415" s="4">
        <v>4.2246015936254301E-2</v>
      </c>
      <c r="F415" s="4">
        <v>3.9912478851400202E-2</v>
      </c>
      <c r="G415" s="4" t="s">
        <v>15</v>
      </c>
      <c r="H415" s="4">
        <v>0.29014752325616899</v>
      </c>
      <c r="I415" s="4" t="s">
        <v>16</v>
      </c>
      <c r="J415" s="4">
        <v>841</v>
      </c>
      <c r="K415" s="4" t="s">
        <v>15</v>
      </c>
      <c r="L415" s="4" t="s">
        <v>15</v>
      </c>
      <c r="M415" s="4">
        <v>0.94085325502207795</v>
      </c>
      <c r="N415" s="4">
        <v>0.18668252080856099</v>
      </c>
      <c r="O415" s="4">
        <v>7</v>
      </c>
    </row>
    <row r="416" spans="1:15" x14ac:dyDescent="0.35">
      <c r="A416" s="4">
        <v>1098</v>
      </c>
      <c r="B416" s="4" t="s">
        <v>55</v>
      </c>
      <c r="C416" s="4" t="s">
        <v>88</v>
      </c>
      <c r="D416" s="4" t="s">
        <v>15</v>
      </c>
      <c r="E416" s="4">
        <v>-1.0690922539932301E-2</v>
      </c>
      <c r="F416" s="4">
        <v>1.0156828506472501E-2</v>
      </c>
      <c r="G416" s="4" t="s">
        <v>15</v>
      </c>
      <c r="H416" s="4">
        <v>0.29282701280135198</v>
      </c>
      <c r="I416" s="4" t="s">
        <v>16</v>
      </c>
      <c r="J416" s="4">
        <v>862</v>
      </c>
      <c r="K416" s="4" t="s">
        <v>15</v>
      </c>
      <c r="L416" s="4" t="s">
        <v>15</v>
      </c>
      <c r="M416" s="4">
        <v>0.48681735263385001</v>
      </c>
      <c r="N416" s="4">
        <v>0.13109048723897901</v>
      </c>
      <c r="O416" s="4">
        <v>1</v>
      </c>
    </row>
    <row r="417" spans="1:15" x14ac:dyDescent="0.35">
      <c r="A417" s="4">
        <v>395</v>
      </c>
      <c r="B417" s="4" t="s">
        <v>59</v>
      </c>
      <c r="C417" s="4" t="s">
        <v>76</v>
      </c>
      <c r="D417" s="4" t="s">
        <v>15</v>
      </c>
      <c r="E417" s="4">
        <v>-9.0524244503014203E-2</v>
      </c>
      <c r="F417" s="4">
        <v>8.69295988249775E-2</v>
      </c>
      <c r="G417" s="4" t="s">
        <v>15</v>
      </c>
      <c r="H417" s="4">
        <v>0.29801041760145802</v>
      </c>
      <c r="I417" s="4" t="s">
        <v>16</v>
      </c>
      <c r="J417" s="4">
        <v>847</v>
      </c>
      <c r="K417" s="4" t="s">
        <v>15</v>
      </c>
      <c r="L417" s="4" t="s">
        <v>15</v>
      </c>
      <c r="M417" s="4">
        <v>0.91906817929889395</v>
      </c>
      <c r="N417" s="4">
        <v>7.9102715466351795E-2</v>
      </c>
      <c r="O417" s="4">
        <v>19</v>
      </c>
    </row>
    <row r="418" spans="1:15" x14ac:dyDescent="0.35">
      <c r="A418" s="4">
        <v>51</v>
      </c>
      <c r="B418" s="4" t="s">
        <v>18</v>
      </c>
      <c r="C418" s="4" t="s">
        <v>73</v>
      </c>
      <c r="D418" s="4" t="s">
        <v>15</v>
      </c>
      <c r="E418" s="4">
        <v>3.5805954825462102E-2</v>
      </c>
      <c r="F418" s="4">
        <v>3.4462135793567703E-2</v>
      </c>
      <c r="G418" s="4" t="s">
        <v>15</v>
      </c>
      <c r="H418" s="4">
        <v>0.29909951364496801</v>
      </c>
      <c r="I418" s="4" t="s">
        <v>16</v>
      </c>
      <c r="J418" s="4">
        <v>862</v>
      </c>
      <c r="K418" s="4" t="s">
        <v>15</v>
      </c>
      <c r="L418" s="4" t="s">
        <v>15</v>
      </c>
      <c r="M418" s="4">
        <v>0.97585786895091298</v>
      </c>
      <c r="N418" s="4">
        <v>4.0603248259860801E-2</v>
      </c>
      <c r="O418" s="4">
        <v>0</v>
      </c>
    </row>
    <row r="419" spans="1:15" x14ac:dyDescent="0.35">
      <c r="A419" s="4">
        <v>152</v>
      </c>
      <c r="B419" s="4" t="s">
        <v>18</v>
      </c>
      <c r="C419" s="4" t="s">
        <v>74</v>
      </c>
      <c r="D419" s="4" t="s">
        <v>15</v>
      </c>
      <c r="E419" s="4">
        <v>3.5805954825462102E-2</v>
      </c>
      <c r="F419" s="4">
        <v>3.4462135793567703E-2</v>
      </c>
      <c r="G419" s="4" t="s">
        <v>15</v>
      </c>
      <c r="H419" s="4">
        <v>0.29909951364496801</v>
      </c>
      <c r="I419" s="4" t="s">
        <v>16</v>
      </c>
      <c r="J419" s="4">
        <v>862</v>
      </c>
      <c r="K419" s="4" t="s">
        <v>15</v>
      </c>
      <c r="L419" s="4" t="s">
        <v>15</v>
      </c>
      <c r="M419" s="4">
        <v>0.97585786895091298</v>
      </c>
      <c r="N419" s="4">
        <v>4.0603248259860801E-2</v>
      </c>
      <c r="O419" s="4">
        <v>0</v>
      </c>
    </row>
    <row r="420" spans="1:15" x14ac:dyDescent="0.35">
      <c r="A420" s="4">
        <v>1155</v>
      </c>
      <c r="B420" s="4" t="s">
        <v>133</v>
      </c>
      <c r="C420" s="4" t="s">
        <v>89</v>
      </c>
      <c r="D420" s="4" t="s">
        <v>15</v>
      </c>
      <c r="E420" s="4">
        <v>-7.8243668954064594E-2</v>
      </c>
      <c r="F420" s="4">
        <v>7.5370832305998003E-2</v>
      </c>
      <c r="G420" s="4" t="s">
        <v>15</v>
      </c>
      <c r="H420" s="4">
        <v>0.29951125675245399</v>
      </c>
      <c r="I420" s="4" t="s">
        <v>16</v>
      </c>
      <c r="J420" s="4">
        <v>852</v>
      </c>
      <c r="K420" s="4" t="s">
        <v>15</v>
      </c>
      <c r="L420" s="4" t="s">
        <v>15</v>
      </c>
      <c r="M420" s="4">
        <v>0.57590877517490402</v>
      </c>
      <c r="N420" s="4">
        <v>0.12558685446009399</v>
      </c>
      <c r="O420" s="4">
        <v>11</v>
      </c>
    </row>
    <row r="421" spans="1:15" x14ac:dyDescent="0.35">
      <c r="A421" s="4">
        <v>377</v>
      </c>
      <c r="B421" s="4" t="s">
        <v>41</v>
      </c>
      <c r="C421" s="4" t="s">
        <v>76</v>
      </c>
      <c r="D421" s="4" t="s">
        <v>15</v>
      </c>
      <c r="E421" s="4">
        <v>-0.12938734665134899</v>
      </c>
      <c r="F421" s="4">
        <v>0.124730959759931</v>
      </c>
      <c r="G421" s="4" t="s">
        <v>15</v>
      </c>
      <c r="H421" s="4">
        <v>0.29988758035943103</v>
      </c>
      <c r="I421" s="4" t="s">
        <v>16</v>
      </c>
      <c r="J421" s="4">
        <v>821</v>
      </c>
      <c r="K421" s="4" t="s">
        <v>15</v>
      </c>
      <c r="L421" s="4" t="s">
        <v>15</v>
      </c>
      <c r="M421" s="4">
        <v>0.96946474854824105</v>
      </c>
      <c r="N421" s="4">
        <v>8.0998781973203399E-2</v>
      </c>
      <c r="O421" s="4">
        <v>17</v>
      </c>
    </row>
    <row r="422" spans="1:15" x14ac:dyDescent="0.35">
      <c r="A422" s="4">
        <v>731</v>
      </c>
      <c r="B422" s="4" t="s">
        <v>113</v>
      </c>
      <c r="C422" s="4" t="s">
        <v>83</v>
      </c>
      <c r="D422" s="4" t="s">
        <v>15</v>
      </c>
      <c r="E422" s="4">
        <v>-0.11971790443293</v>
      </c>
      <c r="F422" s="4">
        <v>0.115928495897911</v>
      </c>
      <c r="G422" s="4" t="s">
        <v>15</v>
      </c>
      <c r="H422" s="4">
        <v>0.30204564922569699</v>
      </c>
      <c r="I422" s="4" t="s">
        <v>16</v>
      </c>
      <c r="J422" s="4">
        <v>847</v>
      </c>
      <c r="K422" s="4" t="s">
        <v>15</v>
      </c>
      <c r="L422" s="4" t="s">
        <v>15</v>
      </c>
      <c r="M422" s="4">
        <v>0.53645653974781604</v>
      </c>
      <c r="N422" s="4">
        <v>2.4203069657615098E-2</v>
      </c>
      <c r="O422" s="4">
        <v>0</v>
      </c>
    </row>
    <row r="423" spans="1:15" x14ac:dyDescent="0.35">
      <c r="A423" s="4">
        <v>1112</v>
      </c>
      <c r="B423" s="4" t="s">
        <v>90</v>
      </c>
      <c r="C423" s="4" t="s">
        <v>89</v>
      </c>
      <c r="D423" s="4" t="s">
        <v>15</v>
      </c>
      <c r="E423" s="4">
        <v>-5.0137065358531803E-2</v>
      </c>
      <c r="F423" s="4">
        <v>4.86242721522053E-2</v>
      </c>
      <c r="G423" s="4" t="s">
        <v>15</v>
      </c>
      <c r="H423" s="4">
        <v>0.30278164738963698</v>
      </c>
      <c r="I423" s="4" t="s">
        <v>16</v>
      </c>
      <c r="J423" s="4">
        <v>852</v>
      </c>
      <c r="K423" s="4" t="s">
        <v>15</v>
      </c>
      <c r="L423" s="4" t="s">
        <v>15</v>
      </c>
      <c r="M423" s="4">
        <v>0.69435656351227604</v>
      </c>
      <c r="N423" s="4">
        <v>0.12676056338028199</v>
      </c>
      <c r="O423" s="4">
        <v>12</v>
      </c>
    </row>
    <row r="424" spans="1:15" x14ac:dyDescent="0.35">
      <c r="A424" s="4">
        <v>506</v>
      </c>
      <c r="B424" s="4" t="s">
        <v>90</v>
      </c>
      <c r="C424" s="4" t="s">
        <v>79</v>
      </c>
      <c r="D424" s="4" t="s">
        <v>15</v>
      </c>
      <c r="E424" s="4">
        <v>-4.4399410464261602E-2</v>
      </c>
      <c r="F424" s="4">
        <v>4.3076245361935703E-2</v>
      </c>
      <c r="G424" s="4" t="s">
        <v>15</v>
      </c>
      <c r="H424" s="4">
        <v>0.30296511051339797</v>
      </c>
      <c r="I424" s="4" t="s">
        <v>16</v>
      </c>
      <c r="J424" s="4">
        <v>857</v>
      </c>
      <c r="K424" s="4" t="s">
        <v>15</v>
      </c>
      <c r="L424" s="4" t="s">
        <v>15</v>
      </c>
      <c r="M424" s="4">
        <v>0.89527344398100706</v>
      </c>
      <c r="N424" s="4">
        <v>0.18786464410735099</v>
      </c>
      <c r="O424" s="4">
        <v>7</v>
      </c>
    </row>
    <row r="425" spans="1:15" x14ac:dyDescent="0.35">
      <c r="A425" s="4">
        <v>253</v>
      </c>
      <c r="B425" s="4" t="s">
        <v>18</v>
      </c>
      <c r="C425" s="4" t="s">
        <v>75</v>
      </c>
      <c r="D425" s="4" t="s">
        <v>15</v>
      </c>
      <c r="E425" s="4">
        <v>3.5599122920159501E-2</v>
      </c>
      <c r="F425" s="4">
        <v>3.4546918284994302E-2</v>
      </c>
      <c r="G425" s="4" t="s">
        <v>15</v>
      </c>
      <c r="H425" s="4">
        <v>0.30308646599942501</v>
      </c>
      <c r="I425" s="4" t="s">
        <v>16</v>
      </c>
      <c r="J425" s="4">
        <v>858</v>
      </c>
      <c r="K425" s="4" t="s">
        <v>15</v>
      </c>
      <c r="L425" s="4" t="s">
        <v>15</v>
      </c>
      <c r="M425" s="4">
        <v>0.97518596010218495</v>
      </c>
      <c r="N425" s="4">
        <v>4.0792540792540799E-2</v>
      </c>
      <c r="O425" s="4">
        <v>4</v>
      </c>
    </row>
    <row r="426" spans="1:15" x14ac:dyDescent="0.35">
      <c r="A426" s="4">
        <v>318</v>
      </c>
      <c r="B426" s="4" t="s">
        <v>104</v>
      </c>
      <c r="C426" s="4" t="s">
        <v>76</v>
      </c>
      <c r="D426" s="4" t="s">
        <v>15</v>
      </c>
      <c r="E426" s="4">
        <v>6.0463118024077799E-2</v>
      </c>
      <c r="F426" s="4">
        <v>5.89167842426793E-2</v>
      </c>
      <c r="G426" s="4" t="s">
        <v>15</v>
      </c>
      <c r="H426" s="4">
        <v>0.30506964181331397</v>
      </c>
      <c r="I426" s="4" t="s">
        <v>16</v>
      </c>
      <c r="J426" s="4">
        <v>846</v>
      </c>
      <c r="K426" s="4" t="s">
        <v>15</v>
      </c>
      <c r="L426" s="4" t="s">
        <v>15</v>
      </c>
      <c r="M426" s="4">
        <v>0.96037843510787801</v>
      </c>
      <c r="N426" s="4">
        <v>8.0969267139479897E-2</v>
      </c>
      <c r="O426" s="4">
        <v>19</v>
      </c>
    </row>
    <row r="427" spans="1:15" x14ac:dyDescent="0.35">
      <c r="A427" s="4">
        <v>223</v>
      </c>
      <c r="B427" s="4" t="s">
        <v>110</v>
      </c>
      <c r="C427" s="4" t="s">
        <v>75</v>
      </c>
      <c r="D427" s="4" t="s">
        <v>15</v>
      </c>
      <c r="E427" s="4">
        <v>-5.5805218324501603E-2</v>
      </c>
      <c r="F427" s="4">
        <v>5.4417540083289098E-2</v>
      </c>
      <c r="G427" s="4" t="s">
        <v>15</v>
      </c>
      <c r="H427" s="4">
        <v>0.30541777903210199</v>
      </c>
      <c r="I427" s="4" t="s">
        <v>16</v>
      </c>
      <c r="J427" s="4">
        <v>855</v>
      </c>
      <c r="K427" s="4" t="s">
        <v>15</v>
      </c>
      <c r="L427" s="4" t="s">
        <v>15</v>
      </c>
      <c r="M427" s="4">
        <v>0.98536831146038095</v>
      </c>
      <c r="N427" s="4">
        <v>3.9181286549707602E-2</v>
      </c>
      <c r="O427" s="4">
        <v>4</v>
      </c>
    </row>
    <row r="428" spans="1:15" x14ac:dyDescent="0.35">
      <c r="A428" s="4">
        <v>840</v>
      </c>
      <c r="B428" s="4" t="s">
        <v>121</v>
      </c>
      <c r="C428" s="4" t="s">
        <v>86</v>
      </c>
      <c r="D428" s="4" t="s">
        <v>15</v>
      </c>
      <c r="E428" s="4">
        <v>-8.5535051971244405E-2</v>
      </c>
      <c r="F428" s="4">
        <v>8.3469152045967096E-2</v>
      </c>
      <c r="G428" s="4" t="s">
        <v>15</v>
      </c>
      <c r="H428" s="4">
        <v>0.30577950982770202</v>
      </c>
      <c r="I428" s="4" t="s">
        <v>16</v>
      </c>
      <c r="J428" s="4">
        <v>832</v>
      </c>
      <c r="K428" s="4" t="s">
        <v>15</v>
      </c>
      <c r="L428" s="4" t="s">
        <v>15</v>
      </c>
      <c r="M428" s="4">
        <v>0.94293083849342896</v>
      </c>
      <c r="N428" s="4">
        <v>1.50240384615385E-2</v>
      </c>
      <c r="O428" s="4">
        <v>1</v>
      </c>
    </row>
    <row r="429" spans="1:15" x14ac:dyDescent="0.35">
      <c r="A429" s="4">
        <v>668</v>
      </c>
      <c r="B429" s="4" t="s">
        <v>29</v>
      </c>
      <c r="C429" s="4" t="s">
        <v>80</v>
      </c>
      <c r="D429" s="4" t="s">
        <v>15</v>
      </c>
      <c r="E429" s="4">
        <v>9.72791345681044E-2</v>
      </c>
      <c r="F429" s="4">
        <v>9.5070178931549496E-2</v>
      </c>
      <c r="G429" s="4" t="s">
        <v>15</v>
      </c>
      <c r="H429" s="4">
        <v>0.30648582770185601</v>
      </c>
      <c r="I429" s="4" t="s">
        <v>16</v>
      </c>
      <c r="J429" s="4">
        <v>858</v>
      </c>
      <c r="K429" s="4" t="s">
        <v>15</v>
      </c>
      <c r="L429" s="4" t="s">
        <v>15</v>
      </c>
      <c r="M429" s="4">
        <v>0.69970960180883301</v>
      </c>
      <c r="N429" s="4">
        <v>6.8764568764568795E-2</v>
      </c>
      <c r="O429" s="4">
        <v>6</v>
      </c>
    </row>
    <row r="430" spans="1:15" x14ac:dyDescent="0.35">
      <c r="A430" s="4">
        <v>315</v>
      </c>
      <c r="B430" s="4" t="s">
        <v>101</v>
      </c>
      <c r="C430" s="4" t="s">
        <v>76</v>
      </c>
      <c r="D430" s="4" t="s">
        <v>15</v>
      </c>
      <c r="E430" s="4">
        <v>6.9691028573504094E-2</v>
      </c>
      <c r="F430" s="4">
        <v>6.8200456132114007E-2</v>
      </c>
      <c r="G430" s="4" t="s">
        <v>15</v>
      </c>
      <c r="H430" s="4">
        <v>0.30714691620228901</v>
      </c>
      <c r="I430" s="4" t="s">
        <v>16</v>
      </c>
      <c r="J430" s="4">
        <v>832</v>
      </c>
      <c r="K430" s="4" t="s">
        <v>15</v>
      </c>
      <c r="L430" s="4" t="s">
        <v>15</v>
      </c>
      <c r="M430" s="4">
        <v>0.96891200109405295</v>
      </c>
      <c r="N430" s="4">
        <v>8.0528846153846201E-2</v>
      </c>
      <c r="O430" s="4">
        <v>18</v>
      </c>
    </row>
    <row r="431" spans="1:15" x14ac:dyDescent="0.35">
      <c r="A431" s="4">
        <v>497</v>
      </c>
      <c r="B431" s="4" t="s">
        <v>60</v>
      </c>
      <c r="C431" s="4" t="s">
        <v>77</v>
      </c>
      <c r="D431" s="4" t="s">
        <v>15</v>
      </c>
      <c r="E431" s="4">
        <v>-0.227280803055881</v>
      </c>
      <c r="F431" s="4">
        <v>0.222465901009059</v>
      </c>
      <c r="G431" s="4" t="s">
        <v>15</v>
      </c>
      <c r="H431" s="4">
        <v>0.30723872165005001</v>
      </c>
      <c r="I431" s="4" t="s">
        <v>16</v>
      </c>
      <c r="J431" s="4">
        <v>857</v>
      </c>
      <c r="K431" s="4" t="s">
        <v>15</v>
      </c>
      <c r="L431" s="4" t="s">
        <v>15</v>
      </c>
      <c r="M431" s="4">
        <v>0.94802223966462296</v>
      </c>
      <c r="N431" s="4">
        <v>1.4585764294049E-2</v>
      </c>
      <c r="O431" s="4">
        <v>6</v>
      </c>
    </row>
    <row r="432" spans="1:15" x14ac:dyDescent="0.35">
      <c r="A432" s="4">
        <v>487</v>
      </c>
      <c r="B432" s="4" t="s">
        <v>50</v>
      </c>
      <c r="C432" s="4" t="s">
        <v>77</v>
      </c>
      <c r="D432" s="4" t="s">
        <v>15</v>
      </c>
      <c r="E432" s="4">
        <v>0.21547894082104299</v>
      </c>
      <c r="F432" s="4">
        <v>0.21121923637822901</v>
      </c>
      <c r="G432" s="4" t="s">
        <v>15</v>
      </c>
      <c r="H432" s="4">
        <v>0.30794785972879701</v>
      </c>
      <c r="I432" s="4" t="s">
        <v>16</v>
      </c>
      <c r="J432" s="4">
        <v>828</v>
      </c>
      <c r="K432" s="4" t="s">
        <v>15</v>
      </c>
      <c r="L432" s="4" t="s">
        <v>15</v>
      </c>
      <c r="M432" s="4">
        <v>0.92651069531258601</v>
      </c>
      <c r="N432" s="4">
        <v>1.5700483091787398E-2</v>
      </c>
      <c r="O432" s="4">
        <v>5</v>
      </c>
    </row>
    <row r="433" spans="1:15" x14ac:dyDescent="0.35">
      <c r="A433" s="4">
        <v>505</v>
      </c>
      <c r="B433" s="4" t="s">
        <v>68</v>
      </c>
      <c r="C433" s="4" t="s">
        <v>77</v>
      </c>
      <c r="D433" s="4" t="s">
        <v>15</v>
      </c>
      <c r="E433" s="4">
        <v>-0.14040873702422399</v>
      </c>
      <c r="F433" s="4">
        <v>0.13764566489691599</v>
      </c>
      <c r="G433" s="4" t="s">
        <v>15</v>
      </c>
      <c r="H433" s="4">
        <v>0.30801848651874503</v>
      </c>
      <c r="I433" s="4" t="s">
        <v>16</v>
      </c>
      <c r="J433" s="4">
        <v>761</v>
      </c>
      <c r="K433" s="4" t="s">
        <v>15</v>
      </c>
      <c r="L433" s="4" t="s">
        <v>15</v>
      </c>
      <c r="M433" s="4">
        <v>0.95581564196493796</v>
      </c>
      <c r="N433" s="4">
        <v>1.51116951379763E-2</v>
      </c>
      <c r="O433" s="4">
        <v>4</v>
      </c>
    </row>
    <row r="434" spans="1:15" x14ac:dyDescent="0.35">
      <c r="A434" s="4">
        <v>648</v>
      </c>
      <c r="B434" s="4" t="s">
        <v>131</v>
      </c>
      <c r="C434" s="4" t="s">
        <v>80</v>
      </c>
      <c r="D434" s="4" t="s">
        <v>15</v>
      </c>
      <c r="E434" s="4">
        <v>5.2336448598131802E-2</v>
      </c>
      <c r="F434" s="4">
        <v>5.1318934087785997E-2</v>
      </c>
      <c r="G434" s="4" t="s">
        <v>15</v>
      </c>
      <c r="H434" s="4">
        <v>0.30810971107750801</v>
      </c>
      <c r="I434" s="4" t="s">
        <v>16</v>
      </c>
      <c r="J434" s="4">
        <v>826</v>
      </c>
      <c r="K434" s="4" t="s">
        <v>15</v>
      </c>
      <c r="L434" s="4" t="s">
        <v>15</v>
      </c>
      <c r="M434" s="4">
        <v>0.77489352105481402</v>
      </c>
      <c r="N434" s="4">
        <v>6.7796610169491497E-2</v>
      </c>
      <c r="O434" s="4">
        <v>6</v>
      </c>
    </row>
    <row r="435" spans="1:15" x14ac:dyDescent="0.35">
      <c r="A435" s="4">
        <v>336</v>
      </c>
      <c r="B435" s="4" t="s">
        <v>122</v>
      </c>
      <c r="C435" s="4" t="s">
        <v>76</v>
      </c>
      <c r="D435" s="4" t="s">
        <v>15</v>
      </c>
      <c r="E435" s="4">
        <v>3.1621636951464298E-2</v>
      </c>
      <c r="F435" s="4">
        <v>3.1141118378228999E-2</v>
      </c>
      <c r="G435" s="4" t="s">
        <v>15</v>
      </c>
      <c r="H435" s="4">
        <v>0.310205819124379</v>
      </c>
      <c r="I435" s="4" t="s">
        <v>16</v>
      </c>
      <c r="J435" s="4">
        <v>807</v>
      </c>
      <c r="K435" s="4" t="s">
        <v>15</v>
      </c>
      <c r="L435" s="4" t="s">
        <v>15</v>
      </c>
      <c r="M435" s="4">
        <v>0.964650869188454</v>
      </c>
      <c r="N435" s="4">
        <v>8.2403965303593604E-2</v>
      </c>
      <c r="O435" s="4">
        <v>19</v>
      </c>
    </row>
    <row r="436" spans="1:15" x14ac:dyDescent="0.35">
      <c r="A436" s="4">
        <v>1052</v>
      </c>
      <c r="B436" s="4" t="s">
        <v>131</v>
      </c>
      <c r="C436" s="4" t="s">
        <v>88</v>
      </c>
      <c r="D436" s="4" t="s">
        <v>15</v>
      </c>
      <c r="E436" s="4">
        <v>3.9036927327716797E-2</v>
      </c>
      <c r="F436" s="4">
        <v>3.8445826739276399E-2</v>
      </c>
      <c r="G436" s="4" t="s">
        <v>15</v>
      </c>
      <c r="H436" s="4">
        <v>0.31022339983973102</v>
      </c>
      <c r="I436" s="4" t="s">
        <v>16</v>
      </c>
      <c r="J436" s="4">
        <v>831</v>
      </c>
      <c r="K436" s="4" t="s">
        <v>15</v>
      </c>
      <c r="L436" s="4" t="s">
        <v>15</v>
      </c>
      <c r="M436" s="4">
        <v>0.65932149164314302</v>
      </c>
      <c r="N436" s="4">
        <v>0.12936221419975899</v>
      </c>
      <c r="O436" s="4">
        <v>1</v>
      </c>
    </row>
    <row r="437" spans="1:15" x14ac:dyDescent="0.35">
      <c r="A437" s="4">
        <v>21</v>
      </c>
      <c r="B437" s="4" t="s">
        <v>110</v>
      </c>
      <c r="C437" s="4" t="s">
        <v>73</v>
      </c>
      <c r="D437" s="4" t="s">
        <v>15</v>
      </c>
      <c r="E437" s="4">
        <v>-5.5058729311266E-2</v>
      </c>
      <c r="F437" s="4">
        <v>5.4297968712775702E-2</v>
      </c>
      <c r="G437" s="4" t="s">
        <v>15</v>
      </c>
      <c r="H437" s="4">
        <v>0.31086376553873502</v>
      </c>
      <c r="I437" s="4" t="s">
        <v>16</v>
      </c>
      <c r="J437" s="4">
        <v>859</v>
      </c>
      <c r="K437" s="4" t="s">
        <v>15</v>
      </c>
      <c r="L437" s="4" t="s">
        <v>15</v>
      </c>
      <c r="M437" s="4">
        <v>0.98580036759399403</v>
      </c>
      <c r="N437" s="4">
        <v>3.8998835855646098E-2</v>
      </c>
      <c r="O437" s="4">
        <v>0</v>
      </c>
    </row>
    <row r="438" spans="1:15" x14ac:dyDescent="0.35">
      <c r="A438" s="4">
        <v>122</v>
      </c>
      <c r="B438" s="4" t="s">
        <v>110</v>
      </c>
      <c r="C438" s="4" t="s">
        <v>74</v>
      </c>
      <c r="D438" s="4" t="s">
        <v>15</v>
      </c>
      <c r="E438" s="4">
        <v>-5.5058729311266E-2</v>
      </c>
      <c r="F438" s="4">
        <v>5.4297968712775702E-2</v>
      </c>
      <c r="G438" s="4" t="s">
        <v>15</v>
      </c>
      <c r="H438" s="4">
        <v>0.31086376553873502</v>
      </c>
      <c r="I438" s="4" t="s">
        <v>16</v>
      </c>
      <c r="J438" s="4">
        <v>859</v>
      </c>
      <c r="K438" s="4" t="s">
        <v>15</v>
      </c>
      <c r="L438" s="4" t="s">
        <v>15</v>
      </c>
      <c r="M438" s="4">
        <v>0.98580036759399403</v>
      </c>
      <c r="N438" s="4">
        <v>3.8998835855646098E-2</v>
      </c>
      <c r="O438" s="4">
        <v>0</v>
      </c>
    </row>
    <row r="439" spans="1:15" x14ac:dyDescent="0.35">
      <c r="A439" s="4">
        <v>858</v>
      </c>
      <c r="B439" s="4" t="s">
        <v>139</v>
      </c>
      <c r="C439" s="4" t="s">
        <v>86</v>
      </c>
      <c r="D439" s="4" t="s">
        <v>15</v>
      </c>
      <c r="E439" s="4">
        <v>0.13229270956585501</v>
      </c>
      <c r="F439" s="4">
        <v>0.13055959488317101</v>
      </c>
      <c r="G439" s="4" t="s">
        <v>15</v>
      </c>
      <c r="H439" s="4">
        <v>0.31122257656537899</v>
      </c>
      <c r="I439" s="4" t="s">
        <v>16</v>
      </c>
      <c r="J439" s="4">
        <v>837</v>
      </c>
      <c r="K439" s="4" t="s">
        <v>15</v>
      </c>
      <c r="L439" s="4" t="s">
        <v>15</v>
      </c>
      <c r="M439" s="4">
        <v>0.94398920941769804</v>
      </c>
      <c r="N439" s="4">
        <v>1.4934289127837499E-2</v>
      </c>
      <c r="O439" s="4">
        <v>1</v>
      </c>
    </row>
    <row r="440" spans="1:15" x14ac:dyDescent="0.35">
      <c r="A440" s="4">
        <v>881</v>
      </c>
      <c r="B440" s="4" t="s">
        <v>40</v>
      </c>
      <c r="C440" s="4" t="s">
        <v>86</v>
      </c>
      <c r="D440" s="4" t="s">
        <v>15</v>
      </c>
      <c r="E440" s="4">
        <v>-0.221563588128003</v>
      </c>
      <c r="F440" s="4">
        <v>0.219135133292089</v>
      </c>
      <c r="G440" s="4" t="s">
        <v>15</v>
      </c>
      <c r="H440" s="4">
        <v>0.31226322732544898</v>
      </c>
      <c r="I440" s="4" t="s">
        <v>16</v>
      </c>
      <c r="J440" s="4">
        <v>857</v>
      </c>
      <c r="K440" s="4" t="s">
        <v>15</v>
      </c>
      <c r="L440" s="4" t="s">
        <v>15</v>
      </c>
      <c r="M440" s="4">
        <v>0.91719901472796295</v>
      </c>
      <c r="N440" s="4">
        <v>1.5752625437572901E-2</v>
      </c>
      <c r="O440" s="4">
        <v>1</v>
      </c>
    </row>
    <row r="441" spans="1:15" x14ac:dyDescent="0.35">
      <c r="A441" s="4">
        <v>1199</v>
      </c>
      <c r="B441" s="4" t="s">
        <v>55</v>
      </c>
      <c r="C441" s="4" t="s">
        <v>89</v>
      </c>
      <c r="D441" s="4" t="s">
        <v>15</v>
      </c>
      <c r="E441" s="4">
        <v>-1.05444832044496E-2</v>
      </c>
      <c r="F441" s="4">
        <v>1.0433986985235901E-2</v>
      </c>
      <c r="G441" s="4" t="s">
        <v>15</v>
      </c>
      <c r="H441" s="4">
        <v>0.31250061368931198</v>
      </c>
      <c r="I441" s="4" t="s">
        <v>16</v>
      </c>
      <c r="J441" s="4">
        <v>851</v>
      </c>
      <c r="K441" s="4" t="s">
        <v>15</v>
      </c>
      <c r="L441" s="4" t="s">
        <v>15</v>
      </c>
      <c r="M441" s="4">
        <v>0.547815677762575</v>
      </c>
      <c r="N441" s="4">
        <v>0.12632197414806101</v>
      </c>
      <c r="O441" s="4">
        <v>12</v>
      </c>
    </row>
    <row r="442" spans="1:15" x14ac:dyDescent="0.35">
      <c r="A442" s="4">
        <v>538</v>
      </c>
      <c r="B442" s="4" t="s">
        <v>122</v>
      </c>
      <c r="C442" s="4" t="s">
        <v>79</v>
      </c>
      <c r="D442" s="4" t="s">
        <v>15</v>
      </c>
      <c r="E442" s="4">
        <v>-2.3144926943069199E-2</v>
      </c>
      <c r="F442" s="4">
        <v>2.2921334865081501E-2</v>
      </c>
      <c r="G442" s="4" t="s">
        <v>15</v>
      </c>
      <c r="H442" s="4">
        <v>0.31291175298185703</v>
      </c>
      <c r="I442" s="4" t="s">
        <v>16</v>
      </c>
      <c r="J442" s="4">
        <v>819</v>
      </c>
      <c r="K442" s="4" t="s">
        <v>15</v>
      </c>
      <c r="L442" s="4" t="s">
        <v>15</v>
      </c>
      <c r="M442" s="4">
        <v>0.85086327087606495</v>
      </c>
      <c r="N442" s="4">
        <v>0.189255189255189</v>
      </c>
      <c r="O442" s="4">
        <v>7</v>
      </c>
    </row>
    <row r="443" spans="1:15" x14ac:dyDescent="0.35">
      <c r="A443" s="4">
        <v>1011</v>
      </c>
      <c r="B443" s="4" t="s">
        <v>90</v>
      </c>
      <c r="C443" s="4" t="s">
        <v>88</v>
      </c>
      <c r="D443" s="4" t="s">
        <v>15</v>
      </c>
      <c r="E443" s="4">
        <v>-4.74578203374353E-2</v>
      </c>
      <c r="F443" s="4">
        <v>4.75017866899341E-2</v>
      </c>
      <c r="G443" s="4" t="s">
        <v>15</v>
      </c>
      <c r="H443" s="4">
        <v>0.31803933089772302</v>
      </c>
      <c r="I443" s="4" t="s">
        <v>16</v>
      </c>
      <c r="J443" s="4">
        <v>863</v>
      </c>
      <c r="K443" s="4" t="s">
        <v>15</v>
      </c>
      <c r="L443" s="4" t="s">
        <v>15</v>
      </c>
      <c r="M443" s="4">
        <v>0.64019483060921301</v>
      </c>
      <c r="N443" s="4">
        <v>0.131517960602549</v>
      </c>
      <c r="O443" s="4">
        <v>1</v>
      </c>
    </row>
    <row r="444" spans="1:15" x14ac:dyDescent="0.35">
      <c r="A444" s="4">
        <v>778</v>
      </c>
      <c r="B444" s="4" t="s">
        <v>38</v>
      </c>
      <c r="C444" s="4" t="s">
        <v>83</v>
      </c>
      <c r="D444" s="4" t="s">
        <v>15</v>
      </c>
      <c r="E444" s="4">
        <v>-0.17403992062565801</v>
      </c>
      <c r="F444" s="4">
        <v>0.17468786605713599</v>
      </c>
      <c r="G444" s="4" t="s">
        <v>15</v>
      </c>
      <c r="H444" s="4">
        <v>0.31939171864500998</v>
      </c>
      <c r="I444" s="4" t="s">
        <v>16</v>
      </c>
      <c r="J444" s="4">
        <v>854</v>
      </c>
      <c r="K444" s="4" t="s">
        <v>15</v>
      </c>
      <c r="L444" s="4" t="s">
        <v>15</v>
      </c>
      <c r="M444" s="4">
        <v>0.57362250048486696</v>
      </c>
      <c r="N444" s="4">
        <v>2.3419203747072601E-2</v>
      </c>
      <c r="O444" s="4">
        <v>0</v>
      </c>
    </row>
    <row r="445" spans="1:15" x14ac:dyDescent="0.35">
      <c r="A445" s="4">
        <v>573</v>
      </c>
      <c r="B445" s="4" t="s">
        <v>35</v>
      </c>
      <c r="C445" s="4" t="s">
        <v>79</v>
      </c>
      <c r="D445" s="4" t="s">
        <v>15</v>
      </c>
      <c r="E445" s="4">
        <v>-8.3592293349904701E-2</v>
      </c>
      <c r="F445" s="4">
        <v>8.3976791252318703E-2</v>
      </c>
      <c r="G445" s="4" t="s">
        <v>15</v>
      </c>
      <c r="H445" s="4">
        <v>0.31981666018639099</v>
      </c>
      <c r="I445" s="4" t="s">
        <v>16</v>
      </c>
      <c r="J445" s="4">
        <v>846</v>
      </c>
      <c r="K445" s="4" t="s">
        <v>15</v>
      </c>
      <c r="L445" s="4" t="s">
        <v>15</v>
      </c>
      <c r="M445" s="4">
        <v>0.94610050342273</v>
      </c>
      <c r="N445" s="4">
        <v>0.190307328605201</v>
      </c>
      <c r="O445" s="4">
        <v>7</v>
      </c>
    </row>
    <row r="446" spans="1:15" x14ac:dyDescent="0.35">
      <c r="A446" s="4">
        <v>305</v>
      </c>
      <c r="B446" s="4" t="s">
        <v>91</v>
      </c>
      <c r="C446" s="4" t="s">
        <v>76</v>
      </c>
      <c r="D446" s="4" t="s">
        <v>15</v>
      </c>
      <c r="E446" s="4">
        <v>-5.7515037192583399E-2</v>
      </c>
      <c r="F446" s="4">
        <v>5.7791866526908597E-2</v>
      </c>
      <c r="G446" s="4" t="s">
        <v>15</v>
      </c>
      <c r="H446" s="4">
        <v>0.31992181124250502</v>
      </c>
      <c r="I446" s="4" t="s">
        <v>16</v>
      </c>
      <c r="J446" s="4">
        <v>839</v>
      </c>
      <c r="K446" s="4" t="s">
        <v>15</v>
      </c>
      <c r="L446" s="4" t="s">
        <v>15</v>
      </c>
      <c r="M446" s="4">
        <v>0.96253359623530699</v>
      </c>
      <c r="N446" s="4">
        <v>8.1048867699642396E-2</v>
      </c>
      <c r="O446" s="4">
        <v>18</v>
      </c>
    </row>
    <row r="447" spans="1:15" x14ac:dyDescent="0.35">
      <c r="A447" s="4">
        <v>1003</v>
      </c>
      <c r="B447" s="4" t="s">
        <v>61</v>
      </c>
      <c r="C447" s="4" t="s">
        <v>87</v>
      </c>
      <c r="D447" s="4" t="s">
        <v>15</v>
      </c>
      <c r="E447" s="4">
        <v>-4.4838444687842302E-2</v>
      </c>
      <c r="F447" s="4">
        <v>4.5107045385821602E-2</v>
      </c>
      <c r="G447" s="4" t="s">
        <v>15</v>
      </c>
      <c r="H447" s="4">
        <v>0.320485394802347</v>
      </c>
      <c r="I447" s="4" t="s">
        <v>16</v>
      </c>
      <c r="J447" s="4">
        <v>847</v>
      </c>
      <c r="K447" s="4" t="s">
        <v>15</v>
      </c>
      <c r="L447" s="4" t="s">
        <v>15</v>
      </c>
      <c r="M447" s="4">
        <v>0.98659507545520098</v>
      </c>
      <c r="N447" s="4">
        <v>0.11688311688311701</v>
      </c>
      <c r="O447" s="4">
        <v>0</v>
      </c>
    </row>
    <row r="448" spans="1:15" x14ac:dyDescent="0.35">
      <c r="A448" s="4">
        <v>665</v>
      </c>
      <c r="B448" s="4" t="s">
        <v>26</v>
      </c>
      <c r="C448" s="4" t="s">
        <v>80</v>
      </c>
      <c r="D448" s="4" t="s">
        <v>15</v>
      </c>
      <c r="E448" s="4">
        <v>3.5390946502059102E-2</v>
      </c>
      <c r="F448" s="4">
        <v>3.5685789854205403E-2</v>
      </c>
      <c r="G448" s="4" t="s">
        <v>15</v>
      </c>
      <c r="H448" s="4">
        <v>0.32161308963662599</v>
      </c>
      <c r="I448" s="4" t="s">
        <v>16</v>
      </c>
      <c r="J448" s="4">
        <v>836</v>
      </c>
      <c r="K448" s="4" t="s">
        <v>15</v>
      </c>
      <c r="L448" s="4" t="s">
        <v>15</v>
      </c>
      <c r="M448" s="4">
        <v>0.75010644398333803</v>
      </c>
      <c r="N448" s="4">
        <v>6.8181818181818205E-2</v>
      </c>
      <c r="O448" s="4">
        <v>6</v>
      </c>
    </row>
    <row r="449" spans="1:15" x14ac:dyDescent="0.35">
      <c r="A449" s="4">
        <v>587</v>
      </c>
      <c r="B449" s="4" t="s">
        <v>49</v>
      </c>
      <c r="C449" s="4" t="s">
        <v>79</v>
      </c>
      <c r="D449" s="4" t="s">
        <v>15</v>
      </c>
      <c r="E449" s="4">
        <v>3.1124339949343299E-2</v>
      </c>
      <c r="F449" s="4">
        <v>3.1460103203786498E-2</v>
      </c>
      <c r="G449" s="4" t="s">
        <v>15</v>
      </c>
      <c r="H449" s="4">
        <v>0.32278455091782998</v>
      </c>
      <c r="I449" s="4" t="s">
        <v>16</v>
      </c>
      <c r="J449" s="4">
        <v>852</v>
      </c>
      <c r="K449" s="4" t="s">
        <v>15</v>
      </c>
      <c r="L449" s="4" t="s">
        <v>15</v>
      </c>
      <c r="M449" s="4">
        <v>0.89502222593931002</v>
      </c>
      <c r="N449" s="4">
        <v>0.18838028169014101</v>
      </c>
      <c r="O449" s="4">
        <v>7</v>
      </c>
    </row>
    <row r="450" spans="1:15" x14ac:dyDescent="0.35">
      <c r="A450" s="4">
        <v>784</v>
      </c>
      <c r="B450" s="4" t="s">
        <v>44</v>
      </c>
      <c r="C450" s="4" t="s">
        <v>83</v>
      </c>
      <c r="D450" s="4" t="s">
        <v>15</v>
      </c>
      <c r="E450" s="4">
        <v>-0.118700810525077</v>
      </c>
      <c r="F450" s="4">
        <v>0.120028787178696</v>
      </c>
      <c r="G450" s="4" t="s">
        <v>15</v>
      </c>
      <c r="H450" s="4">
        <v>0.32298291584401301</v>
      </c>
      <c r="I450" s="4" t="s">
        <v>16</v>
      </c>
      <c r="J450" s="4">
        <v>831</v>
      </c>
      <c r="K450" s="4" t="s">
        <v>15</v>
      </c>
      <c r="L450" s="4" t="s">
        <v>15</v>
      </c>
      <c r="M450" s="4">
        <v>0.52393247106854501</v>
      </c>
      <c r="N450" s="4">
        <v>2.4669073405535501E-2</v>
      </c>
      <c r="O450" s="4">
        <v>0</v>
      </c>
    </row>
    <row r="451" spans="1:15" x14ac:dyDescent="0.35">
      <c r="A451" s="4">
        <v>667</v>
      </c>
      <c r="B451" s="4" t="s">
        <v>28</v>
      </c>
      <c r="C451" s="4" t="s">
        <v>80</v>
      </c>
      <c r="D451" s="4" t="s">
        <v>15</v>
      </c>
      <c r="E451" s="4">
        <v>-2.9648113686347601E-2</v>
      </c>
      <c r="F451" s="4">
        <v>3.0084263331119299E-2</v>
      </c>
      <c r="G451" s="4" t="s">
        <v>15</v>
      </c>
      <c r="H451" s="4">
        <v>0.32466045061070298</v>
      </c>
      <c r="I451" s="4" t="s">
        <v>16</v>
      </c>
      <c r="J451" s="4">
        <v>844</v>
      </c>
      <c r="K451" s="4" t="s">
        <v>15</v>
      </c>
      <c r="L451" s="4" t="s">
        <v>15</v>
      </c>
      <c r="M451" s="4">
        <v>0.72134780483664196</v>
      </c>
      <c r="N451" s="4">
        <v>6.8720379146919405E-2</v>
      </c>
      <c r="O451" s="4">
        <v>6</v>
      </c>
    </row>
    <row r="452" spans="1:15" x14ac:dyDescent="0.35">
      <c r="A452" s="4">
        <v>324</v>
      </c>
      <c r="B452" s="4" t="s">
        <v>110</v>
      </c>
      <c r="C452" s="4" t="s">
        <v>76</v>
      </c>
      <c r="D452" s="4" t="s">
        <v>15</v>
      </c>
      <c r="E452" s="4">
        <v>3.8384987205003697E-2</v>
      </c>
      <c r="F452" s="4">
        <v>3.9038155220618598E-2</v>
      </c>
      <c r="G452" s="4" t="s">
        <v>15</v>
      </c>
      <c r="H452" s="4">
        <v>0.32575911665062501</v>
      </c>
      <c r="I452" s="4" t="s">
        <v>16</v>
      </c>
      <c r="J452" s="4">
        <v>840</v>
      </c>
      <c r="K452" s="4" t="s">
        <v>15</v>
      </c>
      <c r="L452" s="4" t="s">
        <v>15</v>
      </c>
      <c r="M452" s="4">
        <v>0.96290426557932296</v>
      </c>
      <c r="N452" s="4">
        <v>8.0952380952380998E-2</v>
      </c>
      <c r="O452" s="4">
        <v>19</v>
      </c>
    </row>
    <row r="453" spans="1:15" x14ac:dyDescent="0.35">
      <c r="A453" s="4">
        <v>499</v>
      </c>
      <c r="B453" s="4" t="s">
        <v>62</v>
      </c>
      <c r="C453" s="4" t="s">
        <v>77</v>
      </c>
      <c r="D453" s="4" t="s">
        <v>15</v>
      </c>
      <c r="E453" s="4">
        <v>0.121978664986269</v>
      </c>
      <c r="F453" s="4">
        <v>0.124775973019599</v>
      </c>
      <c r="G453" s="4" t="s">
        <v>15</v>
      </c>
      <c r="H453" s="4">
        <v>0.32856153800857002</v>
      </c>
      <c r="I453" s="4" t="s">
        <v>16</v>
      </c>
      <c r="J453" s="4">
        <v>846</v>
      </c>
      <c r="K453" s="4" t="s">
        <v>15</v>
      </c>
      <c r="L453" s="4" t="s">
        <v>15</v>
      </c>
      <c r="M453" s="4">
        <v>0.94584299967514496</v>
      </c>
      <c r="N453" s="4">
        <v>1.4775413711583901E-2</v>
      </c>
      <c r="O453" s="4">
        <v>6</v>
      </c>
    </row>
    <row r="454" spans="1:15" x14ac:dyDescent="0.35">
      <c r="A454" s="4">
        <v>556</v>
      </c>
      <c r="B454" s="4" t="s">
        <v>18</v>
      </c>
      <c r="C454" s="4" t="s">
        <v>79</v>
      </c>
      <c r="D454" s="4" t="s">
        <v>15</v>
      </c>
      <c r="E454" s="4">
        <v>-1.8175274428648001E-2</v>
      </c>
      <c r="F454" s="4">
        <v>1.86087042086968E-2</v>
      </c>
      <c r="G454" s="4" t="s">
        <v>15</v>
      </c>
      <c r="H454" s="4">
        <v>0.328990531424389</v>
      </c>
      <c r="I454" s="4" t="s">
        <v>16</v>
      </c>
      <c r="J454" s="4">
        <v>855</v>
      </c>
      <c r="K454" s="4" t="s">
        <v>15</v>
      </c>
      <c r="L454" s="4" t="s">
        <v>15</v>
      </c>
      <c r="M454" s="4">
        <v>0.90614007285069198</v>
      </c>
      <c r="N454" s="4">
        <v>0.18888888888888899</v>
      </c>
      <c r="O454" s="4">
        <v>7</v>
      </c>
    </row>
    <row r="455" spans="1:15" x14ac:dyDescent="0.35">
      <c r="A455" s="4">
        <v>820</v>
      </c>
      <c r="B455" s="4" t="s">
        <v>101</v>
      </c>
      <c r="C455" s="4" t="s">
        <v>86</v>
      </c>
      <c r="D455" s="4" t="s">
        <v>15</v>
      </c>
      <c r="E455" s="4">
        <v>0.144650929181313</v>
      </c>
      <c r="F455" s="4">
        <v>0.14819107241445101</v>
      </c>
      <c r="G455" s="4" t="s">
        <v>15</v>
      </c>
      <c r="H455" s="4">
        <v>0.32928817850505299</v>
      </c>
      <c r="I455" s="4" t="s">
        <v>16</v>
      </c>
      <c r="J455" s="4">
        <v>849</v>
      </c>
      <c r="K455" s="4" t="s">
        <v>15</v>
      </c>
      <c r="L455" s="4" t="s">
        <v>15</v>
      </c>
      <c r="M455" s="4">
        <v>0.91500480442865695</v>
      </c>
      <c r="N455" s="4">
        <v>1.5901060070671401E-2</v>
      </c>
      <c r="O455" s="4">
        <v>1</v>
      </c>
    </row>
    <row r="456" spans="1:15" x14ac:dyDescent="0.35">
      <c r="A456" s="4">
        <v>756</v>
      </c>
      <c r="B456" s="4" t="s">
        <v>138</v>
      </c>
      <c r="C456" s="4" t="s">
        <v>83</v>
      </c>
      <c r="D456" s="4" t="s">
        <v>15</v>
      </c>
      <c r="E456" s="4">
        <v>-0.14592933947772799</v>
      </c>
      <c r="F456" s="4">
        <v>0.149958686308613</v>
      </c>
      <c r="G456" s="4" t="s">
        <v>15</v>
      </c>
      <c r="H456" s="4">
        <v>0.33083458208093203</v>
      </c>
      <c r="I456" s="4" t="s">
        <v>16</v>
      </c>
      <c r="J456" s="4">
        <v>682</v>
      </c>
      <c r="K456" s="4" t="s">
        <v>15</v>
      </c>
      <c r="L456" s="4" t="s">
        <v>15</v>
      </c>
      <c r="M456" s="4">
        <v>0.45636713680306001</v>
      </c>
      <c r="N456" s="4">
        <v>2.27272727272727E-2</v>
      </c>
      <c r="O456" s="4">
        <v>0</v>
      </c>
    </row>
    <row r="457" spans="1:15" x14ac:dyDescent="0.35">
      <c r="A457" s="4">
        <v>1047</v>
      </c>
      <c r="B457" s="4" t="s">
        <v>126</v>
      </c>
      <c r="C457" s="4" t="s">
        <v>88</v>
      </c>
      <c r="D457" s="4" t="s">
        <v>15</v>
      </c>
      <c r="E457" s="4">
        <v>-4.0838698451366201E-2</v>
      </c>
      <c r="F457" s="4">
        <v>4.1991785471810698E-2</v>
      </c>
      <c r="G457" s="4" t="s">
        <v>15</v>
      </c>
      <c r="H457" s="4">
        <v>0.33105823382655503</v>
      </c>
      <c r="I457" s="4" t="s">
        <v>16</v>
      </c>
      <c r="J457" s="4">
        <v>853</v>
      </c>
      <c r="K457" s="4" t="s">
        <v>15</v>
      </c>
      <c r="L457" s="4" t="s">
        <v>15</v>
      </c>
      <c r="M457" s="4">
        <v>0.633404749274733</v>
      </c>
      <c r="N457" s="4">
        <v>0.13247362250879199</v>
      </c>
      <c r="O457" s="4">
        <v>1</v>
      </c>
    </row>
    <row r="458" spans="1:15" x14ac:dyDescent="0.35">
      <c r="A458" s="4">
        <v>364</v>
      </c>
      <c r="B458" s="4" t="s">
        <v>28</v>
      </c>
      <c r="C458" s="4" t="s">
        <v>76</v>
      </c>
      <c r="D458" s="4" t="s">
        <v>15</v>
      </c>
      <c r="E458" s="4">
        <v>2.7059208493155299E-2</v>
      </c>
      <c r="F458" s="4">
        <v>2.7887543755934E-2</v>
      </c>
      <c r="G458" s="4" t="s">
        <v>15</v>
      </c>
      <c r="H458" s="4">
        <v>0.332181326935029</v>
      </c>
      <c r="I458" s="4" t="s">
        <v>16</v>
      </c>
      <c r="J458" s="4">
        <v>831</v>
      </c>
      <c r="K458" s="4" t="s">
        <v>15</v>
      </c>
      <c r="L458" s="4" t="s">
        <v>15</v>
      </c>
      <c r="M458" s="4">
        <v>0.96858981226430996</v>
      </c>
      <c r="N458" s="4">
        <v>8.0625752105896495E-2</v>
      </c>
      <c r="O458" s="4">
        <v>19</v>
      </c>
    </row>
    <row r="459" spans="1:15" x14ac:dyDescent="0.35">
      <c r="A459" s="4">
        <v>770</v>
      </c>
      <c r="B459" s="4" t="s">
        <v>30</v>
      </c>
      <c r="C459" s="4" t="s">
        <v>83</v>
      </c>
      <c r="D459" s="4" t="s">
        <v>15</v>
      </c>
      <c r="E459" s="4">
        <v>-0.15350520126639799</v>
      </c>
      <c r="F459" s="4">
        <v>0.158310561526632</v>
      </c>
      <c r="G459" s="4" t="s">
        <v>15</v>
      </c>
      <c r="H459" s="4">
        <v>0.33250076577138898</v>
      </c>
      <c r="I459" s="4" t="s">
        <v>16</v>
      </c>
      <c r="J459" s="4">
        <v>846</v>
      </c>
      <c r="K459" s="4" t="s">
        <v>15</v>
      </c>
      <c r="L459" s="4" t="s">
        <v>15</v>
      </c>
      <c r="M459" s="4">
        <v>0.59939669171250998</v>
      </c>
      <c r="N459" s="4">
        <v>2.30496453900709E-2</v>
      </c>
      <c r="O459" s="4">
        <v>0</v>
      </c>
    </row>
    <row r="460" spans="1:15" x14ac:dyDescent="0.35">
      <c r="A460" s="4">
        <v>1061</v>
      </c>
      <c r="B460" s="4" t="s">
        <v>18</v>
      </c>
      <c r="C460" s="4" t="s">
        <v>88</v>
      </c>
      <c r="D460" s="4" t="s">
        <v>15</v>
      </c>
      <c r="E460" s="4">
        <v>-2.00539401796468E-2</v>
      </c>
      <c r="F460" s="4">
        <v>2.0700879350749501E-2</v>
      </c>
      <c r="G460" s="4" t="s">
        <v>15</v>
      </c>
      <c r="H460" s="4">
        <v>0.33294349964394099</v>
      </c>
      <c r="I460" s="4" t="s">
        <v>16</v>
      </c>
      <c r="J460" s="4">
        <v>861</v>
      </c>
      <c r="K460" s="4" t="s">
        <v>15</v>
      </c>
      <c r="L460" s="4" t="s">
        <v>15</v>
      </c>
      <c r="M460" s="4">
        <v>0.48332721463330802</v>
      </c>
      <c r="N460" s="4">
        <v>0.13124274099883901</v>
      </c>
      <c r="O460" s="4">
        <v>1</v>
      </c>
    </row>
    <row r="461" spans="1:15" x14ac:dyDescent="0.35">
      <c r="A461" s="4">
        <v>835</v>
      </c>
      <c r="B461" s="4" t="s">
        <v>116</v>
      </c>
      <c r="C461" s="4" t="s">
        <v>86</v>
      </c>
      <c r="D461" s="4" t="s">
        <v>15</v>
      </c>
      <c r="E461" s="4">
        <v>0.17731548173882999</v>
      </c>
      <c r="F461" s="4">
        <v>0.18311102134333501</v>
      </c>
      <c r="G461" s="4" t="s">
        <v>15</v>
      </c>
      <c r="H461" s="4">
        <v>0.333149530670939</v>
      </c>
      <c r="I461" s="4" t="s">
        <v>16</v>
      </c>
      <c r="J461" s="4">
        <v>839</v>
      </c>
      <c r="K461" s="4" t="s">
        <v>15</v>
      </c>
      <c r="L461" s="4" t="s">
        <v>15</v>
      </c>
      <c r="M461" s="4">
        <v>0.91217553284549302</v>
      </c>
      <c r="N461" s="4">
        <v>1.6090584028605501E-2</v>
      </c>
      <c r="O461" s="4">
        <v>1</v>
      </c>
    </row>
    <row r="462" spans="1:15" x14ac:dyDescent="0.35">
      <c r="A462" s="4">
        <v>467</v>
      </c>
      <c r="B462" s="4" t="s">
        <v>30</v>
      </c>
      <c r="C462" s="4" t="s">
        <v>77</v>
      </c>
      <c r="D462" s="4" t="s">
        <v>15</v>
      </c>
      <c r="E462" s="4">
        <v>-0.18394326737873901</v>
      </c>
      <c r="F462" s="4">
        <v>0.19013548799938099</v>
      </c>
      <c r="G462" s="4" t="s">
        <v>15</v>
      </c>
      <c r="H462" s="4">
        <v>0.33360694153251502</v>
      </c>
      <c r="I462" s="4" t="s">
        <v>16</v>
      </c>
      <c r="J462" s="4">
        <v>840</v>
      </c>
      <c r="K462" s="4" t="s">
        <v>15</v>
      </c>
      <c r="L462" s="4" t="s">
        <v>15</v>
      </c>
      <c r="M462" s="4">
        <v>0.92953264576927597</v>
      </c>
      <c r="N462" s="4">
        <v>1.5476190476190499E-2</v>
      </c>
      <c r="O462" s="4">
        <v>6</v>
      </c>
    </row>
    <row r="463" spans="1:15" x14ac:dyDescent="0.35">
      <c r="A463" s="4">
        <v>334</v>
      </c>
      <c r="B463" s="4" t="s">
        <v>120</v>
      </c>
      <c r="C463" s="4" t="s">
        <v>76</v>
      </c>
      <c r="D463" s="4" t="s">
        <v>15</v>
      </c>
      <c r="E463" s="4">
        <v>-1.3592233009708099E-2</v>
      </c>
      <c r="F463" s="4">
        <v>1.40606568373899E-2</v>
      </c>
      <c r="G463" s="4" t="s">
        <v>15</v>
      </c>
      <c r="H463" s="4">
        <v>0.333991965015349</v>
      </c>
      <c r="I463" s="4" t="s">
        <v>16</v>
      </c>
      <c r="J463" s="4">
        <v>806</v>
      </c>
      <c r="K463" s="4" t="s">
        <v>15</v>
      </c>
      <c r="L463" s="4" t="s">
        <v>15</v>
      </c>
      <c r="M463" s="4">
        <v>0.97265446349878304</v>
      </c>
      <c r="N463" s="4">
        <v>8.1265508684863499E-2</v>
      </c>
      <c r="O463" s="4">
        <v>17</v>
      </c>
    </row>
    <row r="464" spans="1:15" x14ac:dyDescent="0.35">
      <c r="A464" s="4">
        <v>255</v>
      </c>
      <c r="B464" s="4" t="s">
        <v>20</v>
      </c>
      <c r="C464" s="4" t="s">
        <v>75</v>
      </c>
      <c r="D464" s="4" t="s">
        <v>15</v>
      </c>
      <c r="E464" s="4">
        <v>6.6464318973546196E-2</v>
      </c>
      <c r="F464" s="4">
        <v>6.8783494485058994E-2</v>
      </c>
      <c r="G464" s="4" t="s">
        <v>15</v>
      </c>
      <c r="H464" s="4">
        <v>0.33418372971628602</v>
      </c>
      <c r="I464" s="4" t="s">
        <v>16</v>
      </c>
      <c r="J464" s="4">
        <v>833</v>
      </c>
      <c r="K464" s="4" t="s">
        <v>15</v>
      </c>
      <c r="L464" s="4" t="s">
        <v>15</v>
      </c>
      <c r="M464" s="4">
        <v>0.98274532795173797</v>
      </c>
      <c r="N464" s="4">
        <v>4.0216086434573799E-2</v>
      </c>
      <c r="O464" s="4">
        <v>3</v>
      </c>
    </row>
    <row r="465" spans="1:15" x14ac:dyDescent="0.35">
      <c r="A465" s="4">
        <v>619</v>
      </c>
      <c r="B465" s="4" t="s">
        <v>102</v>
      </c>
      <c r="C465" s="4" t="s">
        <v>80</v>
      </c>
      <c r="D465" s="4" t="s">
        <v>15</v>
      </c>
      <c r="E465" s="4">
        <v>-2.32697020242588E-2</v>
      </c>
      <c r="F465" s="4">
        <v>2.4167338525192102E-2</v>
      </c>
      <c r="G465" s="4" t="s">
        <v>15</v>
      </c>
      <c r="H465" s="4">
        <v>0.33589066059945</v>
      </c>
      <c r="I465" s="4" t="s">
        <v>16</v>
      </c>
      <c r="J465" s="4">
        <v>859</v>
      </c>
      <c r="K465" s="4" t="s">
        <v>15</v>
      </c>
      <c r="L465" s="4" t="s">
        <v>15</v>
      </c>
      <c r="M465" s="4">
        <v>0.72156359057935504</v>
      </c>
      <c r="N465" s="4">
        <v>6.8102444703143195E-2</v>
      </c>
      <c r="O465" s="4">
        <v>6</v>
      </c>
    </row>
    <row r="466" spans="1:15" x14ac:dyDescent="0.35">
      <c r="A466" s="4">
        <v>802</v>
      </c>
      <c r="B466" s="4" t="s">
        <v>62</v>
      </c>
      <c r="C466" s="4" t="s">
        <v>83</v>
      </c>
      <c r="D466" s="4" t="s">
        <v>15</v>
      </c>
      <c r="E466" s="4">
        <v>9.5837505364041495E-2</v>
      </c>
      <c r="F466" s="4">
        <v>9.9540784162392704E-2</v>
      </c>
      <c r="G466" s="4" t="s">
        <v>15</v>
      </c>
      <c r="H466" s="4">
        <v>0.33592353921476198</v>
      </c>
      <c r="I466" s="4" t="s">
        <v>16</v>
      </c>
      <c r="J466" s="4">
        <v>852</v>
      </c>
      <c r="K466" s="4" t="s">
        <v>15</v>
      </c>
      <c r="L466" s="4" t="s">
        <v>15</v>
      </c>
      <c r="M466" s="4">
        <v>0.54029098624224203</v>
      </c>
      <c r="N466" s="4">
        <v>2.40610328638498E-2</v>
      </c>
      <c r="O466" s="4">
        <v>0</v>
      </c>
    </row>
    <row r="467" spans="1:15" x14ac:dyDescent="0.35">
      <c r="A467" s="4">
        <v>652</v>
      </c>
      <c r="B467" s="4" t="s">
        <v>135</v>
      </c>
      <c r="C467" s="4" t="s">
        <v>80</v>
      </c>
      <c r="D467" s="4" t="s">
        <v>15</v>
      </c>
      <c r="E467" s="4">
        <v>5.8000537712240202E-2</v>
      </c>
      <c r="F467" s="4">
        <v>6.0269830376377599E-2</v>
      </c>
      <c r="G467" s="4" t="s">
        <v>15</v>
      </c>
      <c r="H467" s="4">
        <v>0.336148938613759</v>
      </c>
      <c r="I467" s="4" t="s">
        <v>16</v>
      </c>
      <c r="J467" s="4">
        <v>851</v>
      </c>
      <c r="K467" s="4" t="s">
        <v>15</v>
      </c>
      <c r="L467" s="4" t="s">
        <v>15</v>
      </c>
      <c r="M467" s="4">
        <v>0.689643405094856</v>
      </c>
      <c r="N467" s="4">
        <v>6.9330199764982406E-2</v>
      </c>
      <c r="O467" s="4">
        <v>6</v>
      </c>
    </row>
    <row r="468" spans="1:15" x14ac:dyDescent="0.35">
      <c r="A468" s="4">
        <v>559</v>
      </c>
      <c r="B468" s="4" t="s">
        <v>21</v>
      </c>
      <c r="C468" s="4" t="s">
        <v>79</v>
      </c>
      <c r="D468" s="4" t="s">
        <v>15</v>
      </c>
      <c r="E468" s="4">
        <v>-2.1464544314550499E-2</v>
      </c>
      <c r="F468" s="4">
        <v>2.2348380383582601E-2</v>
      </c>
      <c r="G468" s="4" t="s">
        <v>15</v>
      </c>
      <c r="H468" s="4">
        <v>0.33710519516241699</v>
      </c>
      <c r="I468" s="4" t="s">
        <v>16</v>
      </c>
      <c r="J468" s="4">
        <v>839</v>
      </c>
      <c r="K468" s="4" t="s">
        <v>15</v>
      </c>
      <c r="L468" s="4" t="s">
        <v>15</v>
      </c>
      <c r="M468" s="4">
        <v>0.95628149094707404</v>
      </c>
      <c r="N468" s="4">
        <v>0.185339690107271</v>
      </c>
      <c r="O468" s="4">
        <v>7</v>
      </c>
    </row>
    <row r="469" spans="1:15" x14ac:dyDescent="0.35">
      <c r="A469" s="4">
        <v>1182</v>
      </c>
      <c r="B469" s="4" t="s">
        <v>38</v>
      </c>
      <c r="C469" s="4" t="s">
        <v>89</v>
      </c>
      <c r="D469" s="4" t="s">
        <v>15</v>
      </c>
      <c r="E469" s="4">
        <v>7.6697079387121003E-2</v>
      </c>
      <c r="F469" s="4">
        <v>7.9905753964645096E-2</v>
      </c>
      <c r="G469" s="4" t="s">
        <v>15</v>
      </c>
      <c r="H469" s="4">
        <v>0.33740979575345897</v>
      </c>
      <c r="I469" s="4" t="s">
        <v>16</v>
      </c>
      <c r="J469" s="4">
        <v>842</v>
      </c>
      <c r="K469" s="4" t="s">
        <v>15</v>
      </c>
      <c r="L469" s="4" t="s">
        <v>15</v>
      </c>
      <c r="M469" s="4">
        <v>0.54458370967273195</v>
      </c>
      <c r="N469" s="4">
        <v>0.12707838479809999</v>
      </c>
      <c r="O469" s="4">
        <v>12</v>
      </c>
    </row>
    <row r="470" spans="1:15" x14ac:dyDescent="0.35">
      <c r="A470" s="4">
        <v>773</v>
      </c>
      <c r="B470" s="4" t="s">
        <v>33</v>
      </c>
      <c r="C470" s="4" t="s">
        <v>83</v>
      </c>
      <c r="D470" s="4" t="s">
        <v>15</v>
      </c>
      <c r="E470" s="4">
        <v>-0.17566765578634899</v>
      </c>
      <c r="F470" s="4">
        <v>0.18332517461884701</v>
      </c>
      <c r="G470" s="4" t="s">
        <v>15</v>
      </c>
      <c r="H470" s="4">
        <v>0.33821616606523602</v>
      </c>
      <c r="I470" s="4" t="s">
        <v>16</v>
      </c>
      <c r="J470" s="4">
        <v>862</v>
      </c>
      <c r="K470" s="4" t="s">
        <v>15</v>
      </c>
      <c r="L470" s="4" t="s">
        <v>15</v>
      </c>
      <c r="M470" s="4">
        <v>0.54784936553309405</v>
      </c>
      <c r="N470" s="4">
        <v>2.37819025522042E-2</v>
      </c>
      <c r="O470" s="4">
        <v>0</v>
      </c>
    </row>
    <row r="471" spans="1:15" x14ac:dyDescent="0.35">
      <c r="A471" s="4">
        <v>508</v>
      </c>
      <c r="B471" s="4" t="s">
        <v>92</v>
      </c>
      <c r="C471" s="4" t="s">
        <v>79</v>
      </c>
      <c r="D471" s="4" t="s">
        <v>15</v>
      </c>
      <c r="E471" s="4">
        <v>-4.8239252770202898E-2</v>
      </c>
      <c r="F471" s="4">
        <v>5.0386328292253001E-2</v>
      </c>
      <c r="G471" s="4" t="s">
        <v>15</v>
      </c>
      <c r="H471" s="4">
        <v>0.33864476967024598</v>
      </c>
      <c r="I471" s="4" t="s">
        <v>16</v>
      </c>
      <c r="J471" s="4">
        <v>849</v>
      </c>
      <c r="K471" s="4" t="s">
        <v>15</v>
      </c>
      <c r="L471" s="4" t="s">
        <v>15</v>
      </c>
      <c r="M471" s="4">
        <v>0.93815950760779798</v>
      </c>
      <c r="N471" s="4">
        <v>0.18904593639576001</v>
      </c>
      <c r="O471" s="4">
        <v>7</v>
      </c>
    </row>
    <row r="472" spans="1:15" x14ac:dyDescent="0.35">
      <c r="A472" s="4">
        <v>412</v>
      </c>
      <c r="B472" s="4" t="s">
        <v>97</v>
      </c>
      <c r="C472" s="4" t="s">
        <v>77</v>
      </c>
      <c r="D472" s="4" t="s">
        <v>15</v>
      </c>
      <c r="E472" s="4">
        <v>0.162671765909191</v>
      </c>
      <c r="F472" s="4">
        <v>0.17011640318654001</v>
      </c>
      <c r="G472" s="4" t="s">
        <v>15</v>
      </c>
      <c r="H472" s="4">
        <v>0.33922262161915301</v>
      </c>
      <c r="I472" s="4" t="s">
        <v>16</v>
      </c>
      <c r="J472" s="4">
        <v>856</v>
      </c>
      <c r="K472" s="4" t="s">
        <v>15</v>
      </c>
      <c r="L472" s="4" t="s">
        <v>15</v>
      </c>
      <c r="M472" s="4">
        <v>0.94782795709489098</v>
      </c>
      <c r="N472" s="4">
        <v>1.46028037383178E-2</v>
      </c>
      <c r="O472" s="4">
        <v>6</v>
      </c>
    </row>
    <row r="473" spans="1:15" x14ac:dyDescent="0.35">
      <c r="A473" s="4">
        <v>598</v>
      </c>
      <c r="B473" s="4" t="s">
        <v>60</v>
      </c>
      <c r="C473" s="4" t="s">
        <v>79</v>
      </c>
      <c r="D473" s="4" t="s">
        <v>15</v>
      </c>
      <c r="E473" s="4">
        <v>6.9381613068089695E-2</v>
      </c>
      <c r="F473" s="4">
        <v>7.26184679138938E-2</v>
      </c>
      <c r="G473" s="4" t="s">
        <v>15</v>
      </c>
      <c r="H473" s="4">
        <v>0.33963239466619599</v>
      </c>
      <c r="I473" s="4" t="s">
        <v>16</v>
      </c>
      <c r="J473" s="4">
        <v>856</v>
      </c>
      <c r="K473" s="4" t="s">
        <v>15</v>
      </c>
      <c r="L473" s="4" t="s">
        <v>15</v>
      </c>
      <c r="M473" s="4">
        <v>0.89684751060826096</v>
      </c>
      <c r="N473" s="4">
        <v>0.18808411214953299</v>
      </c>
      <c r="O473" s="4">
        <v>7</v>
      </c>
    </row>
    <row r="474" spans="1:15" x14ac:dyDescent="0.35">
      <c r="A474" s="4">
        <v>409</v>
      </c>
      <c r="B474" s="4" t="s">
        <v>94</v>
      </c>
      <c r="C474" s="4" t="s">
        <v>77</v>
      </c>
      <c r="D474" s="4" t="s">
        <v>15</v>
      </c>
      <c r="E474" s="4">
        <v>0.131205010750679</v>
      </c>
      <c r="F474" s="4">
        <v>0.137405365077856</v>
      </c>
      <c r="G474" s="4" t="s">
        <v>15</v>
      </c>
      <c r="H474" s="4">
        <v>0.33991441240713</v>
      </c>
      <c r="I474" s="4" t="s">
        <v>16</v>
      </c>
      <c r="J474" s="4">
        <v>845</v>
      </c>
      <c r="K474" s="4" t="s">
        <v>15</v>
      </c>
      <c r="L474" s="4" t="s">
        <v>15</v>
      </c>
      <c r="M474" s="4">
        <v>0.958504457420434</v>
      </c>
      <c r="N474" s="4">
        <v>1.42011834319527E-2</v>
      </c>
      <c r="O474" s="4">
        <v>6</v>
      </c>
    </row>
    <row r="475" spans="1:15" x14ac:dyDescent="0.35">
      <c r="A475" s="4">
        <v>306</v>
      </c>
      <c r="B475" s="4" t="s">
        <v>92</v>
      </c>
      <c r="C475" s="4" t="s">
        <v>76</v>
      </c>
      <c r="D475" s="4" t="s">
        <v>15</v>
      </c>
      <c r="E475" s="4">
        <v>6.4990377076057704E-2</v>
      </c>
      <c r="F475" s="4">
        <v>6.8095522770006994E-2</v>
      </c>
      <c r="G475" s="4" t="s">
        <v>15</v>
      </c>
      <c r="H475" s="4">
        <v>0.34015700877263799</v>
      </c>
      <c r="I475" s="4" t="s">
        <v>16</v>
      </c>
      <c r="J475" s="4">
        <v>838</v>
      </c>
      <c r="K475" s="4" t="s">
        <v>15</v>
      </c>
      <c r="L475" s="4" t="s">
        <v>15</v>
      </c>
      <c r="M475" s="4">
        <v>0.96215934516363799</v>
      </c>
      <c r="N475" s="4">
        <v>8.1145584725536998E-2</v>
      </c>
      <c r="O475" s="4">
        <v>18</v>
      </c>
    </row>
    <row r="476" spans="1:15" x14ac:dyDescent="0.35">
      <c r="A476" s="4">
        <v>11</v>
      </c>
      <c r="B476" s="4" t="s">
        <v>100</v>
      </c>
      <c r="C476" s="4" t="s">
        <v>73</v>
      </c>
      <c r="D476" s="4" t="s">
        <v>15</v>
      </c>
      <c r="E476" s="4">
        <v>4.0910203082946302E-2</v>
      </c>
      <c r="F476" s="4">
        <v>4.2955500478686397E-2</v>
      </c>
      <c r="G476" s="4" t="s">
        <v>15</v>
      </c>
      <c r="H476" s="4">
        <v>0.34117026525030297</v>
      </c>
      <c r="I476" s="4" t="s">
        <v>16</v>
      </c>
      <c r="J476" s="4">
        <v>858</v>
      </c>
      <c r="K476" s="4" t="s">
        <v>15</v>
      </c>
      <c r="L476" s="4" t="s">
        <v>15</v>
      </c>
      <c r="M476" s="4">
        <v>0.97918130238339096</v>
      </c>
      <c r="N476" s="4">
        <v>4.0209790209790201E-2</v>
      </c>
      <c r="O476" s="4">
        <v>0</v>
      </c>
    </row>
    <row r="477" spans="1:15" x14ac:dyDescent="0.35">
      <c r="A477" s="4">
        <v>112</v>
      </c>
      <c r="B477" s="4" t="s">
        <v>100</v>
      </c>
      <c r="C477" s="4" t="s">
        <v>74</v>
      </c>
      <c r="D477" s="4" t="s">
        <v>15</v>
      </c>
      <c r="E477" s="4">
        <v>4.0910203082946302E-2</v>
      </c>
      <c r="F477" s="4">
        <v>4.2955500478686397E-2</v>
      </c>
      <c r="G477" s="4" t="s">
        <v>15</v>
      </c>
      <c r="H477" s="4">
        <v>0.34117026525030297</v>
      </c>
      <c r="I477" s="4" t="s">
        <v>16</v>
      </c>
      <c r="J477" s="4">
        <v>858</v>
      </c>
      <c r="K477" s="4" t="s">
        <v>15</v>
      </c>
      <c r="L477" s="4" t="s">
        <v>15</v>
      </c>
      <c r="M477" s="4">
        <v>0.97918130238339096</v>
      </c>
      <c r="N477" s="4">
        <v>4.0209790209790201E-2</v>
      </c>
      <c r="O477" s="4">
        <v>0</v>
      </c>
    </row>
    <row r="478" spans="1:15" x14ac:dyDescent="0.35">
      <c r="A478" s="4">
        <v>609</v>
      </c>
      <c r="B478" s="4" t="s">
        <v>92</v>
      </c>
      <c r="C478" s="4" t="s">
        <v>80</v>
      </c>
      <c r="D478" s="4" t="s">
        <v>15</v>
      </c>
      <c r="E478" s="4">
        <v>7.0519926101871896E-2</v>
      </c>
      <c r="F478" s="4">
        <v>7.4075276525577896E-2</v>
      </c>
      <c r="G478" s="4" t="s">
        <v>15</v>
      </c>
      <c r="H478" s="4">
        <v>0.34136644487578699</v>
      </c>
      <c r="I478" s="4" t="s">
        <v>16</v>
      </c>
      <c r="J478" s="4">
        <v>850</v>
      </c>
      <c r="K478" s="4" t="s">
        <v>15</v>
      </c>
      <c r="L478" s="4" t="s">
        <v>15</v>
      </c>
      <c r="M478" s="4">
        <v>0.74888124548386603</v>
      </c>
      <c r="N478" s="4">
        <v>6.7647058823529393E-2</v>
      </c>
      <c r="O478" s="4">
        <v>6</v>
      </c>
    </row>
    <row r="479" spans="1:15" x14ac:dyDescent="0.35">
      <c r="A479" s="4">
        <v>772</v>
      </c>
      <c r="B479" s="4" t="s">
        <v>32</v>
      </c>
      <c r="C479" s="4" t="s">
        <v>83</v>
      </c>
      <c r="D479" s="4" t="s">
        <v>15</v>
      </c>
      <c r="E479" s="4">
        <v>-0.16221979070224399</v>
      </c>
      <c r="F479" s="4">
        <v>0.170576686071335</v>
      </c>
      <c r="G479" s="4" t="s">
        <v>15</v>
      </c>
      <c r="H479" s="4">
        <v>0.34186565753127401</v>
      </c>
      <c r="I479" s="4" t="s">
        <v>16</v>
      </c>
      <c r="J479" s="4">
        <v>868</v>
      </c>
      <c r="K479" s="4" t="s">
        <v>15</v>
      </c>
      <c r="L479" s="4" t="s">
        <v>15</v>
      </c>
      <c r="M479" s="4">
        <v>0.55231484666670605</v>
      </c>
      <c r="N479" s="4">
        <v>2.3617511520737301E-2</v>
      </c>
      <c r="O479" s="4">
        <v>0</v>
      </c>
    </row>
    <row r="480" spans="1:15" x14ac:dyDescent="0.35">
      <c r="A480" s="4">
        <v>475</v>
      </c>
      <c r="B480" s="4" t="s">
        <v>38</v>
      </c>
      <c r="C480" s="4" t="s">
        <v>77</v>
      </c>
      <c r="D480" s="4" t="s">
        <v>15</v>
      </c>
      <c r="E480" s="4">
        <v>0.20027744061036901</v>
      </c>
      <c r="F480" s="4">
        <v>0.211815841607634</v>
      </c>
      <c r="G480" s="4" t="s">
        <v>15</v>
      </c>
      <c r="H480" s="4">
        <v>0.34466023745250302</v>
      </c>
      <c r="I480" s="4" t="s">
        <v>16</v>
      </c>
      <c r="J480" s="4">
        <v>848</v>
      </c>
      <c r="K480" s="4" t="s">
        <v>15</v>
      </c>
      <c r="L480" s="4" t="s">
        <v>15</v>
      </c>
      <c r="M480" s="4">
        <v>0.93147465296273602</v>
      </c>
      <c r="N480" s="4">
        <v>1.53301886792453E-2</v>
      </c>
      <c r="O480" s="4">
        <v>6</v>
      </c>
    </row>
    <row r="481" spans="1:15" x14ac:dyDescent="0.35">
      <c r="A481" s="4">
        <v>968</v>
      </c>
      <c r="B481" s="4" t="s">
        <v>26</v>
      </c>
      <c r="C481" s="4" t="s">
        <v>87</v>
      </c>
      <c r="D481" s="4" t="s">
        <v>15</v>
      </c>
      <c r="E481" s="4">
        <v>-2.6058337051334899E-2</v>
      </c>
      <c r="F481" s="4">
        <v>2.7581568213161E-2</v>
      </c>
      <c r="G481" s="4" t="s">
        <v>15</v>
      </c>
      <c r="H481" s="4">
        <v>0.34504614820584201</v>
      </c>
      <c r="I481" s="4" t="s">
        <v>16</v>
      </c>
      <c r="J481" s="4">
        <v>842</v>
      </c>
      <c r="K481" s="4" t="s">
        <v>15</v>
      </c>
      <c r="L481" s="4" t="s">
        <v>15</v>
      </c>
      <c r="M481" s="4">
        <v>0.98597846425404301</v>
      </c>
      <c r="N481" s="4">
        <v>0.113420427553444</v>
      </c>
      <c r="O481" s="4">
        <v>0</v>
      </c>
    </row>
    <row r="482" spans="1:15" x14ac:dyDescent="0.35">
      <c r="A482" s="4">
        <v>525</v>
      </c>
      <c r="B482" s="4" t="s">
        <v>109</v>
      </c>
      <c r="C482" s="4" t="s">
        <v>79</v>
      </c>
      <c r="D482" s="4" t="s">
        <v>15</v>
      </c>
      <c r="E482" s="4">
        <v>4.8468614665713998E-2</v>
      </c>
      <c r="F482" s="4">
        <v>5.1308174367677498E-2</v>
      </c>
      <c r="G482" s="4" t="s">
        <v>15</v>
      </c>
      <c r="H482" s="4">
        <v>0.34510608586706598</v>
      </c>
      <c r="I482" s="4" t="s">
        <v>16</v>
      </c>
      <c r="J482" s="4">
        <v>841</v>
      </c>
      <c r="K482" s="4" t="s">
        <v>15</v>
      </c>
      <c r="L482" s="4" t="s">
        <v>15</v>
      </c>
      <c r="M482" s="4">
        <v>0.86909569475946802</v>
      </c>
      <c r="N482" s="4">
        <v>0.187871581450654</v>
      </c>
      <c r="O482" s="4">
        <v>7</v>
      </c>
    </row>
    <row r="483" spans="1:15" x14ac:dyDescent="0.35">
      <c r="A483" s="4">
        <v>636</v>
      </c>
      <c r="B483" s="4" t="s">
        <v>119</v>
      </c>
      <c r="C483" s="4" t="s">
        <v>80</v>
      </c>
      <c r="D483" s="4" t="s">
        <v>15</v>
      </c>
      <c r="E483" s="4">
        <v>-1.0943784491628099E-2</v>
      </c>
      <c r="F483" s="4">
        <v>1.15885746899361E-2</v>
      </c>
      <c r="G483" s="4" t="s">
        <v>15</v>
      </c>
      <c r="H483" s="4">
        <v>0.345254147239345</v>
      </c>
      <c r="I483" s="4" t="s">
        <v>16</v>
      </c>
      <c r="J483" s="4">
        <v>852</v>
      </c>
      <c r="K483" s="4" t="s">
        <v>15</v>
      </c>
      <c r="L483" s="4" t="s">
        <v>15</v>
      </c>
      <c r="M483" s="4">
        <v>0.71200291602143895</v>
      </c>
      <c r="N483" s="4">
        <v>6.8661971830985893E-2</v>
      </c>
      <c r="O483" s="4">
        <v>6</v>
      </c>
    </row>
    <row r="484" spans="1:15" x14ac:dyDescent="0.35">
      <c r="A484" s="4">
        <v>855</v>
      </c>
      <c r="B484" s="4" t="s">
        <v>136</v>
      </c>
      <c r="C484" s="4" t="s">
        <v>86</v>
      </c>
      <c r="D484" s="4" t="s">
        <v>15</v>
      </c>
      <c r="E484" s="4">
        <v>-0.135144429160935</v>
      </c>
      <c r="F484" s="4">
        <v>0.14336518361589201</v>
      </c>
      <c r="G484" s="4" t="s">
        <v>15</v>
      </c>
      <c r="H484" s="4">
        <v>0.34612243337596299</v>
      </c>
      <c r="I484" s="4" t="s">
        <v>16</v>
      </c>
      <c r="J484" s="4">
        <v>855</v>
      </c>
      <c r="K484" s="4" t="s">
        <v>15</v>
      </c>
      <c r="L484" s="4" t="s">
        <v>15</v>
      </c>
      <c r="M484" s="4">
        <v>0.93312790313456995</v>
      </c>
      <c r="N484" s="4">
        <v>1.5204678362573099E-2</v>
      </c>
      <c r="O484" s="4">
        <v>1</v>
      </c>
    </row>
    <row r="485" spans="1:15" x14ac:dyDescent="0.35">
      <c r="A485" s="4">
        <v>53</v>
      </c>
      <c r="B485" s="4" t="s">
        <v>20</v>
      </c>
      <c r="C485" s="4" t="s">
        <v>73</v>
      </c>
      <c r="D485" s="4" t="s">
        <v>15</v>
      </c>
      <c r="E485" s="4">
        <v>6.5039253749293993E-2</v>
      </c>
      <c r="F485" s="4">
        <v>6.9047278597026002E-2</v>
      </c>
      <c r="G485" s="4" t="s">
        <v>15</v>
      </c>
      <c r="H485" s="4">
        <v>0.346489743361442</v>
      </c>
      <c r="I485" s="4" t="s">
        <v>16</v>
      </c>
      <c r="J485" s="4">
        <v>836</v>
      </c>
      <c r="K485" s="4" t="s">
        <v>15</v>
      </c>
      <c r="L485" s="4" t="s">
        <v>15</v>
      </c>
      <c r="M485" s="4">
        <v>0.98312904119108702</v>
      </c>
      <c r="N485" s="4">
        <v>4.0071770334928203E-2</v>
      </c>
      <c r="O485" s="4">
        <v>0</v>
      </c>
    </row>
    <row r="486" spans="1:15" x14ac:dyDescent="0.35">
      <c r="A486" s="4">
        <v>154</v>
      </c>
      <c r="B486" s="4" t="s">
        <v>20</v>
      </c>
      <c r="C486" s="4" t="s">
        <v>74</v>
      </c>
      <c r="D486" s="4" t="s">
        <v>15</v>
      </c>
      <c r="E486" s="4">
        <v>6.5039253749293993E-2</v>
      </c>
      <c r="F486" s="4">
        <v>6.9047278597026002E-2</v>
      </c>
      <c r="G486" s="4" t="s">
        <v>15</v>
      </c>
      <c r="H486" s="4">
        <v>0.346489743361442</v>
      </c>
      <c r="I486" s="4" t="s">
        <v>16</v>
      </c>
      <c r="J486" s="4">
        <v>836</v>
      </c>
      <c r="K486" s="4" t="s">
        <v>15</v>
      </c>
      <c r="L486" s="4" t="s">
        <v>15</v>
      </c>
      <c r="M486" s="4">
        <v>0.98312904119108702</v>
      </c>
      <c r="N486" s="4">
        <v>4.0071770334928203E-2</v>
      </c>
      <c r="O486" s="4">
        <v>0</v>
      </c>
    </row>
    <row r="487" spans="1:15" x14ac:dyDescent="0.35">
      <c r="A487" s="4">
        <v>213</v>
      </c>
      <c r="B487" s="4" t="s">
        <v>100</v>
      </c>
      <c r="C487" s="4" t="s">
        <v>75</v>
      </c>
      <c r="D487" s="4" t="s">
        <v>15</v>
      </c>
      <c r="E487" s="4">
        <v>4.0461006278997701E-2</v>
      </c>
      <c r="F487" s="4">
        <v>4.3056489911757298E-2</v>
      </c>
      <c r="G487" s="4" t="s">
        <v>15</v>
      </c>
      <c r="H487" s="4">
        <v>0.34762799549175499</v>
      </c>
      <c r="I487" s="4" t="s">
        <v>16</v>
      </c>
      <c r="J487" s="4">
        <v>854</v>
      </c>
      <c r="K487" s="4" t="s">
        <v>15</v>
      </c>
      <c r="L487" s="4" t="s">
        <v>15</v>
      </c>
      <c r="M487" s="4">
        <v>0.97858459477169502</v>
      </c>
      <c r="N487" s="4">
        <v>4.0398126463700203E-2</v>
      </c>
      <c r="O487" s="4">
        <v>4</v>
      </c>
    </row>
    <row r="488" spans="1:15" x14ac:dyDescent="0.35">
      <c r="A488" s="4">
        <v>457</v>
      </c>
      <c r="B488" s="4" t="s">
        <v>20</v>
      </c>
      <c r="C488" s="4" t="s">
        <v>77</v>
      </c>
      <c r="D488" s="4" t="s">
        <v>15</v>
      </c>
      <c r="E488" s="4">
        <v>0.107693772614745</v>
      </c>
      <c r="F488" s="4">
        <v>0.114764081986985</v>
      </c>
      <c r="G488" s="4" t="s">
        <v>15</v>
      </c>
      <c r="H488" s="4">
        <v>0.34831629822118199</v>
      </c>
      <c r="I488" s="4" t="s">
        <v>16</v>
      </c>
      <c r="J488" s="4">
        <v>830</v>
      </c>
      <c r="K488" s="4" t="s">
        <v>15</v>
      </c>
      <c r="L488" s="4" t="s">
        <v>15</v>
      </c>
      <c r="M488" s="4">
        <v>0.95592672673798595</v>
      </c>
      <c r="N488" s="4">
        <v>1.44578313253012E-2</v>
      </c>
      <c r="O488" s="4">
        <v>6</v>
      </c>
    </row>
    <row r="489" spans="1:15" x14ac:dyDescent="0.35">
      <c r="A489" s="4">
        <v>238</v>
      </c>
      <c r="B489" s="4" t="s">
        <v>125</v>
      </c>
      <c r="C489" s="4" t="s">
        <v>75</v>
      </c>
      <c r="D489" s="4" t="s">
        <v>15</v>
      </c>
      <c r="E489" s="4">
        <v>6.4490189771630804E-2</v>
      </c>
      <c r="F489" s="4">
        <v>6.8835583618360494E-2</v>
      </c>
      <c r="G489" s="4" t="s">
        <v>15</v>
      </c>
      <c r="H489" s="4">
        <v>0.34908759015539798</v>
      </c>
      <c r="I489" s="4" t="s">
        <v>16</v>
      </c>
      <c r="J489" s="4">
        <v>860</v>
      </c>
      <c r="K489" s="4" t="s">
        <v>15</v>
      </c>
      <c r="L489" s="4" t="s">
        <v>15</v>
      </c>
      <c r="M489" s="4">
        <v>0.97552422314406695</v>
      </c>
      <c r="N489" s="4">
        <v>4.0697674418604703E-2</v>
      </c>
      <c r="O489" s="4">
        <v>4</v>
      </c>
    </row>
    <row r="490" spans="1:15" x14ac:dyDescent="0.35">
      <c r="A490" s="4">
        <v>707</v>
      </c>
      <c r="B490" s="4" t="s">
        <v>68</v>
      </c>
      <c r="C490" s="4" t="s">
        <v>80</v>
      </c>
      <c r="D490" s="4" t="s">
        <v>15</v>
      </c>
      <c r="E490" s="4">
        <v>6.22550878523567E-2</v>
      </c>
      <c r="F490" s="4">
        <v>6.6563037116668403E-2</v>
      </c>
      <c r="G490" s="4" t="s">
        <v>15</v>
      </c>
      <c r="H490" s="4">
        <v>0.349941404361027</v>
      </c>
      <c r="I490" s="4" t="s">
        <v>16</v>
      </c>
      <c r="J490" s="4">
        <v>761</v>
      </c>
      <c r="K490" s="4" t="s">
        <v>15</v>
      </c>
      <c r="L490" s="4" t="s">
        <v>15</v>
      </c>
      <c r="M490" s="4">
        <v>0.78565409123139995</v>
      </c>
      <c r="N490" s="4">
        <v>7.0302233902759498E-2</v>
      </c>
      <c r="O490" s="4">
        <v>4</v>
      </c>
    </row>
    <row r="491" spans="1:15" x14ac:dyDescent="0.35">
      <c r="A491" s="4">
        <v>810</v>
      </c>
      <c r="B491" s="4" t="s">
        <v>91</v>
      </c>
      <c r="C491" s="4" t="s">
        <v>86</v>
      </c>
      <c r="D491" s="4" t="s">
        <v>15</v>
      </c>
      <c r="E491" s="4">
        <v>0.119070346544928</v>
      </c>
      <c r="F491" s="4">
        <v>0.127495124441385</v>
      </c>
      <c r="G491" s="4" t="s">
        <v>15</v>
      </c>
      <c r="H491" s="4">
        <v>0.35060873493401901</v>
      </c>
      <c r="I491" s="4" t="s">
        <v>16</v>
      </c>
      <c r="J491" s="4">
        <v>856</v>
      </c>
      <c r="K491" s="4" t="s">
        <v>15</v>
      </c>
      <c r="L491" s="4" t="s">
        <v>15</v>
      </c>
      <c r="M491" s="4">
        <v>0.91692803230782505</v>
      </c>
      <c r="N491" s="4">
        <v>1.57710280373832E-2</v>
      </c>
      <c r="O491" s="4">
        <v>1</v>
      </c>
    </row>
    <row r="492" spans="1:15" x14ac:dyDescent="0.35">
      <c r="A492" s="4">
        <v>863</v>
      </c>
      <c r="B492" s="4" t="s">
        <v>22</v>
      </c>
      <c r="C492" s="4" t="s">
        <v>86</v>
      </c>
      <c r="D492" s="4" t="s">
        <v>15</v>
      </c>
      <c r="E492" s="4">
        <v>-5.3038194444443E-2</v>
      </c>
      <c r="F492" s="4">
        <v>5.6860630796408497E-2</v>
      </c>
      <c r="G492" s="4" t="s">
        <v>15</v>
      </c>
      <c r="H492" s="4">
        <v>0.35120241611924502</v>
      </c>
      <c r="I492" s="4" t="s">
        <v>16</v>
      </c>
      <c r="J492" s="4">
        <v>847</v>
      </c>
      <c r="K492" s="4" t="s">
        <v>15</v>
      </c>
      <c r="L492" s="4" t="s">
        <v>15</v>
      </c>
      <c r="M492" s="4">
        <v>0.93123500116247104</v>
      </c>
      <c r="N492" s="4">
        <v>1.5348288075560801E-2</v>
      </c>
      <c r="O492" s="4">
        <v>1</v>
      </c>
    </row>
    <row r="493" spans="1:15" x14ac:dyDescent="0.35">
      <c r="A493" s="4">
        <v>1117</v>
      </c>
      <c r="B493" s="4" t="s">
        <v>95</v>
      </c>
      <c r="C493" s="4" t="s">
        <v>89</v>
      </c>
      <c r="D493" s="4" t="s">
        <v>15</v>
      </c>
      <c r="E493" s="4">
        <v>4.7943961603321802E-2</v>
      </c>
      <c r="F493" s="4">
        <v>5.1467152785579E-2</v>
      </c>
      <c r="G493" s="4" t="s">
        <v>15</v>
      </c>
      <c r="H493" s="4">
        <v>0.35184630444394999</v>
      </c>
      <c r="I493" s="4" t="s">
        <v>16</v>
      </c>
      <c r="J493" s="4">
        <v>821</v>
      </c>
      <c r="K493" s="4" t="s">
        <v>15</v>
      </c>
      <c r="L493" s="4" t="s">
        <v>15</v>
      </c>
      <c r="M493" s="4">
        <v>0.60352288136821697</v>
      </c>
      <c r="N493" s="4">
        <v>0.127283800243605</v>
      </c>
      <c r="O493" s="4">
        <v>11</v>
      </c>
    </row>
    <row r="494" spans="1:15" x14ac:dyDescent="0.35">
      <c r="A494" s="4">
        <v>328</v>
      </c>
      <c r="B494" s="4" t="s">
        <v>114</v>
      </c>
      <c r="C494" s="4" t="s">
        <v>76</v>
      </c>
      <c r="D494" s="4" t="s">
        <v>15</v>
      </c>
      <c r="E494" s="4">
        <v>-1.66766093605944E-2</v>
      </c>
      <c r="F494" s="4">
        <v>1.7930540728242302E-2</v>
      </c>
      <c r="G494" s="4" t="s">
        <v>15</v>
      </c>
      <c r="H494" s="4">
        <v>0.352605693745209</v>
      </c>
      <c r="I494" s="4" t="s">
        <v>16</v>
      </c>
      <c r="J494" s="4">
        <v>835</v>
      </c>
      <c r="K494" s="4" t="s">
        <v>15</v>
      </c>
      <c r="L494" s="4" t="s">
        <v>15</v>
      </c>
      <c r="M494" s="4">
        <v>0.96985944176809502</v>
      </c>
      <c r="N494" s="4">
        <v>8.0239520958083801E-2</v>
      </c>
      <c r="O494" s="4">
        <v>19</v>
      </c>
    </row>
    <row r="495" spans="1:15" x14ac:dyDescent="0.35">
      <c r="A495" s="4">
        <v>1026</v>
      </c>
      <c r="B495" s="4" t="s">
        <v>105</v>
      </c>
      <c r="C495" s="4" t="s">
        <v>88</v>
      </c>
      <c r="D495" s="4" t="s">
        <v>15</v>
      </c>
      <c r="E495" s="4">
        <v>3.5110385138558797E-2</v>
      </c>
      <c r="F495" s="4">
        <v>3.7772744319876601E-2</v>
      </c>
      <c r="G495" s="4" t="s">
        <v>15</v>
      </c>
      <c r="H495" s="4">
        <v>0.352881752731526</v>
      </c>
      <c r="I495" s="4" t="s">
        <v>16</v>
      </c>
      <c r="J495" s="4">
        <v>864</v>
      </c>
      <c r="K495" s="4" t="s">
        <v>15</v>
      </c>
      <c r="L495" s="4" t="s">
        <v>15</v>
      </c>
      <c r="M495" s="4">
        <v>0.64308385374853105</v>
      </c>
      <c r="N495" s="4">
        <v>0.131365740740741</v>
      </c>
      <c r="O495" s="4">
        <v>1</v>
      </c>
    </row>
    <row r="496" spans="1:15" x14ac:dyDescent="0.35">
      <c r="A496" s="4">
        <v>699</v>
      </c>
      <c r="B496" s="4" t="s">
        <v>60</v>
      </c>
      <c r="C496" s="4" t="s">
        <v>80</v>
      </c>
      <c r="D496" s="4" t="s">
        <v>15</v>
      </c>
      <c r="E496" s="4">
        <v>0.100956350633691</v>
      </c>
      <c r="F496" s="4">
        <v>0.108680060900637</v>
      </c>
      <c r="G496" s="4" t="s">
        <v>15</v>
      </c>
      <c r="H496" s="4">
        <v>0.35318667281565702</v>
      </c>
      <c r="I496" s="4" t="s">
        <v>16</v>
      </c>
      <c r="J496" s="4">
        <v>857</v>
      </c>
      <c r="K496" s="4" t="s">
        <v>15</v>
      </c>
      <c r="L496" s="4" t="s">
        <v>15</v>
      </c>
      <c r="M496" s="4">
        <v>0.43929999598600999</v>
      </c>
      <c r="N496" s="4">
        <v>6.7677946324387395E-2</v>
      </c>
      <c r="O496" s="4">
        <v>6</v>
      </c>
    </row>
    <row r="497" spans="1:15" x14ac:dyDescent="0.35">
      <c r="A497" s="4">
        <v>813</v>
      </c>
      <c r="B497" s="4" t="s">
        <v>94</v>
      </c>
      <c r="C497" s="4" t="s">
        <v>86</v>
      </c>
      <c r="D497" s="4" t="s">
        <v>15</v>
      </c>
      <c r="E497" s="4">
        <v>0.120897955771077</v>
      </c>
      <c r="F497" s="4">
        <v>0.13019282404423199</v>
      </c>
      <c r="G497" s="4" t="s">
        <v>15</v>
      </c>
      <c r="H497" s="4">
        <v>0.353357080503924</v>
      </c>
      <c r="I497" s="4" t="s">
        <v>16</v>
      </c>
      <c r="J497" s="4">
        <v>850</v>
      </c>
      <c r="K497" s="4" t="s">
        <v>15</v>
      </c>
      <c r="L497" s="4" t="s">
        <v>15</v>
      </c>
      <c r="M497" s="4">
        <v>0.91528239913401499</v>
      </c>
      <c r="N497" s="4">
        <v>1.58823529411765E-2</v>
      </c>
      <c r="O497" s="4">
        <v>1</v>
      </c>
    </row>
    <row r="498" spans="1:15" x14ac:dyDescent="0.35">
      <c r="A498" s="4">
        <v>861</v>
      </c>
      <c r="B498" s="4" t="s">
        <v>20</v>
      </c>
      <c r="C498" s="4" t="s">
        <v>86</v>
      </c>
      <c r="D498" s="4" t="s">
        <v>15</v>
      </c>
      <c r="E498" s="4">
        <v>-0.102536997885832</v>
      </c>
      <c r="F498" s="4">
        <v>0.1105482641149</v>
      </c>
      <c r="G498" s="4" t="s">
        <v>15</v>
      </c>
      <c r="H498" s="4">
        <v>0.35391930695580298</v>
      </c>
      <c r="I498" s="4" t="s">
        <v>16</v>
      </c>
      <c r="J498" s="4">
        <v>835</v>
      </c>
      <c r="K498" s="4" t="s">
        <v>15</v>
      </c>
      <c r="L498" s="4" t="s">
        <v>15</v>
      </c>
      <c r="M498" s="4">
        <v>0.92828965816604203</v>
      </c>
      <c r="N498" s="4">
        <v>1.55688622754491E-2</v>
      </c>
      <c r="O498" s="4">
        <v>1</v>
      </c>
    </row>
    <row r="499" spans="1:15" x14ac:dyDescent="0.35">
      <c r="A499" s="4">
        <v>754</v>
      </c>
      <c r="B499" s="4" t="s">
        <v>136</v>
      </c>
      <c r="C499" s="4" t="s">
        <v>83</v>
      </c>
      <c r="D499" s="4" t="s">
        <v>15</v>
      </c>
      <c r="E499" s="4">
        <v>-0.10820736185839901</v>
      </c>
      <c r="F499" s="4">
        <v>0.116710569065811</v>
      </c>
      <c r="G499" s="4" t="s">
        <v>15</v>
      </c>
      <c r="H499" s="4">
        <v>0.35411434903616301</v>
      </c>
      <c r="I499" s="4" t="s">
        <v>16</v>
      </c>
      <c r="J499" s="4">
        <v>856</v>
      </c>
      <c r="K499" s="4" t="s">
        <v>15</v>
      </c>
      <c r="L499" s="4" t="s">
        <v>15</v>
      </c>
      <c r="M499" s="4">
        <v>0.54333189228272705</v>
      </c>
      <c r="N499" s="4">
        <v>2.39485981308411E-2</v>
      </c>
      <c r="O499" s="4">
        <v>0</v>
      </c>
    </row>
    <row r="500" spans="1:15" x14ac:dyDescent="0.35">
      <c r="A500" s="4">
        <v>620</v>
      </c>
      <c r="B500" s="4" t="s">
        <v>103</v>
      </c>
      <c r="C500" s="4" t="s">
        <v>80</v>
      </c>
      <c r="D500" s="4" t="s">
        <v>15</v>
      </c>
      <c r="E500" s="4">
        <v>-7.2958563277518498E-3</v>
      </c>
      <c r="F500" s="4">
        <v>7.8741142491427808E-3</v>
      </c>
      <c r="G500" s="4" t="s">
        <v>15</v>
      </c>
      <c r="H500" s="4">
        <v>0.35441690847673701</v>
      </c>
      <c r="I500" s="4" t="s">
        <v>16</v>
      </c>
      <c r="J500" s="4">
        <v>852</v>
      </c>
      <c r="K500" s="4" t="s">
        <v>15</v>
      </c>
      <c r="L500" s="4" t="s">
        <v>15</v>
      </c>
      <c r="M500" s="4">
        <v>0.71200291602143895</v>
      </c>
      <c r="N500" s="4">
        <v>6.8661971830985893E-2</v>
      </c>
      <c r="O500" s="4">
        <v>6</v>
      </c>
    </row>
    <row r="501" spans="1:15" x14ac:dyDescent="0.35">
      <c r="A501" s="4">
        <v>431</v>
      </c>
      <c r="B501" s="4" t="s">
        <v>116</v>
      </c>
      <c r="C501" s="4" t="s">
        <v>77</v>
      </c>
      <c r="D501" s="4" t="s">
        <v>15</v>
      </c>
      <c r="E501" s="4">
        <v>0.17585529621339599</v>
      </c>
      <c r="F501" s="4">
        <v>0.189796230019395</v>
      </c>
      <c r="G501" s="4" t="s">
        <v>15</v>
      </c>
      <c r="H501" s="4">
        <v>0.35443000652454199</v>
      </c>
      <c r="I501" s="4" t="s">
        <v>16</v>
      </c>
      <c r="J501" s="4">
        <v>834</v>
      </c>
      <c r="K501" s="4" t="s">
        <v>15</v>
      </c>
      <c r="L501" s="4" t="s">
        <v>15</v>
      </c>
      <c r="M501" s="4">
        <v>0.94335666932253304</v>
      </c>
      <c r="N501" s="4">
        <v>1.49880095923261E-2</v>
      </c>
      <c r="O501" s="4">
        <v>6</v>
      </c>
    </row>
    <row r="502" spans="1:15" x14ac:dyDescent="0.35">
      <c r="A502" s="4">
        <v>1081</v>
      </c>
      <c r="B502" s="4" t="s">
        <v>38</v>
      </c>
      <c r="C502" s="4" t="s">
        <v>88</v>
      </c>
      <c r="D502" s="4" t="s">
        <v>15</v>
      </c>
      <c r="E502" s="4">
        <v>7.2430153492031302E-2</v>
      </c>
      <c r="F502" s="4">
        <v>7.8366903724180703E-2</v>
      </c>
      <c r="G502" s="4" t="s">
        <v>15</v>
      </c>
      <c r="H502" s="4">
        <v>0.35562119702195699</v>
      </c>
      <c r="I502" s="4" t="s">
        <v>16</v>
      </c>
      <c r="J502" s="4">
        <v>853</v>
      </c>
      <c r="K502" s="4" t="s">
        <v>15</v>
      </c>
      <c r="L502" s="4" t="s">
        <v>15</v>
      </c>
      <c r="M502" s="4">
        <v>0.48220432632760102</v>
      </c>
      <c r="N502" s="4">
        <v>0.13188745603751501</v>
      </c>
      <c r="O502" s="4">
        <v>1</v>
      </c>
    </row>
    <row r="503" spans="1:15" x14ac:dyDescent="0.35">
      <c r="A503" s="4">
        <v>453</v>
      </c>
      <c r="B503" s="4" t="s">
        <v>138</v>
      </c>
      <c r="C503" s="4" t="s">
        <v>77</v>
      </c>
      <c r="D503" s="4" t="s">
        <v>15</v>
      </c>
      <c r="E503" s="4">
        <v>0.17164634146341301</v>
      </c>
      <c r="F503" s="4">
        <v>0.185768875347401</v>
      </c>
      <c r="G503" s="4" t="s">
        <v>15</v>
      </c>
      <c r="H503" s="4">
        <v>0.35582847218536701</v>
      </c>
      <c r="I503" s="4" t="s">
        <v>16</v>
      </c>
      <c r="J503" s="4">
        <v>676</v>
      </c>
      <c r="K503" s="4" t="s">
        <v>15</v>
      </c>
      <c r="L503" s="4" t="s">
        <v>15</v>
      </c>
      <c r="M503" s="4">
        <v>0.303752107359819</v>
      </c>
      <c r="N503" s="4">
        <v>1.4792899408284E-2</v>
      </c>
      <c r="O503" s="4">
        <v>6</v>
      </c>
    </row>
    <row r="504" spans="1:15" x14ac:dyDescent="0.35">
      <c r="A504" s="4">
        <v>330</v>
      </c>
      <c r="B504" s="4" t="s">
        <v>116</v>
      </c>
      <c r="C504" s="4" t="s">
        <v>76</v>
      </c>
      <c r="D504" s="4" t="s">
        <v>15</v>
      </c>
      <c r="E504" s="4">
        <v>-7.9001763601539696E-2</v>
      </c>
      <c r="F504" s="4">
        <v>8.5985090510164799E-2</v>
      </c>
      <c r="G504" s="4" t="s">
        <v>15</v>
      </c>
      <c r="H504" s="4">
        <v>0.35847817763699802</v>
      </c>
      <c r="I504" s="4" t="s">
        <v>16</v>
      </c>
      <c r="J504" s="4">
        <v>823</v>
      </c>
      <c r="K504" s="4" t="s">
        <v>15</v>
      </c>
      <c r="L504" s="4" t="s">
        <v>15</v>
      </c>
      <c r="M504" s="4">
        <v>0.928469713963747</v>
      </c>
      <c r="N504" s="4">
        <v>7.9586877278250298E-2</v>
      </c>
      <c r="O504" s="4">
        <v>17</v>
      </c>
    </row>
    <row r="505" spans="1:15" x14ac:dyDescent="0.35">
      <c r="A505" s="4">
        <v>397</v>
      </c>
      <c r="B505" s="4" t="s">
        <v>61</v>
      </c>
      <c r="C505" s="4" t="s">
        <v>76</v>
      </c>
      <c r="D505" s="4" t="s">
        <v>15</v>
      </c>
      <c r="E505" s="4">
        <v>-5.1058082819999497E-2</v>
      </c>
      <c r="F505" s="4">
        <v>5.588074685477E-2</v>
      </c>
      <c r="G505" s="4" t="s">
        <v>15</v>
      </c>
      <c r="H505" s="4">
        <v>0.36114226601983002</v>
      </c>
      <c r="I505" s="4" t="s">
        <v>16</v>
      </c>
      <c r="J505" s="4">
        <v>829</v>
      </c>
      <c r="K505" s="4" t="s">
        <v>15</v>
      </c>
      <c r="L505" s="4" t="s">
        <v>15</v>
      </c>
      <c r="M505" s="4">
        <v>0.96735781584291802</v>
      </c>
      <c r="N505" s="4">
        <v>7.5392038600723799E-2</v>
      </c>
      <c r="O505" s="4">
        <v>18</v>
      </c>
    </row>
    <row r="506" spans="1:15" x14ac:dyDescent="0.35">
      <c r="A506" s="4">
        <v>398</v>
      </c>
      <c r="B506" s="4" t="s">
        <v>62</v>
      </c>
      <c r="C506" s="4" t="s">
        <v>76</v>
      </c>
      <c r="D506" s="4" t="s">
        <v>15</v>
      </c>
      <c r="E506" s="4">
        <v>5.0975710633179502E-2</v>
      </c>
      <c r="F506" s="4">
        <v>5.5934026089088602E-2</v>
      </c>
      <c r="G506" s="4" t="s">
        <v>15</v>
      </c>
      <c r="H506" s="4">
        <v>0.36237305358653499</v>
      </c>
      <c r="I506" s="4" t="s">
        <v>16</v>
      </c>
      <c r="J506" s="4">
        <v>833</v>
      </c>
      <c r="K506" s="4" t="s">
        <v>15</v>
      </c>
      <c r="L506" s="4" t="s">
        <v>15</v>
      </c>
      <c r="M506" s="4">
        <v>0.94147423665197705</v>
      </c>
      <c r="N506" s="4">
        <v>7.8031212484994006E-2</v>
      </c>
      <c r="O506" s="4">
        <v>19</v>
      </c>
    </row>
    <row r="507" spans="1:15" x14ac:dyDescent="0.35">
      <c r="A507" s="4">
        <v>776</v>
      </c>
      <c r="B507" s="4" t="s">
        <v>36</v>
      </c>
      <c r="C507" s="4" t="s">
        <v>83</v>
      </c>
      <c r="D507" s="4" t="s">
        <v>15</v>
      </c>
      <c r="E507" s="4">
        <v>0.18756060396176899</v>
      </c>
      <c r="F507" s="4">
        <v>0.20613258644122301</v>
      </c>
      <c r="G507" s="4" t="s">
        <v>15</v>
      </c>
      <c r="H507" s="4">
        <v>0.36315062853762597</v>
      </c>
      <c r="I507" s="4" t="s">
        <v>16</v>
      </c>
      <c r="J507" s="4">
        <v>794</v>
      </c>
      <c r="K507" s="4" t="s">
        <v>15</v>
      </c>
      <c r="L507" s="4" t="s">
        <v>15</v>
      </c>
      <c r="M507" s="4">
        <v>0.65694338394126595</v>
      </c>
      <c r="N507" s="4">
        <v>2.2670025188916899E-2</v>
      </c>
      <c r="O507" s="4">
        <v>0</v>
      </c>
    </row>
    <row r="508" spans="1:15" x14ac:dyDescent="0.35">
      <c r="A508" s="4">
        <v>709</v>
      </c>
      <c r="B508" s="4" t="s">
        <v>91</v>
      </c>
      <c r="C508" s="4" t="s">
        <v>83</v>
      </c>
      <c r="D508" s="4" t="s">
        <v>15</v>
      </c>
      <c r="E508" s="4">
        <v>0.10077738072848</v>
      </c>
      <c r="F508" s="4">
        <v>0.110836025791281</v>
      </c>
      <c r="G508" s="4" t="s">
        <v>15</v>
      </c>
      <c r="H508" s="4">
        <v>0.36347571955692998</v>
      </c>
      <c r="I508" s="4" t="s">
        <v>16</v>
      </c>
      <c r="J508" s="4">
        <v>857</v>
      </c>
      <c r="K508" s="4" t="s">
        <v>15</v>
      </c>
      <c r="L508" s="4" t="s">
        <v>15</v>
      </c>
      <c r="M508" s="4">
        <v>0.50451863204913105</v>
      </c>
      <c r="N508" s="4">
        <v>2.2753792298716501E-2</v>
      </c>
      <c r="O508" s="4">
        <v>0</v>
      </c>
    </row>
    <row r="509" spans="1:15" x14ac:dyDescent="0.35">
      <c r="A509" s="4">
        <v>857</v>
      </c>
      <c r="B509" s="4" t="s">
        <v>138</v>
      </c>
      <c r="C509" s="4" t="s">
        <v>86</v>
      </c>
      <c r="D509" s="4" t="s">
        <v>15</v>
      </c>
      <c r="E509" s="4">
        <v>0.14665423175564801</v>
      </c>
      <c r="F509" s="4">
        <v>0.162658855959224</v>
      </c>
      <c r="G509" s="4" t="s">
        <v>15</v>
      </c>
      <c r="H509" s="4">
        <v>0.367585323863175</v>
      </c>
      <c r="I509" s="4" t="s">
        <v>16</v>
      </c>
      <c r="J509" s="4">
        <v>682</v>
      </c>
      <c r="K509" s="4" t="s">
        <v>15</v>
      </c>
      <c r="L509" s="4" t="s">
        <v>15</v>
      </c>
      <c r="M509" s="4">
        <v>0.91945021272618699</v>
      </c>
      <c r="N509" s="4">
        <v>1.7595307917888599E-2</v>
      </c>
      <c r="O509" s="4">
        <v>0</v>
      </c>
    </row>
    <row r="510" spans="1:15" x14ac:dyDescent="0.35">
      <c r="A510" s="4">
        <v>717</v>
      </c>
      <c r="B510" s="4" t="s">
        <v>99</v>
      </c>
      <c r="C510" s="4" t="s">
        <v>83</v>
      </c>
      <c r="D510" s="4" t="s">
        <v>15</v>
      </c>
      <c r="E510" s="4">
        <v>-7.5144835382223593E-2</v>
      </c>
      <c r="F510" s="4">
        <v>8.4227245748735496E-2</v>
      </c>
      <c r="G510" s="4" t="s">
        <v>15</v>
      </c>
      <c r="H510" s="4">
        <v>0.37255256206673898</v>
      </c>
      <c r="I510" s="4" t="s">
        <v>16</v>
      </c>
      <c r="J510" s="4">
        <v>862</v>
      </c>
      <c r="K510" s="4" t="s">
        <v>15</v>
      </c>
      <c r="L510" s="4" t="s">
        <v>15</v>
      </c>
      <c r="M510" s="4">
        <v>0.54784936553309405</v>
      </c>
      <c r="N510" s="4">
        <v>2.37819025522042E-2</v>
      </c>
      <c r="O510" s="4">
        <v>0</v>
      </c>
    </row>
    <row r="511" spans="1:15" x14ac:dyDescent="0.35">
      <c r="A511" s="4">
        <v>1208</v>
      </c>
      <c r="B511" s="4" t="s">
        <v>64</v>
      </c>
      <c r="C511" s="4" t="s">
        <v>89</v>
      </c>
      <c r="D511" s="4" t="s">
        <v>15</v>
      </c>
      <c r="E511" s="4">
        <v>3.0644341061910201E-2</v>
      </c>
      <c r="F511" s="4">
        <v>3.4357686443199698E-2</v>
      </c>
      <c r="G511" s="4" t="s">
        <v>15</v>
      </c>
      <c r="H511" s="4">
        <v>0.37269378899699301</v>
      </c>
      <c r="I511" s="4" t="s">
        <v>16</v>
      </c>
      <c r="J511" s="4">
        <v>832</v>
      </c>
      <c r="K511" s="4" t="s">
        <v>15</v>
      </c>
      <c r="L511" s="4" t="s">
        <v>15</v>
      </c>
      <c r="M511" s="4">
        <v>0.48446647165973999</v>
      </c>
      <c r="N511" s="4">
        <v>0.129206730769231</v>
      </c>
      <c r="O511" s="4">
        <v>12</v>
      </c>
    </row>
    <row r="512" spans="1:15" x14ac:dyDescent="0.35">
      <c r="A512" s="4">
        <v>371</v>
      </c>
      <c r="B512" s="4" t="s">
        <v>35</v>
      </c>
      <c r="C512" s="4" t="s">
        <v>76</v>
      </c>
      <c r="D512" s="4" t="s">
        <v>15</v>
      </c>
      <c r="E512" s="4">
        <v>0.100878022423339</v>
      </c>
      <c r="F512" s="4">
        <v>0.113149001525395</v>
      </c>
      <c r="G512" s="4" t="s">
        <v>15</v>
      </c>
      <c r="H512" s="4">
        <v>0.37289179525335098</v>
      </c>
      <c r="I512" s="4" t="s">
        <v>16</v>
      </c>
      <c r="J512" s="4">
        <v>834</v>
      </c>
      <c r="K512" s="4" t="s">
        <v>15</v>
      </c>
      <c r="L512" s="4" t="s">
        <v>15</v>
      </c>
      <c r="M512" s="4">
        <v>0.96531172095908502</v>
      </c>
      <c r="N512" s="4">
        <v>8.0935251798561106E-2</v>
      </c>
      <c r="O512" s="4">
        <v>19</v>
      </c>
    </row>
    <row r="513" spans="1:15" x14ac:dyDescent="0.35">
      <c r="A513" s="4">
        <v>702</v>
      </c>
      <c r="B513" s="4" t="s">
        <v>63</v>
      </c>
      <c r="C513" s="4" t="s">
        <v>80</v>
      </c>
      <c r="D513" s="4" t="s">
        <v>15</v>
      </c>
      <c r="E513" s="4">
        <v>-5.3793790469865599E-2</v>
      </c>
      <c r="F513" s="4">
        <v>6.0439900587588899E-2</v>
      </c>
      <c r="G513" s="4" t="s">
        <v>15</v>
      </c>
      <c r="H513" s="4">
        <v>0.37369570903708499</v>
      </c>
      <c r="I513" s="4" t="s">
        <v>16</v>
      </c>
      <c r="J513" s="4">
        <v>858</v>
      </c>
      <c r="K513" s="4" t="s">
        <v>15</v>
      </c>
      <c r="L513" s="4" t="s">
        <v>15</v>
      </c>
      <c r="M513" s="4">
        <v>0.73992460283844497</v>
      </c>
      <c r="N513" s="4">
        <v>6.75990675990676E-2</v>
      </c>
      <c r="O513" s="4">
        <v>6</v>
      </c>
    </row>
    <row r="514" spans="1:15" x14ac:dyDescent="0.35">
      <c r="A514" s="4">
        <v>694</v>
      </c>
      <c r="B514" s="4" t="s">
        <v>55</v>
      </c>
      <c r="C514" s="4" t="s">
        <v>80</v>
      </c>
      <c r="D514" s="4" t="s">
        <v>15</v>
      </c>
      <c r="E514" s="4">
        <v>1.20478196233888E-2</v>
      </c>
      <c r="F514" s="4">
        <v>1.35776924770976E-2</v>
      </c>
      <c r="G514" s="4" t="s">
        <v>15</v>
      </c>
      <c r="H514" s="4">
        <v>0.37515372920783002</v>
      </c>
      <c r="I514" s="4" t="s">
        <v>16</v>
      </c>
      <c r="J514" s="4">
        <v>857</v>
      </c>
      <c r="K514" s="4" t="s">
        <v>15</v>
      </c>
      <c r="L514" s="4" t="s">
        <v>15</v>
      </c>
      <c r="M514" s="4">
        <v>0.71886231733223804</v>
      </c>
      <c r="N514" s="4">
        <v>6.8261376896149403E-2</v>
      </c>
      <c r="O514" s="4">
        <v>6</v>
      </c>
    </row>
    <row r="515" spans="1:15" x14ac:dyDescent="0.35">
      <c r="A515" s="4">
        <v>750</v>
      </c>
      <c r="B515" s="4" t="s">
        <v>132</v>
      </c>
      <c r="C515" s="4" t="s">
        <v>83</v>
      </c>
      <c r="D515" s="4" t="s">
        <v>15</v>
      </c>
      <c r="E515" s="4">
        <v>0.135801076936093</v>
      </c>
      <c r="F515" s="4">
        <v>0.153050355380732</v>
      </c>
      <c r="G515" s="4" t="s">
        <v>15</v>
      </c>
      <c r="H515" s="4">
        <v>0.37516666935531401</v>
      </c>
      <c r="I515" s="4" t="s">
        <v>16</v>
      </c>
      <c r="J515" s="4">
        <v>864</v>
      </c>
      <c r="K515" s="4" t="s">
        <v>15</v>
      </c>
      <c r="L515" s="4" t="s">
        <v>15</v>
      </c>
      <c r="M515" s="4">
        <v>0.549343599224138</v>
      </c>
      <c r="N515" s="4">
        <v>2.3726851851851902E-2</v>
      </c>
      <c r="O515" s="4">
        <v>0</v>
      </c>
    </row>
    <row r="516" spans="1:15" x14ac:dyDescent="0.35">
      <c r="A516" s="4">
        <v>1015</v>
      </c>
      <c r="B516" s="4" t="s">
        <v>94</v>
      </c>
      <c r="C516" s="4" t="s">
        <v>88</v>
      </c>
      <c r="D516" s="4" t="s">
        <v>15</v>
      </c>
      <c r="E516" s="4">
        <v>4.3094205938562002E-2</v>
      </c>
      <c r="F516" s="4">
        <v>4.8607940962860197E-2</v>
      </c>
      <c r="G516" s="4" t="s">
        <v>15</v>
      </c>
      <c r="H516" s="4">
        <v>0.37556331359863099</v>
      </c>
      <c r="I516" s="4" t="s">
        <v>16</v>
      </c>
      <c r="J516" s="4">
        <v>850</v>
      </c>
      <c r="K516" s="4" t="s">
        <v>15</v>
      </c>
      <c r="L516" s="4" t="s">
        <v>15</v>
      </c>
      <c r="M516" s="4">
        <v>0.62440660857418295</v>
      </c>
      <c r="N516" s="4">
        <v>0.13294117647058801</v>
      </c>
      <c r="O516" s="4">
        <v>1</v>
      </c>
    </row>
    <row r="517" spans="1:15" x14ac:dyDescent="0.35">
      <c r="A517" s="4">
        <v>22</v>
      </c>
      <c r="B517" s="4" t="s">
        <v>111</v>
      </c>
      <c r="C517" s="4" t="s">
        <v>73</v>
      </c>
      <c r="D517" s="4" t="s">
        <v>15</v>
      </c>
      <c r="E517" s="4">
        <v>-8.7544975315873005E-2</v>
      </c>
      <c r="F517" s="4">
        <v>9.8752260624143606E-2</v>
      </c>
      <c r="G517" s="4" t="s">
        <v>15</v>
      </c>
      <c r="H517" s="4">
        <v>0.37561298463495402</v>
      </c>
      <c r="I517" s="4" t="s">
        <v>16</v>
      </c>
      <c r="J517" s="4">
        <v>789</v>
      </c>
      <c r="K517" s="4" t="s">
        <v>15</v>
      </c>
      <c r="L517" s="4" t="s">
        <v>15</v>
      </c>
      <c r="M517" s="4">
        <v>0.93940706517753603</v>
      </c>
      <c r="N517" s="4">
        <v>3.7389100126742701E-2</v>
      </c>
      <c r="O517" s="4">
        <v>0</v>
      </c>
    </row>
    <row r="518" spans="1:15" x14ac:dyDescent="0.35">
      <c r="A518" s="4">
        <v>123</v>
      </c>
      <c r="B518" s="4" t="s">
        <v>111</v>
      </c>
      <c r="C518" s="4" t="s">
        <v>74</v>
      </c>
      <c r="D518" s="4" t="s">
        <v>15</v>
      </c>
      <c r="E518" s="4">
        <v>-8.7544975315873005E-2</v>
      </c>
      <c r="F518" s="4">
        <v>9.8752260624143606E-2</v>
      </c>
      <c r="G518" s="4" t="s">
        <v>15</v>
      </c>
      <c r="H518" s="4">
        <v>0.37561298463495402</v>
      </c>
      <c r="I518" s="4" t="s">
        <v>16</v>
      </c>
      <c r="J518" s="4">
        <v>789</v>
      </c>
      <c r="K518" s="4" t="s">
        <v>15</v>
      </c>
      <c r="L518" s="4" t="s">
        <v>15</v>
      </c>
      <c r="M518" s="4">
        <v>0.93940706517753603</v>
      </c>
      <c r="N518" s="4">
        <v>3.7389100126742701E-2</v>
      </c>
      <c r="O518" s="4">
        <v>0</v>
      </c>
    </row>
    <row r="519" spans="1:15" x14ac:dyDescent="0.35">
      <c r="A519" s="4">
        <v>239</v>
      </c>
      <c r="B519" s="4" t="s">
        <v>126</v>
      </c>
      <c r="C519" s="4" t="s">
        <v>75</v>
      </c>
      <c r="D519" s="4" t="s">
        <v>15</v>
      </c>
      <c r="E519" s="4">
        <v>6.3009399098902297E-2</v>
      </c>
      <c r="F519" s="4">
        <v>7.1186652297476199E-2</v>
      </c>
      <c r="G519" s="4" t="s">
        <v>15</v>
      </c>
      <c r="H519" s="4">
        <v>0.37633774841017598</v>
      </c>
      <c r="I519" s="4" t="s">
        <v>16</v>
      </c>
      <c r="J519" s="4">
        <v>850</v>
      </c>
      <c r="K519" s="4" t="s">
        <v>15</v>
      </c>
      <c r="L519" s="4" t="s">
        <v>15</v>
      </c>
      <c r="M519" s="4">
        <v>0.98480966045649498</v>
      </c>
      <c r="N519" s="4">
        <v>3.9411764705882403E-2</v>
      </c>
      <c r="O519" s="4">
        <v>4</v>
      </c>
    </row>
    <row r="520" spans="1:15" x14ac:dyDescent="0.35">
      <c r="A520" s="4">
        <v>1095</v>
      </c>
      <c r="B520" s="4" t="s">
        <v>52</v>
      </c>
      <c r="C520" s="4" t="s">
        <v>88</v>
      </c>
      <c r="D520" s="4" t="s">
        <v>15</v>
      </c>
      <c r="E520" s="4">
        <v>-4.7066600990330602E-2</v>
      </c>
      <c r="F520" s="4">
        <v>5.3226182149646202E-2</v>
      </c>
      <c r="G520" s="4" t="s">
        <v>15</v>
      </c>
      <c r="H520" s="4">
        <v>0.37681459974064602</v>
      </c>
      <c r="I520" s="4" t="s">
        <v>16</v>
      </c>
      <c r="J520" s="4">
        <v>798</v>
      </c>
      <c r="K520" s="4" t="s">
        <v>15</v>
      </c>
      <c r="L520" s="4" t="s">
        <v>15</v>
      </c>
      <c r="M520" s="4">
        <v>0.41576576455733499</v>
      </c>
      <c r="N520" s="4">
        <v>0.13784461152882199</v>
      </c>
      <c r="O520" s="4">
        <v>1</v>
      </c>
    </row>
    <row r="521" spans="1:15" x14ac:dyDescent="0.35">
      <c r="A521" s="4">
        <v>423</v>
      </c>
      <c r="B521" s="4" t="s">
        <v>108</v>
      </c>
      <c r="C521" s="4" t="s">
        <v>77</v>
      </c>
      <c r="D521" s="4" t="s">
        <v>15</v>
      </c>
      <c r="E521" s="4">
        <v>4.0435597607782203E-2</v>
      </c>
      <c r="F521" s="4">
        <v>4.5735028343035403E-2</v>
      </c>
      <c r="G521" s="4" t="s">
        <v>15</v>
      </c>
      <c r="H521" s="4">
        <v>0.376877085679241</v>
      </c>
      <c r="I521" s="4" t="s">
        <v>16</v>
      </c>
      <c r="J521" s="4">
        <v>853</v>
      </c>
      <c r="K521" s="4" t="s">
        <v>15</v>
      </c>
      <c r="L521" s="4" t="s">
        <v>15</v>
      </c>
      <c r="M521" s="4">
        <v>0.94724055741226998</v>
      </c>
      <c r="N521" s="4">
        <v>1.4654161781946101E-2</v>
      </c>
      <c r="O521" s="4">
        <v>6</v>
      </c>
    </row>
    <row r="522" spans="1:15" x14ac:dyDescent="0.35">
      <c r="A522" s="4">
        <v>581</v>
      </c>
      <c r="B522" s="4" t="s">
        <v>43</v>
      </c>
      <c r="C522" s="4" t="s">
        <v>79</v>
      </c>
      <c r="D522" s="4" t="s">
        <v>15</v>
      </c>
      <c r="E522" s="4">
        <v>8.0591761012274402E-2</v>
      </c>
      <c r="F522" s="4">
        <v>9.1211145851582603E-2</v>
      </c>
      <c r="G522" s="4" t="s">
        <v>15</v>
      </c>
      <c r="H522" s="4">
        <v>0.37717597284715099</v>
      </c>
      <c r="I522" s="4" t="s">
        <v>16</v>
      </c>
      <c r="J522" s="4">
        <v>853</v>
      </c>
      <c r="K522" s="4" t="s">
        <v>15</v>
      </c>
      <c r="L522" s="4" t="s">
        <v>15</v>
      </c>
      <c r="M522" s="4">
        <v>0.90147390200422295</v>
      </c>
      <c r="N522" s="4">
        <v>0.18874560375146501</v>
      </c>
      <c r="O522" s="4">
        <v>7</v>
      </c>
    </row>
    <row r="523" spans="1:15" x14ac:dyDescent="0.35">
      <c r="A523" s="4">
        <v>36</v>
      </c>
      <c r="B523" s="4" t="s">
        <v>125</v>
      </c>
      <c r="C523" s="4" t="s">
        <v>73</v>
      </c>
      <c r="D523" s="4" t="s">
        <v>15</v>
      </c>
      <c r="E523" s="4">
        <v>6.1095820264993703E-2</v>
      </c>
      <c r="F523" s="4">
        <v>6.9161732120549796E-2</v>
      </c>
      <c r="G523" s="4" t="s">
        <v>15</v>
      </c>
      <c r="H523" s="4">
        <v>0.377279403156074</v>
      </c>
      <c r="I523" s="4" t="s">
        <v>16</v>
      </c>
      <c r="J523" s="4">
        <v>864</v>
      </c>
      <c r="K523" s="4" t="s">
        <v>15</v>
      </c>
      <c r="L523" s="4" t="s">
        <v>15</v>
      </c>
      <c r="M523" s="4">
        <v>0.97618696050146403</v>
      </c>
      <c r="N523" s="4">
        <v>4.05092592592593E-2</v>
      </c>
      <c r="O523" s="4">
        <v>0</v>
      </c>
    </row>
    <row r="524" spans="1:15" x14ac:dyDescent="0.35">
      <c r="A524" s="4">
        <v>137</v>
      </c>
      <c r="B524" s="4" t="s">
        <v>125</v>
      </c>
      <c r="C524" s="4" t="s">
        <v>74</v>
      </c>
      <c r="D524" s="4" t="s">
        <v>15</v>
      </c>
      <c r="E524" s="4">
        <v>6.1095820264993703E-2</v>
      </c>
      <c r="F524" s="4">
        <v>6.9161732120549796E-2</v>
      </c>
      <c r="G524" s="4" t="s">
        <v>15</v>
      </c>
      <c r="H524" s="4">
        <v>0.377279403156074</v>
      </c>
      <c r="I524" s="4" t="s">
        <v>16</v>
      </c>
      <c r="J524" s="4">
        <v>864</v>
      </c>
      <c r="K524" s="4" t="s">
        <v>15</v>
      </c>
      <c r="L524" s="4" t="s">
        <v>15</v>
      </c>
      <c r="M524" s="4">
        <v>0.97618696050146403</v>
      </c>
      <c r="N524" s="4">
        <v>4.05092592592593E-2</v>
      </c>
      <c r="O524" s="4">
        <v>0</v>
      </c>
    </row>
    <row r="525" spans="1:15" x14ac:dyDescent="0.35">
      <c r="A525" s="4">
        <v>224</v>
      </c>
      <c r="B525" s="4" t="s">
        <v>111</v>
      </c>
      <c r="C525" s="4" t="s">
        <v>75</v>
      </c>
      <c r="D525" s="4" t="s">
        <v>15</v>
      </c>
      <c r="E525" s="4">
        <v>-8.7126383666954299E-2</v>
      </c>
      <c r="F525" s="4">
        <v>9.8666549679874094E-2</v>
      </c>
      <c r="G525" s="4" t="s">
        <v>15</v>
      </c>
      <c r="H525" s="4">
        <v>0.37748603190354202</v>
      </c>
      <c r="I525" s="4" t="s">
        <v>16</v>
      </c>
      <c r="J525" s="4">
        <v>786</v>
      </c>
      <c r="K525" s="4" t="s">
        <v>15</v>
      </c>
      <c r="L525" s="4" t="s">
        <v>15</v>
      </c>
      <c r="M525" s="4">
        <v>0.93837777372008102</v>
      </c>
      <c r="N525" s="4">
        <v>3.7531806615776098E-2</v>
      </c>
      <c r="O525" s="4">
        <v>3</v>
      </c>
    </row>
    <row r="526" spans="1:15" x14ac:dyDescent="0.35">
      <c r="A526" s="4">
        <v>507</v>
      </c>
      <c r="B526" s="4" t="s">
        <v>91</v>
      </c>
      <c r="C526" s="4" t="s">
        <v>79</v>
      </c>
      <c r="D526" s="4" t="s">
        <v>15</v>
      </c>
      <c r="E526" s="4">
        <v>-3.8328344192055101E-2</v>
      </c>
      <c r="F526" s="4">
        <v>4.3680430768516403E-2</v>
      </c>
      <c r="G526" s="4" t="s">
        <v>15</v>
      </c>
      <c r="H526" s="4">
        <v>0.38047897933661901</v>
      </c>
      <c r="I526" s="4" t="s">
        <v>16</v>
      </c>
      <c r="J526" s="4">
        <v>850</v>
      </c>
      <c r="K526" s="4" t="s">
        <v>15</v>
      </c>
      <c r="L526" s="4" t="s">
        <v>15</v>
      </c>
      <c r="M526" s="4">
        <v>0.94216791763465302</v>
      </c>
      <c r="N526" s="4">
        <v>0.185882352941176</v>
      </c>
      <c r="O526" s="4">
        <v>7</v>
      </c>
    </row>
    <row r="527" spans="1:15" x14ac:dyDescent="0.35">
      <c r="A527" s="4">
        <v>545</v>
      </c>
      <c r="B527" s="4" t="s">
        <v>129</v>
      </c>
      <c r="C527" s="4" t="s">
        <v>79</v>
      </c>
      <c r="D527" s="4" t="s">
        <v>15</v>
      </c>
      <c r="E527" s="4">
        <v>-3.2622842591719603E-2</v>
      </c>
      <c r="F527" s="4">
        <v>3.73639462575589E-2</v>
      </c>
      <c r="G527" s="4" t="s">
        <v>15</v>
      </c>
      <c r="H527" s="4">
        <v>0.38284787026377498</v>
      </c>
      <c r="I527" s="4" t="s">
        <v>16</v>
      </c>
      <c r="J527" s="4">
        <v>858</v>
      </c>
      <c r="K527" s="4" t="s">
        <v>15</v>
      </c>
      <c r="L527" s="4" t="s">
        <v>15</v>
      </c>
      <c r="M527" s="4">
        <v>0.89368332900982095</v>
      </c>
      <c r="N527" s="4">
        <v>0.18764568764568801</v>
      </c>
      <c r="O527" s="4">
        <v>7</v>
      </c>
    </row>
    <row r="528" spans="1:15" x14ac:dyDescent="0.35">
      <c r="A528" s="4">
        <v>1165</v>
      </c>
      <c r="B528" s="4" t="s">
        <v>21</v>
      </c>
      <c r="C528" s="4" t="s">
        <v>89</v>
      </c>
      <c r="D528" s="4" t="s">
        <v>15</v>
      </c>
      <c r="E528" s="4">
        <v>-2.18292963066948E-2</v>
      </c>
      <c r="F528" s="4">
        <v>2.5104123807570499E-2</v>
      </c>
      <c r="G528" s="4" t="s">
        <v>15</v>
      </c>
      <c r="H528" s="4">
        <v>0.38479673597283098</v>
      </c>
      <c r="I528" s="4" t="s">
        <v>16</v>
      </c>
      <c r="J528" s="4">
        <v>835</v>
      </c>
      <c r="K528" s="4" t="s">
        <v>15</v>
      </c>
      <c r="L528" s="4" t="s">
        <v>15</v>
      </c>
      <c r="M528" s="4">
        <v>0.68777675322111298</v>
      </c>
      <c r="N528" s="4">
        <v>0.123952095808383</v>
      </c>
      <c r="O528" s="4">
        <v>11</v>
      </c>
    </row>
    <row r="529" spans="1:15" x14ac:dyDescent="0.35">
      <c r="A529" s="4">
        <v>955</v>
      </c>
      <c r="B529" s="4" t="s">
        <v>135</v>
      </c>
      <c r="C529" s="4" t="s">
        <v>87</v>
      </c>
      <c r="D529" s="4" t="s">
        <v>15</v>
      </c>
      <c r="E529" s="4">
        <v>4.0369732404960598E-2</v>
      </c>
      <c r="F529" s="4">
        <v>4.6426649278590103E-2</v>
      </c>
      <c r="G529" s="4" t="s">
        <v>15</v>
      </c>
      <c r="H529" s="4">
        <v>0.38479700736507699</v>
      </c>
      <c r="I529" s="4" t="s">
        <v>16</v>
      </c>
      <c r="J529" s="4">
        <v>857</v>
      </c>
      <c r="K529" s="4" t="s">
        <v>15</v>
      </c>
      <c r="L529" s="4" t="s">
        <v>15</v>
      </c>
      <c r="M529" s="4">
        <v>0.98028945172320503</v>
      </c>
      <c r="N529" s="4">
        <v>0.117852975495916</v>
      </c>
      <c r="O529" s="4">
        <v>0</v>
      </c>
    </row>
    <row r="530" spans="1:15" x14ac:dyDescent="0.35">
      <c r="A530" s="4">
        <v>343</v>
      </c>
      <c r="B530" s="4" t="s">
        <v>129</v>
      </c>
      <c r="C530" s="4" t="s">
        <v>76</v>
      </c>
      <c r="D530" s="4" t="s">
        <v>15</v>
      </c>
      <c r="E530" s="4">
        <v>4.32257383223634E-2</v>
      </c>
      <c r="F530" s="4">
        <v>5.0506031499310697E-2</v>
      </c>
      <c r="G530" s="4" t="s">
        <v>15</v>
      </c>
      <c r="H530" s="4">
        <v>0.39232171436264601</v>
      </c>
      <c r="I530" s="4" t="s">
        <v>16</v>
      </c>
      <c r="J530" s="4">
        <v>847</v>
      </c>
      <c r="K530" s="4" t="s">
        <v>15</v>
      </c>
      <c r="L530" s="4" t="s">
        <v>15</v>
      </c>
      <c r="M530" s="4">
        <v>0.96540136321762005</v>
      </c>
      <c r="N530" s="4">
        <v>8.0283353010625697E-2</v>
      </c>
      <c r="O530" s="4">
        <v>18</v>
      </c>
    </row>
    <row r="531" spans="1:15" x14ac:dyDescent="0.35">
      <c r="A531" s="4">
        <v>1022</v>
      </c>
      <c r="B531" s="4" t="s">
        <v>101</v>
      </c>
      <c r="C531" s="4" t="s">
        <v>88</v>
      </c>
      <c r="D531" s="4" t="s">
        <v>15</v>
      </c>
      <c r="E531" s="4">
        <v>4.7361538189658998E-2</v>
      </c>
      <c r="F531" s="4">
        <v>5.56021223862024E-2</v>
      </c>
      <c r="G531" s="4" t="s">
        <v>15</v>
      </c>
      <c r="H531" s="4">
        <v>0.39456936265197901</v>
      </c>
      <c r="I531" s="4" t="s">
        <v>16</v>
      </c>
      <c r="J531" s="4">
        <v>849</v>
      </c>
      <c r="K531" s="4" t="s">
        <v>15</v>
      </c>
      <c r="L531" s="4" t="s">
        <v>15</v>
      </c>
      <c r="M531" s="4">
        <v>0.70775295226195001</v>
      </c>
      <c r="N531" s="4">
        <v>0.13074204946996501</v>
      </c>
      <c r="O531" s="4">
        <v>1</v>
      </c>
    </row>
    <row r="532" spans="1:15" x14ac:dyDescent="0.35">
      <c r="A532" s="4">
        <v>744</v>
      </c>
      <c r="B532" s="4" t="s">
        <v>126</v>
      </c>
      <c r="C532" s="4" t="s">
        <v>83</v>
      </c>
      <c r="D532" s="4" t="s">
        <v>15</v>
      </c>
      <c r="E532" s="4">
        <v>-8.1061714388082198E-2</v>
      </c>
      <c r="F532" s="4">
        <v>9.5293761526542703E-2</v>
      </c>
      <c r="G532" s="4" t="s">
        <v>15</v>
      </c>
      <c r="H532" s="4">
        <v>0.39520235627669198</v>
      </c>
      <c r="I532" s="4" t="s">
        <v>16</v>
      </c>
      <c r="J532" s="4">
        <v>854</v>
      </c>
      <c r="K532" s="4" t="s">
        <v>15</v>
      </c>
      <c r="L532" s="4" t="s">
        <v>15</v>
      </c>
      <c r="M532" s="4">
        <v>0.60510835448202505</v>
      </c>
      <c r="N532" s="4">
        <v>2.2833723653395799E-2</v>
      </c>
      <c r="O532" s="4">
        <v>0</v>
      </c>
    </row>
    <row r="533" spans="1:15" x14ac:dyDescent="0.35">
      <c r="A533" s="4">
        <v>465</v>
      </c>
      <c r="B533" s="4" t="s">
        <v>28</v>
      </c>
      <c r="C533" s="4" t="s">
        <v>77</v>
      </c>
      <c r="D533" s="4" t="s">
        <v>15</v>
      </c>
      <c r="E533" s="4">
        <v>-5.6097560975610701E-2</v>
      </c>
      <c r="F533" s="4">
        <v>6.5960080044565605E-2</v>
      </c>
      <c r="G533" s="4" t="s">
        <v>15</v>
      </c>
      <c r="H533" s="4">
        <v>0.39530146706962499</v>
      </c>
      <c r="I533" s="4" t="s">
        <v>16</v>
      </c>
      <c r="J533" s="4">
        <v>844</v>
      </c>
      <c r="K533" s="4" t="s">
        <v>15</v>
      </c>
      <c r="L533" s="4" t="s">
        <v>15</v>
      </c>
      <c r="M533" s="4">
        <v>0.324794528899569</v>
      </c>
      <c r="N533" s="4">
        <v>1.4218009478673001E-2</v>
      </c>
      <c r="O533" s="4">
        <v>6</v>
      </c>
    </row>
    <row r="534" spans="1:15" x14ac:dyDescent="0.35">
      <c r="A534" s="4">
        <v>37</v>
      </c>
      <c r="B534" s="4" t="s">
        <v>126</v>
      </c>
      <c r="C534" s="4" t="s">
        <v>73</v>
      </c>
      <c r="D534" s="4" t="s">
        <v>15</v>
      </c>
      <c r="E534" s="4">
        <v>6.0660499320024298E-2</v>
      </c>
      <c r="F534" s="4">
        <v>7.14597137612972E-2</v>
      </c>
      <c r="G534" s="4" t="s">
        <v>15</v>
      </c>
      <c r="H534" s="4">
        <v>0.396188239735002</v>
      </c>
      <c r="I534" s="4" t="s">
        <v>16</v>
      </c>
      <c r="J534" s="4">
        <v>854</v>
      </c>
      <c r="K534" s="4" t="s">
        <v>15</v>
      </c>
      <c r="L534" s="4" t="s">
        <v>15</v>
      </c>
      <c r="M534" s="4">
        <v>0.98525825362339503</v>
      </c>
      <c r="N534" s="4">
        <v>3.9227166276346599E-2</v>
      </c>
      <c r="O534" s="4">
        <v>0</v>
      </c>
    </row>
    <row r="535" spans="1:15" x14ac:dyDescent="0.35">
      <c r="A535" s="4">
        <v>138</v>
      </c>
      <c r="B535" s="4" t="s">
        <v>126</v>
      </c>
      <c r="C535" s="4" t="s">
        <v>74</v>
      </c>
      <c r="D535" s="4" t="s">
        <v>15</v>
      </c>
      <c r="E535" s="4">
        <v>6.0660499320024298E-2</v>
      </c>
      <c r="F535" s="4">
        <v>7.14597137612972E-2</v>
      </c>
      <c r="G535" s="4" t="s">
        <v>15</v>
      </c>
      <c r="H535" s="4">
        <v>0.396188239735002</v>
      </c>
      <c r="I535" s="4" t="s">
        <v>16</v>
      </c>
      <c r="J535" s="4">
        <v>854</v>
      </c>
      <c r="K535" s="4" t="s">
        <v>15</v>
      </c>
      <c r="L535" s="4" t="s">
        <v>15</v>
      </c>
      <c r="M535" s="4">
        <v>0.98525825362339503</v>
      </c>
      <c r="N535" s="4">
        <v>3.9227166276346599E-2</v>
      </c>
      <c r="O535" s="4">
        <v>0</v>
      </c>
    </row>
    <row r="536" spans="1:15" x14ac:dyDescent="0.35">
      <c r="A536" s="4">
        <v>567</v>
      </c>
      <c r="B536" s="4" t="s">
        <v>29</v>
      </c>
      <c r="C536" s="4" t="s">
        <v>79</v>
      </c>
      <c r="D536" s="4" t="s">
        <v>15</v>
      </c>
      <c r="E536" s="4">
        <v>-5.49569992944451E-2</v>
      </c>
      <c r="F536" s="4">
        <v>6.48653661359304E-2</v>
      </c>
      <c r="G536" s="4" t="s">
        <v>15</v>
      </c>
      <c r="H536" s="4">
        <v>0.39709444677391698</v>
      </c>
      <c r="I536" s="4" t="s">
        <v>16</v>
      </c>
      <c r="J536" s="4">
        <v>857</v>
      </c>
      <c r="K536" s="4" t="s">
        <v>15</v>
      </c>
      <c r="L536" s="4" t="s">
        <v>15</v>
      </c>
      <c r="M536" s="4">
        <v>0.92948296122584395</v>
      </c>
      <c r="N536" s="4">
        <v>0.18728121353558899</v>
      </c>
      <c r="O536" s="4">
        <v>7</v>
      </c>
    </row>
    <row r="537" spans="1:15" x14ac:dyDescent="0.35">
      <c r="A537" s="4">
        <v>725</v>
      </c>
      <c r="B537" s="4" t="s">
        <v>107</v>
      </c>
      <c r="C537" s="4" t="s">
        <v>83</v>
      </c>
      <c r="D537" s="4" t="s">
        <v>15</v>
      </c>
      <c r="E537" s="4">
        <v>0.105287043340141</v>
      </c>
      <c r="F537" s="4">
        <v>0.12465814549639299</v>
      </c>
      <c r="G537" s="4" t="s">
        <v>15</v>
      </c>
      <c r="H537" s="4">
        <v>0.39856645739972801</v>
      </c>
      <c r="I537" s="4" t="s">
        <v>16</v>
      </c>
      <c r="J537" s="4">
        <v>859</v>
      </c>
      <c r="K537" s="4" t="s">
        <v>15</v>
      </c>
      <c r="L537" s="4" t="s">
        <v>15</v>
      </c>
      <c r="M537" s="4">
        <v>0.54559717483428705</v>
      </c>
      <c r="N537" s="4">
        <v>2.3864959254947599E-2</v>
      </c>
      <c r="O537" s="4">
        <v>0</v>
      </c>
    </row>
    <row r="538" spans="1:15" x14ac:dyDescent="0.35">
      <c r="A538" s="4">
        <v>901</v>
      </c>
      <c r="B538" s="4" t="s">
        <v>60</v>
      </c>
      <c r="C538" s="4" t="s">
        <v>86</v>
      </c>
      <c r="D538" s="4" t="s">
        <v>15</v>
      </c>
      <c r="E538" s="4">
        <v>0.18093040504347499</v>
      </c>
      <c r="F538" s="4">
        <v>0.21488819453899499</v>
      </c>
      <c r="G538" s="4" t="s">
        <v>15</v>
      </c>
      <c r="H538" s="4">
        <v>0.40003623541444699</v>
      </c>
      <c r="I538" s="4" t="s">
        <v>16</v>
      </c>
      <c r="J538" s="4">
        <v>862</v>
      </c>
      <c r="K538" s="4" t="s">
        <v>15</v>
      </c>
      <c r="L538" s="4" t="s">
        <v>15</v>
      </c>
      <c r="M538" s="4">
        <v>0.91854003542655804</v>
      </c>
      <c r="N538" s="4">
        <v>1.5661252900232001E-2</v>
      </c>
      <c r="O538" s="4">
        <v>1</v>
      </c>
    </row>
    <row r="539" spans="1:15" x14ac:dyDescent="0.35">
      <c r="A539" s="4">
        <v>940</v>
      </c>
      <c r="B539" s="4" t="s">
        <v>120</v>
      </c>
      <c r="C539" s="4" t="s">
        <v>87</v>
      </c>
      <c r="D539" s="4" t="s">
        <v>15</v>
      </c>
      <c r="E539" s="4">
        <v>-9.9831002807552107E-3</v>
      </c>
      <c r="F539" s="4">
        <v>1.18714337405668E-2</v>
      </c>
      <c r="G539" s="4" t="s">
        <v>15</v>
      </c>
      <c r="H539" s="4">
        <v>0.40062938122321901</v>
      </c>
      <c r="I539" s="4" t="s">
        <v>16</v>
      </c>
      <c r="J539" s="4">
        <v>823</v>
      </c>
      <c r="K539" s="4" t="s">
        <v>15</v>
      </c>
      <c r="L539" s="4" t="s">
        <v>15</v>
      </c>
      <c r="M539" s="4">
        <v>0.99423775137927795</v>
      </c>
      <c r="N539" s="4">
        <v>0.111178614823815</v>
      </c>
      <c r="O539" s="4">
        <v>0</v>
      </c>
    </row>
    <row r="540" spans="1:15" x14ac:dyDescent="0.35">
      <c r="A540" s="4">
        <v>369</v>
      </c>
      <c r="B540" s="4" t="s">
        <v>33</v>
      </c>
      <c r="C540" s="4" t="s">
        <v>76</v>
      </c>
      <c r="D540" s="4" t="s">
        <v>15</v>
      </c>
      <c r="E540" s="4">
        <v>-8.5378868729985694E-2</v>
      </c>
      <c r="F540" s="4">
        <v>0.10160916072039899</v>
      </c>
      <c r="G540" s="4" t="s">
        <v>15</v>
      </c>
      <c r="H540" s="4">
        <v>0.40099727253566197</v>
      </c>
      <c r="I540" s="4" t="s">
        <v>16</v>
      </c>
      <c r="J540" s="4">
        <v>843</v>
      </c>
      <c r="K540" s="4" t="s">
        <v>15</v>
      </c>
      <c r="L540" s="4" t="s">
        <v>15</v>
      </c>
      <c r="M540" s="4">
        <v>0.96833553868283795</v>
      </c>
      <c r="N540" s="4">
        <v>8.0071174377224205E-2</v>
      </c>
      <c r="O540" s="4">
        <v>19</v>
      </c>
    </row>
    <row r="541" spans="1:15" x14ac:dyDescent="0.35">
      <c r="A541" s="4">
        <v>88</v>
      </c>
      <c r="B541" s="4" t="s">
        <v>55</v>
      </c>
      <c r="C541" s="4" t="s">
        <v>73</v>
      </c>
      <c r="D541" s="4" t="s">
        <v>15</v>
      </c>
      <c r="E541" s="4">
        <v>1.41955330534828E-2</v>
      </c>
      <c r="F541" s="4">
        <v>1.6916059072019301E-2</v>
      </c>
      <c r="G541" s="4" t="s">
        <v>15</v>
      </c>
      <c r="H541" s="4">
        <v>0.401604071032372</v>
      </c>
      <c r="I541" s="4" t="s">
        <v>16</v>
      </c>
      <c r="J541" s="4">
        <v>863</v>
      </c>
      <c r="K541" s="4" t="s">
        <v>15</v>
      </c>
      <c r="L541" s="4" t="s">
        <v>15</v>
      </c>
      <c r="M541" s="4">
        <v>0.97602298010557298</v>
      </c>
      <c r="N541" s="4">
        <v>4.0556199304750899E-2</v>
      </c>
      <c r="O541" s="4">
        <v>0</v>
      </c>
    </row>
    <row r="542" spans="1:15" x14ac:dyDescent="0.35">
      <c r="A542" s="4">
        <v>189</v>
      </c>
      <c r="B542" s="4" t="s">
        <v>55</v>
      </c>
      <c r="C542" s="4" t="s">
        <v>74</v>
      </c>
      <c r="D542" s="4" t="s">
        <v>15</v>
      </c>
      <c r="E542" s="4">
        <v>1.41955330534828E-2</v>
      </c>
      <c r="F542" s="4">
        <v>1.6916059072019301E-2</v>
      </c>
      <c r="G542" s="4" t="s">
        <v>15</v>
      </c>
      <c r="H542" s="4">
        <v>0.401604071032372</v>
      </c>
      <c r="I542" s="4" t="s">
        <v>16</v>
      </c>
      <c r="J542" s="4">
        <v>863</v>
      </c>
      <c r="K542" s="4" t="s">
        <v>15</v>
      </c>
      <c r="L542" s="4" t="s">
        <v>15</v>
      </c>
      <c r="M542" s="4">
        <v>0.97602298010557298</v>
      </c>
      <c r="N542" s="4">
        <v>4.0556199304750899E-2</v>
      </c>
      <c r="O542" s="4">
        <v>0</v>
      </c>
    </row>
    <row r="543" spans="1:15" x14ac:dyDescent="0.35">
      <c r="A543" s="4">
        <v>372</v>
      </c>
      <c r="B543" s="4" t="s">
        <v>36</v>
      </c>
      <c r="C543" s="4" t="s">
        <v>76</v>
      </c>
      <c r="D543" s="4" t="s">
        <v>15</v>
      </c>
      <c r="E543" s="4">
        <v>-9.6404154614779899E-2</v>
      </c>
      <c r="F543" s="4">
        <v>0.114901291950495</v>
      </c>
      <c r="G543" s="4" t="s">
        <v>15</v>
      </c>
      <c r="H543" s="4">
        <v>0.40171840087717398</v>
      </c>
      <c r="I543" s="4" t="s">
        <v>16</v>
      </c>
      <c r="J543" s="4">
        <v>777</v>
      </c>
      <c r="K543" s="4" t="s">
        <v>15</v>
      </c>
      <c r="L543" s="4" t="s">
        <v>15</v>
      </c>
      <c r="M543" s="4">
        <v>0.90993060616584698</v>
      </c>
      <c r="N543" s="4">
        <v>7.7220077220077205E-2</v>
      </c>
      <c r="O543" s="4">
        <v>17</v>
      </c>
    </row>
    <row r="544" spans="1:15" x14ac:dyDescent="0.35">
      <c r="A544" s="4">
        <v>1148</v>
      </c>
      <c r="B544" s="4" t="s">
        <v>126</v>
      </c>
      <c r="C544" s="4" t="s">
        <v>89</v>
      </c>
      <c r="D544" s="4" t="s">
        <v>15</v>
      </c>
      <c r="E544" s="4">
        <v>-3.6094378123433503E-2</v>
      </c>
      <c r="F544" s="4">
        <v>4.30261585517452E-2</v>
      </c>
      <c r="G544" s="4" t="s">
        <v>15</v>
      </c>
      <c r="H544" s="4">
        <v>0.40176727916419402</v>
      </c>
      <c r="I544" s="4" t="s">
        <v>16</v>
      </c>
      <c r="J544" s="4">
        <v>843</v>
      </c>
      <c r="K544" s="4" t="s">
        <v>15</v>
      </c>
      <c r="L544" s="4" t="s">
        <v>15</v>
      </c>
      <c r="M544" s="4">
        <v>0.691766202513728</v>
      </c>
      <c r="N544" s="4">
        <v>0.12752075919335701</v>
      </c>
      <c r="O544" s="4">
        <v>11</v>
      </c>
    </row>
    <row r="545" spans="1:15" x14ac:dyDescent="0.35">
      <c r="A545" s="4">
        <v>1049</v>
      </c>
      <c r="B545" s="4" t="s">
        <v>128</v>
      </c>
      <c r="C545" s="4" t="s">
        <v>88</v>
      </c>
      <c r="D545" s="4" t="s">
        <v>15</v>
      </c>
      <c r="E545" s="4">
        <v>-3.02558822848919E-2</v>
      </c>
      <c r="F545" s="4">
        <v>3.6174532118509302E-2</v>
      </c>
      <c r="G545" s="4" t="s">
        <v>15</v>
      </c>
      <c r="H545" s="4">
        <v>0.40316969046428303</v>
      </c>
      <c r="I545" s="4" t="s">
        <v>16</v>
      </c>
      <c r="J545" s="4">
        <v>863</v>
      </c>
      <c r="K545" s="4" t="s">
        <v>15</v>
      </c>
      <c r="L545" s="4" t="s">
        <v>15</v>
      </c>
      <c r="M545" s="4">
        <v>0.51670234909550705</v>
      </c>
      <c r="N545" s="4">
        <v>0.130359212050985</v>
      </c>
      <c r="O545" s="4">
        <v>1</v>
      </c>
    </row>
    <row r="546" spans="1:15" x14ac:dyDescent="0.35">
      <c r="A546" s="4">
        <v>823</v>
      </c>
      <c r="B546" s="4" t="s">
        <v>104</v>
      </c>
      <c r="C546" s="4" t="s">
        <v>86</v>
      </c>
      <c r="D546" s="4" t="s">
        <v>15</v>
      </c>
      <c r="E546" s="4">
        <v>-0.10765815760266401</v>
      </c>
      <c r="F546" s="4">
        <v>0.12892407882658599</v>
      </c>
      <c r="G546" s="4" t="s">
        <v>15</v>
      </c>
      <c r="H546" s="4">
        <v>0.40392047178954199</v>
      </c>
      <c r="I546" s="4" t="s">
        <v>16</v>
      </c>
      <c r="J546" s="4">
        <v>864</v>
      </c>
      <c r="K546" s="4" t="s">
        <v>15</v>
      </c>
      <c r="L546" s="4" t="s">
        <v>15</v>
      </c>
      <c r="M546" s="4">
        <v>0.91907002472504495</v>
      </c>
      <c r="N546" s="4">
        <v>1.5625E-2</v>
      </c>
      <c r="O546" s="4">
        <v>1</v>
      </c>
    </row>
    <row r="547" spans="1:15" x14ac:dyDescent="0.35">
      <c r="A547" s="4">
        <v>290</v>
      </c>
      <c r="B547" s="4" t="s">
        <v>55</v>
      </c>
      <c r="C547" s="4" t="s">
        <v>75</v>
      </c>
      <c r="D547" s="4" t="s">
        <v>15</v>
      </c>
      <c r="E547" s="4">
        <v>1.41380309812881E-2</v>
      </c>
      <c r="F547" s="4">
        <v>1.69582794676989E-2</v>
      </c>
      <c r="G547" s="4" t="s">
        <v>15</v>
      </c>
      <c r="H547" s="4">
        <v>0.404685237465156</v>
      </c>
      <c r="I547" s="4" t="s">
        <v>16</v>
      </c>
      <c r="J547" s="4">
        <v>859</v>
      </c>
      <c r="K547" s="4" t="s">
        <v>15</v>
      </c>
      <c r="L547" s="4" t="s">
        <v>15</v>
      </c>
      <c r="M547" s="4">
        <v>0.975355672747376</v>
      </c>
      <c r="N547" s="4">
        <v>4.0745052386495902E-2</v>
      </c>
      <c r="O547" s="4">
        <v>4</v>
      </c>
    </row>
    <row r="548" spans="1:15" x14ac:dyDescent="0.35">
      <c r="A548" s="4">
        <v>871</v>
      </c>
      <c r="B548" s="4" t="s">
        <v>30</v>
      </c>
      <c r="C548" s="4" t="s">
        <v>86</v>
      </c>
      <c r="D548" s="4" t="s">
        <v>15</v>
      </c>
      <c r="E548" s="4">
        <v>0.15582940780619201</v>
      </c>
      <c r="F548" s="4">
        <v>0.18698440603477301</v>
      </c>
      <c r="G548" s="4" t="s">
        <v>15</v>
      </c>
      <c r="H548" s="4">
        <v>0.40486547265240902</v>
      </c>
      <c r="I548" s="4" t="s">
        <v>16</v>
      </c>
      <c r="J548" s="4">
        <v>845</v>
      </c>
      <c r="K548" s="4" t="s">
        <v>15</v>
      </c>
      <c r="L548" s="4" t="s">
        <v>15</v>
      </c>
      <c r="M548" s="4">
        <v>0.91388480251922599</v>
      </c>
      <c r="N548" s="4">
        <v>1.5976331360946699E-2</v>
      </c>
      <c r="O548" s="4">
        <v>1</v>
      </c>
    </row>
    <row r="549" spans="1:15" x14ac:dyDescent="0.35">
      <c r="A549" s="4">
        <v>1180</v>
      </c>
      <c r="B549" s="4" t="s">
        <v>36</v>
      </c>
      <c r="C549" s="4" t="s">
        <v>89</v>
      </c>
      <c r="D549" s="4" t="s">
        <v>15</v>
      </c>
      <c r="E549" s="4">
        <v>7.7221304182024594E-2</v>
      </c>
      <c r="F549" s="4">
        <v>9.26708702943672E-2</v>
      </c>
      <c r="G549" s="4" t="s">
        <v>15</v>
      </c>
      <c r="H549" s="4">
        <v>0.40493841984631901</v>
      </c>
      <c r="I549" s="4" t="s">
        <v>16</v>
      </c>
      <c r="J549" s="4">
        <v>783</v>
      </c>
      <c r="K549" s="4" t="s">
        <v>15</v>
      </c>
      <c r="L549" s="4" t="s">
        <v>15</v>
      </c>
      <c r="M549" s="4">
        <v>0.41094757355964701</v>
      </c>
      <c r="N549" s="4">
        <v>0.13026819923371599</v>
      </c>
      <c r="O549" s="4">
        <v>11</v>
      </c>
    </row>
    <row r="550" spans="1:15" x14ac:dyDescent="0.35">
      <c r="A550" s="4">
        <v>825</v>
      </c>
      <c r="B550" s="4" t="s">
        <v>106</v>
      </c>
      <c r="C550" s="4" t="s">
        <v>86</v>
      </c>
      <c r="D550" s="4" t="s">
        <v>15</v>
      </c>
      <c r="E550" s="4">
        <v>-4.2225697588278703E-2</v>
      </c>
      <c r="F550" s="4">
        <v>5.0685167576410103E-2</v>
      </c>
      <c r="G550" s="4" t="s">
        <v>15</v>
      </c>
      <c r="H550" s="4">
        <v>0.40502065421922701</v>
      </c>
      <c r="I550" s="4" t="s">
        <v>16</v>
      </c>
      <c r="J550" s="4">
        <v>863</v>
      </c>
      <c r="K550" s="4" t="s">
        <v>15</v>
      </c>
      <c r="L550" s="4" t="s">
        <v>15</v>
      </c>
      <c r="M550" s="4">
        <v>0.91880548518782701</v>
      </c>
      <c r="N550" s="4">
        <v>1.5643105446118199E-2</v>
      </c>
      <c r="O550" s="4">
        <v>1</v>
      </c>
    </row>
    <row r="551" spans="1:15" x14ac:dyDescent="0.35">
      <c r="A551" s="4">
        <v>803</v>
      </c>
      <c r="B551" s="4" t="s">
        <v>63</v>
      </c>
      <c r="C551" s="4" t="s">
        <v>83</v>
      </c>
      <c r="D551" s="4" t="s">
        <v>15</v>
      </c>
      <c r="E551" s="4">
        <v>-8.3702179245017896E-2</v>
      </c>
      <c r="F551" s="4">
        <v>0.100507358284918</v>
      </c>
      <c r="G551" s="4" t="s">
        <v>15</v>
      </c>
      <c r="H551" s="4">
        <v>0.405190165444135</v>
      </c>
      <c r="I551" s="4" t="s">
        <v>16</v>
      </c>
      <c r="J551" s="4">
        <v>864</v>
      </c>
      <c r="K551" s="4" t="s">
        <v>15</v>
      </c>
      <c r="L551" s="4" t="s">
        <v>15</v>
      </c>
      <c r="M551" s="4">
        <v>0.549343599224138</v>
      </c>
      <c r="N551" s="4">
        <v>2.3726851851851902E-2</v>
      </c>
      <c r="O551" s="4">
        <v>0</v>
      </c>
    </row>
    <row r="552" spans="1:15" x14ac:dyDescent="0.35">
      <c r="A552" s="4">
        <v>455</v>
      </c>
      <c r="B552" s="4" t="s">
        <v>18</v>
      </c>
      <c r="C552" s="4" t="s">
        <v>77</v>
      </c>
      <c r="D552" s="4" t="s">
        <v>15</v>
      </c>
      <c r="E552" s="4">
        <v>-4.6883049974239997E-2</v>
      </c>
      <c r="F552" s="4">
        <v>5.63853608643251E-2</v>
      </c>
      <c r="G552" s="4" t="s">
        <v>15</v>
      </c>
      <c r="H552" s="4">
        <v>0.40593744269186699</v>
      </c>
      <c r="I552" s="4" t="s">
        <v>16</v>
      </c>
      <c r="J552" s="4">
        <v>856</v>
      </c>
      <c r="K552" s="4" t="s">
        <v>15</v>
      </c>
      <c r="L552" s="4" t="s">
        <v>15</v>
      </c>
      <c r="M552" s="4">
        <v>0.93336064899757898</v>
      </c>
      <c r="N552" s="4">
        <v>1.51869158878505E-2</v>
      </c>
      <c r="O552" s="4">
        <v>6</v>
      </c>
    </row>
    <row r="553" spans="1:15" x14ac:dyDescent="0.35">
      <c r="A553" s="4">
        <v>454</v>
      </c>
      <c r="B553" s="4" t="s">
        <v>139</v>
      </c>
      <c r="C553" s="4" t="s">
        <v>77</v>
      </c>
      <c r="D553" s="4" t="s">
        <v>15</v>
      </c>
      <c r="E553" s="4">
        <v>-0.10689655172413701</v>
      </c>
      <c r="F553" s="4">
        <v>0.128697489902031</v>
      </c>
      <c r="G553" s="4" t="s">
        <v>15</v>
      </c>
      <c r="H553" s="4">
        <v>0.40643665982611099</v>
      </c>
      <c r="I553" s="4" t="s">
        <v>16</v>
      </c>
      <c r="J553" s="4">
        <v>832</v>
      </c>
      <c r="K553" s="4" t="s">
        <v>15</v>
      </c>
      <c r="L553" s="4" t="s">
        <v>15</v>
      </c>
      <c r="M553" s="4">
        <v>0.92753284380012502</v>
      </c>
      <c r="N553" s="4">
        <v>1.5625E-2</v>
      </c>
      <c r="O553" s="4">
        <v>6</v>
      </c>
    </row>
    <row r="554" spans="1:15" x14ac:dyDescent="0.35">
      <c r="A554" s="4">
        <v>658</v>
      </c>
      <c r="B554" s="4" t="s">
        <v>19</v>
      </c>
      <c r="C554" s="4" t="s">
        <v>80</v>
      </c>
      <c r="D554" s="4" t="s">
        <v>15</v>
      </c>
      <c r="E554" s="4">
        <v>2.7777777777776701E-2</v>
      </c>
      <c r="F554" s="4">
        <v>3.3446052042741203E-2</v>
      </c>
      <c r="G554" s="4" t="s">
        <v>15</v>
      </c>
      <c r="H554" s="4">
        <v>0.40648266437087299</v>
      </c>
      <c r="I554" s="4" t="s">
        <v>16</v>
      </c>
      <c r="J554" s="4">
        <v>826</v>
      </c>
      <c r="K554" s="4" t="s">
        <v>15</v>
      </c>
      <c r="L554" s="4" t="s">
        <v>15</v>
      </c>
      <c r="M554" s="4">
        <v>0.73696127484380103</v>
      </c>
      <c r="N554" s="4">
        <v>6.90072639225182E-2</v>
      </c>
      <c r="O554" s="4">
        <v>6</v>
      </c>
    </row>
    <row r="555" spans="1:15" x14ac:dyDescent="0.35">
      <c r="A555" s="4">
        <v>956</v>
      </c>
      <c r="B555" s="4" t="s">
        <v>136</v>
      </c>
      <c r="C555" s="4" t="s">
        <v>87</v>
      </c>
      <c r="D555" s="4" t="s">
        <v>15</v>
      </c>
      <c r="E555" s="4">
        <v>-4.5054747801113099E-2</v>
      </c>
      <c r="F555" s="4">
        <v>5.4426376794447999E-2</v>
      </c>
      <c r="G555" s="4" t="s">
        <v>15</v>
      </c>
      <c r="H555" s="4">
        <v>0.40800886653121798</v>
      </c>
      <c r="I555" s="4" t="s">
        <v>16</v>
      </c>
      <c r="J555" s="4">
        <v>856</v>
      </c>
      <c r="K555" s="4" t="s">
        <v>15</v>
      </c>
      <c r="L555" s="4" t="s">
        <v>15</v>
      </c>
      <c r="M555" s="4">
        <v>0.96771102000549902</v>
      </c>
      <c r="N555" s="4">
        <v>0.116238317757009</v>
      </c>
      <c r="O555" s="4">
        <v>0</v>
      </c>
    </row>
    <row r="556" spans="1:15" x14ac:dyDescent="0.35">
      <c r="A556" s="4">
        <v>844</v>
      </c>
      <c r="B556" s="4" t="s">
        <v>125</v>
      </c>
      <c r="C556" s="4" t="s">
        <v>86</v>
      </c>
      <c r="D556" s="4" t="s">
        <v>15</v>
      </c>
      <c r="E556" s="4">
        <v>-9.3239100817437401E-2</v>
      </c>
      <c r="F556" s="4">
        <v>0.112806455362401</v>
      </c>
      <c r="G556" s="4" t="s">
        <v>15</v>
      </c>
      <c r="H556" s="4">
        <v>0.40872655715782003</v>
      </c>
      <c r="I556" s="4" t="s">
        <v>16</v>
      </c>
      <c r="J556" s="4">
        <v>863</v>
      </c>
      <c r="K556" s="4" t="s">
        <v>15</v>
      </c>
      <c r="L556" s="4" t="s">
        <v>15</v>
      </c>
      <c r="M556" s="4">
        <v>0.93496630505864597</v>
      </c>
      <c r="N556" s="4">
        <v>1.5063731170336001E-2</v>
      </c>
      <c r="O556" s="4">
        <v>1</v>
      </c>
    </row>
    <row r="557" spans="1:15" x14ac:dyDescent="0.35">
      <c r="A557" s="4">
        <v>404</v>
      </c>
      <c r="B557" s="4" t="s">
        <v>68</v>
      </c>
      <c r="C557" s="4" t="s">
        <v>76</v>
      </c>
      <c r="D557" s="4" t="s">
        <v>15</v>
      </c>
      <c r="E557" s="4">
        <v>-5.2556455543435299E-2</v>
      </c>
      <c r="F557" s="4">
        <v>6.3737863048860005E-2</v>
      </c>
      <c r="G557" s="4" t="s">
        <v>15</v>
      </c>
      <c r="H557" s="4">
        <v>0.40987855827657899</v>
      </c>
      <c r="I557" s="4" t="s">
        <v>16</v>
      </c>
      <c r="J557" s="4">
        <v>747</v>
      </c>
      <c r="K557" s="4" t="s">
        <v>15</v>
      </c>
      <c r="L557" s="4" t="s">
        <v>15</v>
      </c>
      <c r="M557" s="4">
        <v>0.90702847326757796</v>
      </c>
      <c r="N557" s="4">
        <v>7.8982597054886194E-2</v>
      </c>
      <c r="O557" s="4">
        <v>18</v>
      </c>
    </row>
    <row r="558" spans="1:15" x14ac:dyDescent="0.35">
      <c r="A558" s="4">
        <v>1004</v>
      </c>
      <c r="B558" s="4" t="s">
        <v>62</v>
      </c>
      <c r="C558" s="4" t="s">
        <v>87</v>
      </c>
      <c r="D558" s="4" t="s">
        <v>15</v>
      </c>
      <c r="E558" s="4">
        <v>-3.8307650885686197E-2</v>
      </c>
      <c r="F558" s="4">
        <v>4.6575515266068498E-2</v>
      </c>
      <c r="G558" s="4" t="s">
        <v>15</v>
      </c>
      <c r="H558" s="4">
        <v>0.41103172924777198</v>
      </c>
      <c r="I558" s="4" t="s">
        <v>16</v>
      </c>
      <c r="J558" s="4">
        <v>852</v>
      </c>
      <c r="K558" s="4" t="s">
        <v>15</v>
      </c>
      <c r="L558" s="4" t="s">
        <v>15</v>
      </c>
      <c r="M558" s="4">
        <v>0.97328337280675503</v>
      </c>
      <c r="N558" s="4">
        <v>0.115610328638498</v>
      </c>
      <c r="O558" s="4">
        <v>0</v>
      </c>
    </row>
    <row r="559" spans="1:15" x14ac:dyDescent="0.35">
      <c r="A559" s="4">
        <v>922</v>
      </c>
      <c r="B559" s="4" t="s">
        <v>102</v>
      </c>
      <c r="C559" s="4" t="s">
        <v>87</v>
      </c>
      <c r="D559" s="4" t="s">
        <v>15</v>
      </c>
      <c r="E559" s="4">
        <v>-1.5084107879325801E-2</v>
      </c>
      <c r="F559" s="4">
        <v>1.8471255904971999E-2</v>
      </c>
      <c r="G559" s="4" t="s">
        <v>15</v>
      </c>
      <c r="H559" s="4">
        <v>0.41436755091333199</v>
      </c>
      <c r="I559" s="4" t="s">
        <v>16</v>
      </c>
      <c r="J559" s="4">
        <v>865</v>
      </c>
      <c r="K559" s="4" t="s">
        <v>15</v>
      </c>
      <c r="L559" s="4" t="s">
        <v>15</v>
      </c>
      <c r="M559" s="4">
        <v>0.98468743104255496</v>
      </c>
      <c r="N559" s="4">
        <v>0.116184971098266</v>
      </c>
      <c r="O559" s="4">
        <v>0</v>
      </c>
    </row>
    <row r="560" spans="1:15" x14ac:dyDescent="0.35">
      <c r="A560" s="4">
        <v>474</v>
      </c>
      <c r="B560" s="4" t="s">
        <v>37</v>
      </c>
      <c r="C560" s="4" t="s">
        <v>77</v>
      </c>
      <c r="D560" s="4" t="s">
        <v>15</v>
      </c>
      <c r="E560" s="4">
        <v>-0.150347222222218</v>
      </c>
      <c r="F560" s="4">
        <v>0.184407044628105</v>
      </c>
      <c r="G560" s="4" t="s">
        <v>15</v>
      </c>
      <c r="H560" s="4">
        <v>0.41512985282576198</v>
      </c>
      <c r="I560" s="4" t="s">
        <v>16</v>
      </c>
      <c r="J560" s="4">
        <v>847</v>
      </c>
      <c r="K560" s="4" t="s">
        <v>15</v>
      </c>
      <c r="L560" s="4" t="s">
        <v>15</v>
      </c>
      <c r="M560" s="4">
        <v>0.93123500116247104</v>
      </c>
      <c r="N560" s="4">
        <v>1.5348288075560801E-2</v>
      </c>
      <c r="O560" s="4">
        <v>6</v>
      </c>
    </row>
    <row r="561" spans="1:15" x14ac:dyDescent="0.35">
      <c r="A561" s="4">
        <v>1169</v>
      </c>
      <c r="B561" s="4" t="s">
        <v>25</v>
      </c>
      <c r="C561" s="4" t="s">
        <v>89</v>
      </c>
      <c r="D561" s="4" t="s">
        <v>15</v>
      </c>
      <c r="E561" s="4">
        <v>3.6385577184302798E-2</v>
      </c>
      <c r="F561" s="4">
        <v>4.4778130461435001E-2</v>
      </c>
      <c r="G561" s="4" t="s">
        <v>15</v>
      </c>
      <c r="H561" s="4">
        <v>0.41669325458658102</v>
      </c>
      <c r="I561" s="4" t="s">
        <v>16</v>
      </c>
      <c r="J561" s="4">
        <v>838</v>
      </c>
      <c r="K561" s="4" t="s">
        <v>15</v>
      </c>
      <c r="L561" s="4" t="s">
        <v>15</v>
      </c>
      <c r="M561" s="4">
        <v>0.65254317206356605</v>
      </c>
      <c r="N561" s="4">
        <v>0.124701670644391</v>
      </c>
      <c r="O561" s="4">
        <v>10</v>
      </c>
    </row>
    <row r="562" spans="1:15" x14ac:dyDescent="0.35">
      <c r="A562" s="4">
        <v>827</v>
      </c>
      <c r="B562" s="4" t="s">
        <v>108</v>
      </c>
      <c r="C562" s="4" t="s">
        <v>86</v>
      </c>
      <c r="D562" s="4" t="s">
        <v>15</v>
      </c>
      <c r="E562" s="4">
        <v>-3.5771953794558699E-2</v>
      </c>
      <c r="F562" s="4">
        <v>4.40562217165653E-2</v>
      </c>
      <c r="G562" s="4" t="s">
        <v>15</v>
      </c>
      <c r="H562" s="4">
        <v>0.41703948209772101</v>
      </c>
      <c r="I562" s="4" t="s">
        <v>16</v>
      </c>
      <c r="J562" s="4">
        <v>858</v>
      </c>
      <c r="K562" s="4" t="s">
        <v>15</v>
      </c>
      <c r="L562" s="4" t="s">
        <v>15</v>
      </c>
      <c r="M562" s="4">
        <v>0.91746906647844595</v>
      </c>
      <c r="N562" s="4">
        <v>1.5734265734265701E-2</v>
      </c>
      <c r="O562" s="4">
        <v>1</v>
      </c>
    </row>
    <row r="563" spans="1:15" x14ac:dyDescent="0.35">
      <c r="A563" s="4">
        <v>703</v>
      </c>
      <c r="B563" s="4" t="s">
        <v>64</v>
      </c>
      <c r="C563" s="4" t="s">
        <v>80</v>
      </c>
      <c r="D563" s="4" t="s">
        <v>15</v>
      </c>
      <c r="E563" s="4">
        <v>-3.7887879307388198E-2</v>
      </c>
      <c r="F563" s="4">
        <v>4.6826560726165901E-2</v>
      </c>
      <c r="G563" s="4" t="s">
        <v>15</v>
      </c>
      <c r="H563" s="4">
        <v>0.41868131032655798</v>
      </c>
      <c r="I563" s="4" t="s">
        <v>16</v>
      </c>
      <c r="J563" s="4">
        <v>839</v>
      </c>
      <c r="K563" s="4" t="s">
        <v>15</v>
      </c>
      <c r="L563" s="4" t="s">
        <v>15</v>
      </c>
      <c r="M563" s="4">
        <v>0.73458860797964398</v>
      </c>
      <c r="N563" s="4">
        <v>6.85339690107271E-2</v>
      </c>
      <c r="O563" s="4">
        <v>5</v>
      </c>
    </row>
    <row r="564" spans="1:15" x14ac:dyDescent="0.35">
      <c r="A564" s="4">
        <v>926</v>
      </c>
      <c r="B564" s="4" t="s">
        <v>106</v>
      </c>
      <c r="C564" s="4" t="s">
        <v>87</v>
      </c>
      <c r="D564" s="4" t="s">
        <v>15</v>
      </c>
      <c r="E564" s="4">
        <v>1.56205216394365E-2</v>
      </c>
      <c r="F564" s="4">
        <v>1.9306846637108001E-2</v>
      </c>
      <c r="G564" s="4" t="s">
        <v>15</v>
      </c>
      <c r="H564" s="4">
        <v>0.41870018519196001</v>
      </c>
      <c r="I564" s="4" t="s">
        <v>16</v>
      </c>
      <c r="J564" s="4">
        <v>864</v>
      </c>
      <c r="K564" s="4" t="s">
        <v>15</v>
      </c>
      <c r="L564" s="4" t="s">
        <v>15</v>
      </c>
      <c r="M564" s="4">
        <v>0.97701204423113897</v>
      </c>
      <c r="N564" s="4">
        <v>0.118055555555556</v>
      </c>
      <c r="O564" s="4">
        <v>0</v>
      </c>
    </row>
    <row r="565" spans="1:15" x14ac:dyDescent="0.35">
      <c r="A565" s="4">
        <v>888</v>
      </c>
      <c r="B565" s="4" t="s">
        <v>47</v>
      </c>
      <c r="C565" s="4" t="s">
        <v>86</v>
      </c>
      <c r="D565" s="4" t="s">
        <v>15</v>
      </c>
      <c r="E565" s="4">
        <v>0.17948823602126299</v>
      </c>
      <c r="F565" s="4">
        <v>0.22212805680764999</v>
      </c>
      <c r="G565" s="4" t="s">
        <v>15</v>
      </c>
      <c r="H565" s="4">
        <v>0.41929131369732803</v>
      </c>
      <c r="I565" s="4" t="s">
        <v>16</v>
      </c>
      <c r="J565" s="4">
        <v>862</v>
      </c>
      <c r="K565" s="4" t="s">
        <v>15</v>
      </c>
      <c r="L565" s="4" t="s">
        <v>15</v>
      </c>
      <c r="M565" s="4">
        <v>0.91854003542655804</v>
      </c>
      <c r="N565" s="4">
        <v>1.5661252900232001E-2</v>
      </c>
      <c r="O565" s="4">
        <v>1</v>
      </c>
    </row>
    <row r="566" spans="1:15" x14ac:dyDescent="0.35">
      <c r="A566" s="4">
        <v>853</v>
      </c>
      <c r="B566" s="4" t="s">
        <v>134</v>
      </c>
      <c r="C566" s="4" t="s">
        <v>86</v>
      </c>
      <c r="D566" s="4" t="s">
        <v>15</v>
      </c>
      <c r="E566" s="4">
        <v>-0.113064681724845</v>
      </c>
      <c r="F566" s="4">
        <v>0.14003312368778001</v>
      </c>
      <c r="G566" s="4" t="s">
        <v>15</v>
      </c>
      <c r="H566" s="4">
        <v>0.41965213166033899</v>
      </c>
      <c r="I566" s="4" t="s">
        <v>16</v>
      </c>
      <c r="J566" s="4">
        <v>859</v>
      </c>
      <c r="K566" s="4" t="s">
        <v>15</v>
      </c>
      <c r="L566" s="4" t="s">
        <v>15</v>
      </c>
      <c r="M566" s="4">
        <v>0.93405381073634397</v>
      </c>
      <c r="N566" s="4">
        <v>1.5133876600698501E-2</v>
      </c>
      <c r="O566" s="4">
        <v>1</v>
      </c>
    </row>
    <row r="567" spans="1:15" x14ac:dyDescent="0.35">
      <c r="A567" s="4">
        <v>812</v>
      </c>
      <c r="B567" s="4" t="s">
        <v>93</v>
      </c>
      <c r="C567" s="4" t="s">
        <v>86</v>
      </c>
      <c r="D567" s="4" t="s">
        <v>15</v>
      </c>
      <c r="E567" s="4">
        <v>0.108403983866989</v>
      </c>
      <c r="F567" s="4">
        <v>0.13455364909096099</v>
      </c>
      <c r="G567" s="4" t="s">
        <v>15</v>
      </c>
      <c r="H567" s="4">
        <v>0.42066354293967401</v>
      </c>
      <c r="I567" s="4" t="s">
        <v>16</v>
      </c>
      <c r="J567" s="4">
        <v>863</v>
      </c>
      <c r="K567" s="4" t="s">
        <v>15</v>
      </c>
      <c r="L567" s="4" t="s">
        <v>15</v>
      </c>
      <c r="M567" s="4">
        <v>0.91880548518782701</v>
      </c>
      <c r="N567" s="4">
        <v>1.5643105446118199E-2</v>
      </c>
      <c r="O567" s="4">
        <v>1</v>
      </c>
    </row>
    <row r="568" spans="1:15" x14ac:dyDescent="0.35">
      <c r="A568" s="4">
        <v>521</v>
      </c>
      <c r="B568" s="4" t="s">
        <v>105</v>
      </c>
      <c r="C568" s="4" t="s">
        <v>79</v>
      </c>
      <c r="D568" s="4" t="s">
        <v>15</v>
      </c>
      <c r="E568" s="4">
        <v>-2.7474054637188602E-2</v>
      </c>
      <c r="F568" s="4">
        <v>3.4310655892278899E-2</v>
      </c>
      <c r="G568" s="4" t="s">
        <v>15</v>
      </c>
      <c r="H568" s="4">
        <v>0.42350200466360799</v>
      </c>
      <c r="I568" s="4" t="s">
        <v>16</v>
      </c>
      <c r="J568" s="4">
        <v>858</v>
      </c>
      <c r="K568" s="4" t="s">
        <v>15</v>
      </c>
      <c r="L568" s="4" t="s">
        <v>15</v>
      </c>
      <c r="M568" s="4">
        <v>0.90169327566341095</v>
      </c>
      <c r="N568" s="4">
        <v>0.18822843822843799</v>
      </c>
      <c r="O568" s="4">
        <v>7</v>
      </c>
    </row>
    <row r="569" spans="1:15" x14ac:dyDescent="0.35">
      <c r="A569" s="4">
        <v>906</v>
      </c>
      <c r="B569" s="4" t="s">
        <v>65</v>
      </c>
      <c r="C569" s="4" t="s">
        <v>86</v>
      </c>
      <c r="D569" s="4" t="s">
        <v>15</v>
      </c>
      <c r="E569" s="4">
        <v>0.13242574257425299</v>
      </c>
      <c r="F569" s="4">
        <v>0.165830879445099</v>
      </c>
      <c r="G569" s="4" t="s">
        <v>15</v>
      </c>
      <c r="H569" s="4">
        <v>0.42476688746378999</v>
      </c>
      <c r="I569" s="4" t="s">
        <v>16</v>
      </c>
      <c r="J569" s="4">
        <v>861</v>
      </c>
      <c r="K569" s="4" t="s">
        <v>15</v>
      </c>
      <c r="L569" s="4" t="s">
        <v>15</v>
      </c>
      <c r="M569" s="4">
        <v>0.91827367206853505</v>
      </c>
      <c r="N569" s="4">
        <v>1.5679442508710801E-2</v>
      </c>
      <c r="O569" s="4">
        <v>1</v>
      </c>
    </row>
    <row r="570" spans="1:15" x14ac:dyDescent="0.35">
      <c r="A570" s="4">
        <v>69</v>
      </c>
      <c r="B570" s="4" t="s">
        <v>36</v>
      </c>
      <c r="C570" s="4" t="s">
        <v>73</v>
      </c>
      <c r="D570" s="4" t="s">
        <v>15</v>
      </c>
      <c r="E570" s="4">
        <v>-0.122163915656903</v>
      </c>
      <c r="F570" s="4">
        <v>0.15303156881855701</v>
      </c>
      <c r="G570" s="4" t="s">
        <v>15</v>
      </c>
      <c r="H570" s="4">
        <v>0.42494021215292399</v>
      </c>
      <c r="I570" s="4" t="s">
        <v>16</v>
      </c>
      <c r="J570" s="4">
        <v>794</v>
      </c>
      <c r="K570" s="4" t="s">
        <v>15</v>
      </c>
      <c r="L570" s="4" t="s">
        <v>15</v>
      </c>
      <c r="M570" s="4">
        <v>0.98958997620373901</v>
      </c>
      <c r="N570" s="4">
        <v>3.9672544080604499E-2</v>
      </c>
      <c r="O570" s="4">
        <v>0</v>
      </c>
    </row>
    <row r="571" spans="1:15" x14ac:dyDescent="0.35">
      <c r="A571" s="4">
        <v>170</v>
      </c>
      <c r="B571" s="4" t="s">
        <v>36</v>
      </c>
      <c r="C571" s="4" t="s">
        <v>74</v>
      </c>
      <c r="D571" s="4" t="s">
        <v>15</v>
      </c>
      <c r="E571" s="4">
        <v>-0.122163915656903</v>
      </c>
      <c r="F571" s="4">
        <v>0.15303156881855701</v>
      </c>
      <c r="G571" s="4" t="s">
        <v>15</v>
      </c>
      <c r="H571" s="4">
        <v>0.42494021215292399</v>
      </c>
      <c r="I571" s="4" t="s">
        <v>16</v>
      </c>
      <c r="J571" s="4">
        <v>794</v>
      </c>
      <c r="K571" s="4" t="s">
        <v>15</v>
      </c>
      <c r="L571" s="4" t="s">
        <v>15</v>
      </c>
      <c r="M571" s="4">
        <v>0.98958997620373901</v>
      </c>
      <c r="N571" s="4">
        <v>3.9672544080604499E-2</v>
      </c>
      <c r="O571" s="4">
        <v>0</v>
      </c>
    </row>
    <row r="572" spans="1:15" x14ac:dyDescent="0.35">
      <c r="A572" s="4">
        <v>271</v>
      </c>
      <c r="B572" s="4" t="s">
        <v>36</v>
      </c>
      <c r="C572" s="4" t="s">
        <v>75</v>
      </c>
      <c r="D572" s="4" t="s">
        <v>15</v>
      </c>
      <c r="E572" s="4">
        <v>-0.122369102664951</v>
      </c>
      <c r="F572" s="4">
        <v>0.15332305158694601</v>
      </c>
      <c r="G572" s="4" t="s">
        <v>15</v>
      </c>
      <c r="H572" s="4">
        <v>0.425045437721571</v>
      </c>
      <c r="I572" s="4" t="s">
        <v>16</v>
      </c>
      <c r="J572" s="4">
        <v>790</v>
      </c>
      <c r="K572" s="4" t="s">
        <v>15</v>
      </c>
      <c r="L572" s="4" t="s">
        <v>15</v>
      </c>
      <c r="M572" s="4">
        <v>0.98923068698935201</v>
      </c>
      <c r="N572" s="4">
        <v>3.9873417721518999E-2</v>
      </c>
      <c r="O572" s="4">
        <v>4</v>
      </c>
    </row>
    <row r="573" spans="1:15" x14ac:dyDescent="0.35">
      <c r="A573" s="4">
        <v>64</v>
      </c>
      <c r="B573" s="4" t="s">
        <v>31</v>
      </c>
      <c r="C573" s="4" t="s">
        <v>73</v>
      </c>
      <c r="D573" s="4" t="s">
        <v>15</v>
      </c>
      <c r="E573" s="4">
        <v>-0.110272480605345</v>
      </c>
      <c r="F573" s="4">
        <v>0.138540587536746</v>
      </c>
      <c r="G573" s="4" t="s">
        <v>15</v>
      </c>
      <c r="H573" s="4">
        <v>0.426295284477267</v>
      </c>
      <c r="I573" s="4" t="s">
        <v>16</v>
      </c>
      <c r="J573" s="4">
        <v>793</v>
      </c>
      <c r="K573" s="4" t="s">
        <v>15</v>
      </c>
      <c r="L573" s="4" t="s">
        <v>15</v>
      </c>
      <c r="M573" s="4">
        <v>0.98950129715359603</v>
      </c>
      <c r="N573" s="4">
        <v>3.97225725094578E-2</v>
      </c>
      <c r="O573" s="4">
        <v>0</v>
      </c>
    </row>
    <row r="574" spans="1:15" x14ac:dyDescent="0.35">
      <c r="A574" s="4">
        <v>165</v>
      </c>
      <c r="B574" s="4" t="s">
        <v>31</v>
      </c>
      <c r="C574" s="4" t="s">
        <v>74</v>
      </c>
      <c r="D574" s="4" t="s">
        <v>15</v>
      </c>
      <c r="E574" s="4">
        <v>-0.110272480605345</v>
      </c>
      <c r="F574" s="4">
        <v>0.138540587536746</v>
      </c>
      <c r="G574" s="4" t="s">
        <v>15</v>
      </c>
      <c r="H574" s="4">
        <v>0.426295284477267</v>
      </c>
      <c r="I574" s="4" t="s">
        <v>16</v>
      </c>
      <c r="J574" s="4">
        <v>793</v>
      </c>
      <c r="K574" s="4" t="s">
        <v>15</v>
      </c>
      <c r="L574" s="4" t="s">
        <v>15</v>
      </c>
      <c r="M574" s="4">
        <v>0.98950129715359603</v>
      </c>
      <c r="N574" s="4">
        <v>3.97225725094578E-2</v>
      </c>
      <c r="O574" s="4">
        <v>0</v>
      </c>
    </row>
    <row r="575" spans="1:15" x14ac:dyDescent="0.35">
      <c r="A575" s="4">
        <v>547</v>
      </c>
      <c r="B575" s="4" t="s">
        <v>131</v>
      </c>
      <c r="C575" s="4" t="s">
        <v>79</v>
      </c>
      <c r="D575" s="4" t="s">
        <v>15</v>
      </c>
      <c r="E575" s="4">
        <v>-2.7481509136958501E-2</v>
      </c>
      <c r="F575" s="4">
        <v>3.4562713698748797E-2</v>
      </c>
      <c r="G575" s="4" t="s">
        <v>15</v>
      </c>
      <c r="H575" s="4">
        <v>0.42677287370504202</v>
      </c>
      <c r="I575" s="4" t="s">
        <v>16</v>
      </c>
      <c r="J575" s="4">
        <v>825</v>
      </c>
      <c r="K575" s="4" t="s">
        <v>15</v>
      </c>
      <c r="L575" s="4" t="s">
        <v>15</v>
      </c>
      <c r="M575" s="4">
        <v>0.87015801963626704</v>
      </c>
      <c r="N575" s="4">
        <v>0.18969696969697</v>
      </c>
      <c r="O575" s="4">
        <v>7</v>
      </c>
    </row>
    <row r="576" spans="1:15" x14ac:dyDescent="0.35">
      <c r="A576" s="4">
        <v>484</v>
      </c>
      <c r="B576" s="4" t="s">
        <v>47</v>
      </c>
      <c r="C576" s="4" t="s">
        <v>77</v>
      </c>
      <c r="D576" s="4" t="s">
        <v>15</v>
      </c>
      <c r="E576" s="4">
        <v>-0.179459691252148</v>
      </c>
      <c r="F576" s="4">
        <v>0.225970818667004</v>
      </c>
      <c r="G576" s="4" t="s">
        <v>15</v>
      </c>
      <c r="H576" s="4">
        <v>0.42731568608988901</v>
      </c>
      <c r="I576" s="4" t="s">
        <v>16</v>
      </c>
      <c r="J576" s="4">
        <v>857</v>
      </c>
      <c r="K576" s="4" t="s">
        <v>15</v>
      </c>
      <c r="L576" s="4" t="s">
        <v>15</v>
      </c>
      <c r="M576" s="4">
        <v>0.93359254668721403</v>
      </c>
      <c r="N576" s="4">
        <v>1.5169194865811E-2</v>
      </c>
      <c r="O576" s="4">
        <v>6</v>
      </c>
    </row>
    <row r="577" spans="1:15" x14ac:dyDescent="0.35">
      <c r="A577" s="4">
        <v>629</v>
      </c>
      <c r="B577" s="4" t="s">
        <v>112</v>
      </c>
      <c r="C577" s="4" t="s">
        <v>80</v>
      </c>
      <c r="D577" s="4" t="s">
        <v>15</v>
      </c>
      <c r="E577" s="4">
        <v>-6.3886636308817094E-2</v>
      </c>
      <c r="F577" s="4">
        <v>8.0841866503125304E-2</v>
      </c>
      <c r="G577" s="4" t="s">
        <v>15</v>
      </c>
      <c r="H577" s="4">
        <v>0.42959373959358099</v>
      </c>
      <c r="I577" s="4" t="s">
        <v>16</v>
      </c>
      <c r="J577" s="4">
        <v>847</v>
      </c>
      <c r="K577" s="4" t="s">
        <v>15</v>
      </c>
      <c r="L577" s="4" t="s">
        <v>15</v>
      </c>
      <c r="M577" s="4">
        <v>0.68375344854976305</v>
      </c>
      <c r="N577" s="4">
        <v>6.9657615112160606E-2</v>
      </c>
      <c r="O577" s="4">
        <v>6</v>
      </c>
    </row>
    <row r="578" spans="1:15" x14ac:dyDescent="0.35">
      <c r="A578" s="4">
        <v>1054</v>
      </c>
      <c r="B578" s="4" t="s">
        <v>133</v>
      </c>
      <c r="C578" s="4" t="s">
        <v>88</v>
      </c>
      <c r="D578" s="4" t="s">
        <v>15</v>
      </c>
      <c r="E578" s="4">
        <v>-5.8320251632077102E-2</v>
      </c>
      <c r="F578" s="4">
        <v>7.40748680197129E-2</v>
      </c>
      <c r="G578" s="4" t="s">
        <v>15</v>
      </c>
      <c r="H578" s="4">
        <v>0.43131443652429002</v>
      </c>
      <c r="I578" s="4" t="s">
        <v>16</v>
      </c>
      <c r="J578" s="4">
        <v>862</v>
      </c>
      <c r="K578" s="4" t="s">
        <v>15</v>
      </c>
      <c r="L578" s="4" t="s">
        <v>15</v>
      </c>
      <c r="M578" s="4">
        <v>0.51333171000737199</v>
      </c>
      <c r="N578" s="4">
        <v>0.130510440835267</v>
      </c>
      <c r="O578" s="4">
        <v>1</v>
      </c>
    </row>
    <row r="579" spans="1:15" x14ac:dyDescent="0.35">
      <c r="A579" s="4">
        <v>266</v>
      </c>
      <c r="B579" s="4" t="s">
        <v>31</v>
      </c>
      <c r="C579" s="4" t="s">
        <v>75</v>
      </c>
      <c r="D579" s="4" t="s">
        <v>15</v>
      </c>
      <c r="E579" s="4">
        <v>-0.108472622478387</v>
      </c>
      <c r="F579" s="4">
        <v>0.137993412669007</v>
      </c>
      <c r="G579" s="4" t="s">
        <v>15</v>
      </c>
      <c r="H579" s="4">
        <v>0.43206248984193601</v>
      </c>
      <c r="I579" s="4" t="s">
        <v>16</v>
      </c>
      <c r="J579" s="4">
        <v>789</v>
      </c>
      <c r="K579" s="4" t="s">
        <v>15</v>
      </c>
      <c r="L579" s="4" t="s">
        <v>15</v>
      </c>
      <c r="M579" s="4">
        <v>0.98913893743159997</v>
      </c>
      <c r="N579" s="4">
        <v>3.9923954372623603E-2</v>
      </c>
      <c r="O579" s="4">
        <v>4</v>
      </c>
    </row>
    <row r="580" spans="1:15" x14ac:dyDescent="0.35">
      <c r="A580" s="4">
        <v>1062</v>
      </c>
      <c r="B580" s="4" t="s">
        <v>19</v>
      </c>
      <c r="C580" s="4" t="s">
        <v>88</v>
      </c>
      <c r="D580" s="4" t="s">
        <v>15</v>
      </c>
      <c r="E580" s="4">
        <v>1.9630329195897901E-2</v>
      </c>
      <c r="F580" s="4">
        <v>2.5002016239245601E-2</v>
      </c>
      <c r="G580" s="4" t="s">
        <v>15</v>
      </c>
      <c r="H580" s="4">
        <v>0.43259003939478902</v>
      </c>
      <c r="I580" s="4" t="s">
        <v>16</v>
      </c>
      <c r="J580" s="4">
        <v>831</v>
      </c>
      <c r="K580" s="4" t="s">
        <v>15</v>
      </c>
      <c r="L580" s="4" t="s">
        <v>15</v>
      </c>
      <c r="M580" s="4">
        <v>0.51232806329329095</v>
      </c>
      <c r="N580" s="4">
        <v>0.132972322503008</v>
      </c>
      <c r="O580" s="4">
        <v>1</v>
      </c>
    </row>
    <row r="581" spans="1:15" x14ac:dyDescent="0.35">
      <c r="A581" s="4">
        <v>1040</v>
      </c>
      <c r="B581" s="4" t="s">
        <v>119</v>
      </c>
      <c r="C581" s="4" t="s">
        <v>88</v>
      </c>
      <c r="D581" s="4" t="s">
        <v>15</v>
      </c>
      <c r="E581" s="4">
        <v>-6.8169349472976598E-3</v>
      </c>
      <c r="F581" s="4">
        <v>8.6858290442245693E-3</v>
      </c>
      <c r="G581" s="4" t="s">
        <v>15</v>
      </c>
      <c r="H581" s="4">
        <v>0.43276823739335901</v>
      </c>
      <c r="I581" s="4" t="s">
        <v>16</v>
      </c>
      <c r="J581" s="4">
        <v>857</v>
      </c>
      <c r="K581" s="4" t="s">
        <v>15</v>
      </c>
      <c r="L581" s="4" t="s">
        <v>15</v>
      </c>
      <c r="M581" s="4">
        <v>0.49621497145305998</v>
      </c>
      <c r="N581" s="4">
        <v>0.13127187864644099</v>
      </c>
      <c r="O581" s="4">
        <v>1</v>
      </c>
    </row>
    <row r="582" spans="1:15" x14ac:dyDescent="0.35">
      <c r="A582" s="4">
        <v>821</v>
      </c>
      <c r="B582" s="4" t="s">
        <v>102</v>
      </c>
      <c r="C582" s="4" t="s">
        <v>86</v>
      </c>
      <c r="D582" s="4" t="s">
        <v>15</v>
      </c>
      <c r="E582" s="4">
        <v>-3.77358490566033E-2</v>
      </c>
      <c r="F582" s="4">
        <v>4.8300468546610402E-2</v>
      </c>
      <c r="G582" s="4" t="s">
        <v>15</v>
      </c>
      <c r="H582" s="4">
        <v>0.43485649717399699</v>
      </c>
      <c r="I582" s="4" t="s">
        <v>16</v>
      </c>
      <c r="J582" s="4">
        <v>864</v>
      </c>
      <c r="K582" s="4" t="s">
        <v>15</v>
      </c>
      <c r="L582" s="4" t="s">
        <v>15</v>
      </c>
      <c r="M582" s="4">
        <v>0.91907002472504495</v>
      </c>
      <c r="N582" s="4">
        <v>1.5625E-2</v>
      </c>
      <c r="O582" s="4">
        <v>1</v>
      </c>
    </row>
    <row r="583" spans="1:15" x14ac:dyDescent="0.35">
      <c r="A583" s="4">
        <v>883</v>
      </c>
      <c r="B583" s="4" t="s">
        <v>42</v>
      </c>
      <c r="C583" s="4" t="s">
        <v>86</v>
      </c>
      <c r="D583" s="4" t="s">
        <v>15</v>
      </c>
      <c r="E583" s="4">
        <v>0.19446522064323199</v>
      </c>
      <c r="F583" s="4">
        <v>0.249588646280899</v>
      </c>
      <c r="G583" s="4" t="s">
        <v>15</v>
      </c>
      <c r="H583" s="4">
        <v>0.436111643564424</v>
      </c>
      <c r="I583" s="4" t="s">
        <v>16</v>
      </c>
      <c r="J583" s="4">
        <v>855</v>
      </c>
      <c r="K583" s="4" t="s">
        <v>15</v>
      </c>
      <c r="L583" s="4" t="s">
        <v>15</v>
      </c>
      <c r="M583" s="4">
        <v>0.91665611576111194</v>
      </c>
      <c r="N583" s="4">
        <v>1.5789473684210499E-2</v>
      </c>
      <c r="O583" s="4">
        <v>1</v>
      </c>
    </row>
    <row r="584" spans="1:15" x14ac:dyDescent="0.35">
      <c r="A584" s="4">
        <v>1002</v>
      </c>
      <c r="B584" s="4" t="s">
        <v>60</v>
      </c>
      <c r="C584" s="4" t="s">
        <v>87</v>
      </c>
      <c r="D584" s="4" t="s">
        <v>15</v>
      </c>
      <c r="E584" s="4">
        <v>-6.4007331661200303E-2</v>
      </c>
      <c r="F584" s="4">
        <v>8.2205031414422397E-2</v>
      </c>
      <c r="G584" s="4" t="s">
        <v>15</v>
      </c>
      <c r="H584" s="4">
        <v>0.43641143118157399</v>
      </c>
      <c r="I584" s="4" t="s">
        <v>16</v>
      </c>
      <c r="J584" s="4">
        <v>863</v>
      </c>
      <c r="K584" s="4" t="s">
        <v>15</v>
      </c>
      <c r="L584" s="4" t="s">
        <v>15</v>
      </c>
      <c r="M584" s="4">
        <v>0.98421640349566497</v>
      </c>
      <c r="N584" s="4">
        <v>0.11645422943221299</v>
      </c>
      <c r="O584" s="4">
        <v>0</v>
      </c>
    </row>
    <row r="585" spans="1:15" x14ac:dyDescent="0.35">
      <c r="A585" s="4">
        <v>730</v>
      </c>
      <c r="B585" s="4" t="s">
        <v>112</v>
      </c>
      <c r="C585" s="4" t="s">
        <v>83</v>
      </c>
      <c r="D585" s="4" t="s">
        <v>15</v>
      </c>
      <c r="E585" s="4">
        <v>0.10443453911652099</v>
      </c>
      <c r="F585" s="4">
        <v>0.134218990382521</v>
      </c>
      <c r="G585" s="4" t="s">
        <v>15</v>
      </c>
      <c r="H585" s="4">
        <v>0.43673185623389499</v>
      </c>
      <c r="I585" s="4" t="s">
        <v>16</v>
      </c>
      <c r="J585" s="4">
        <v>853</v>
      </c>
      <c r="K585" s="4" t="s">
        <v>15</v>
      </c>
      <c r="L585" s="4" t="s">
        <v>15</v>
      </c>
      <c r="M585" s="4">
        <v>0.54105342295106396</v>
      </c>
      <c r="N585" s="4">
        <v>2.40328253223916E-2</v>
      </c>
      <c r="O585" s="4">
        <v>0</v>
      </c>
    </row>
    <row r="586" spans="1:15" x14ac:dyDescent="0.35">
      <c r="A586" s="4">
        <v>531</v>
      </c>
      <c r="B586" s="4" t="s">
        <v>115</v>
      </c>
      <c r="C586" s="4" t="s">
        <v>79</v>
      </c>
      <c r="D586" s="4" t="s">
        <v>15</v>
      </c>
      <c r="E586" s="4">
        <v>-4.0555242162946897E-2</v>
      </c>
      <c r="F586" s="4">
        <v>5.2237330552075897E-2</v>
      </c>
      <c r="G586" s="4" t="s">
        <v>15</v>
      </c>
      <c r="H586" s="4">
        <v>0.43775513598048199</v>
      </c>
      <c r="I586" s="4" t="s">
        <v>16</v>
      </c>
      <c r="J586" s="4">
        <v>830</v>
      </c>
      <c r="K586" s="4" t="s">
        <v>15</v>
      </c>
      <c r="L586" s="4" t="s">
        <v>15</v>
      </c>
      <c r="M586" s="4">
        <v>0.91849791947007098</v>
      </c>
      <c r="N586" s="4">
        <v>0.18915662650602399</v>
      </c>
      <c r="O586" s="4">
        <v>7</v>
      </c>
    </row>
    <row r="587" spans="1:15" x14ac:dyDescent="0.35">
      <c r="A587" s="4">
        <v>592</v>
      </c>
      <c r="B587" s="4" t="s">
        <v>54</v>
      </c>
      <c r="C587" s="4" t="s">
        <v>79</v>
      </c>
      <c r="D587" s="4" t="s">
        <v>15</v>
      </c>
      <c r="E587" s="4">
        <v>1.1111451692006001E-2</v>
      </c>
      <c r="F587" s="4">
        <v>1.4350491257030799E-2</v>
      </c>
      <c r="G587" s="4" t="s">
        <v>15</v>
      </c>
      <c r="H587" s="4">
        <v>0.43898128445044299</v>
      </c>
      <c r="I587" s="4" t="s">
        <v>16</v>
      </c>
      <c r="J587" s="4">
        <v>825</v>
      </c>
      <c r="K587" s="4" t="s">
        <v>15</v>
      </c>
      <c r="L587" s="4" t="s">
        <v>15</v>
      </c>
      <c r="M587" s="4">
        <v>0.88727024611259797</v>
      </c>
      <c r="N587" s="4">
        <v>0.18727272727272701</v>
      </c>
      <c r="O587" s="4">
        <v>7</v>
      </c>
    </row>
    <row r="588" spans="1:15" x14ac:dyDescent="0.35">
      <c r="A588" s="4">
        <v>662</v>
      </c>
      <c r="B588" s="4" t="s">
        <v>23</v>
      </c>
      <c r="C588" s="4" t="s">
        <v>80</v>
      </c>
      <c r="D588" s="4" t="s">
        <v>15</v>
      </c>
      <c r="E588" s="4">
        <v>3.8725395909470502E-2</v>
      </c>
      <c r="F588" s="4">
        <v>5.0190100122265997E-2</v>
      </c>
      <c r="G588" s="4" t="s">
        <v>15</v>
      </c>
      <c r="H588" s="4">
        <v>0.44058380020439603</v>
      </c>
      <c r="I588" s="4" t="s">
        <v>16</v>
      </c>
      <c r="J588" s="4">
        <v>841</v>
      </c>
      <c r="K588" s="4" t="s">
        <v>15</v>
      </c>
      <c r="L588" s="4" t="s">
        <v>15</v>
      </c>
      <c r="M588" s="4">
        <v>0.73724225117497499</v>
      </c>
      <c r="N588" s="4">
        <v>6.8370986920332902E-2</v>
      </c>
      <c r="O588" s="4">
        <v>6</v>
      </c>
    </row>
    <row r="589" spans="1:15" x14ac:dyDescent="0.35">
      <c r="A589" s="4">
        <v>221</v>
      </c>
      <c r="B589" s="4" t="s">
        <v>108</v>
      </c>
      <c r="C589" s="4" t="s">
        <v>75</v>
      </c>
      <c r="D589" s="4" t="s">
        <v>15</v>
      </c>
      <c r="E589" s="4">
        <v>-2.1614461063786301E-2</v>
      </c>
      <c r="F589" s="4">
        <v>2.8037341256994801E-2</v>
      </c>
      <c r="G589" s="4" t="s">
        <v>15</v>
      </c>
      <c r="H589" s="4">
        <v>0.44096964991138199</v>
      </c>
      <c r="I589" s="4" t="s">
        <v>16</v>
      </c>
      <c r="J589" s="4">
        <v>855</v>
      </c>
      <c r="K589" s="4" t="s">
        <v>15</v>
      </c>
      <c r="L589" s="4" t="s">
        <v>15</v>
      </c>
      <c r="M589" s="4">
        <v>0.98536831146038095</v>
      </c>
      <c r="N589" s="4">
        <v>3.9181286549707602E-2</v>
      </c>
      <c r="O589" s="4">
        <v>4</v>
      </c>
    </row>
    <row r="590" spans="1:15" x14ac:dyDescent="0.35">
      <c r="A590" s="4">
        <v>235</v>
      </c>
      <c r="B590" s="4" t="s">
        <v>122</v>
      </c>
      <c r="C590" s="4" t="s">
        <v>75</v>
      </c>
      <c r="D590" s="4" t="s">
        <v>15</v>
      </c>
      <c r="E590" s="4">
        <v>-3.2822834506419499E-2</v>
      </c>
      <c r="F590" s="4">
        <v>4.2634415400529001E-2</v>
      </c>
      <c r="G590" s="4" t="s">
        <v>15</v>
      </c>
      <c r="H590" s="4">
        <v>0.44160017078578101</v>
      </c>
      <c r="I590" s="4" t="s">
        <v>16</v>
      </c>
      <c r="J590" s="4">
        <v>823</v>
      </c>
      <c r="K590" s="4" t="s">
        <v>15</v>
      </c>
      <c r="L590" s="4" t="s">
        <v>15</v>
      </c>
      <c r="M590" s="4">
        <v>0.98465901065477501</v>
      </c>
      <c r="N590" s="4">
        <v>4.0097205346293997E-2</v>
      </c>
      <c r="O590" s="4">
        <v>3</v>
      </c>
    </row>
    <row r="591" spans="1:15" x14ac:dyDescent="0.35">
      <c r="A591" s="4">
        <v>403</v>
      </c>
      <c r="B591" s="4" t="s">
        <v>67</v>
      </c>
      <c r="C591" s="4" t="s">
        <v>76</v>
      </c>
      <c r="D591" s="4" t="s">
        <v>15</v>
      </c>
      <c r="E591" s="4">
        <v>-5.1792506271748098E-2</v>
      </c>
      <c r="F591" s="4">
        <v>6.7388071680003103E-2</v>
      </c>
      <c r="G591" s="4" t="s">
        <v>15</v>
      </c>
      <c r="H591" s="4">
        <v>0.44236312573622399</v>
      </c>
      <c r="I591" s="4" t="s">
        <v>16</v>
      </c>
      <c r="J591" s="4">
        <v>846</v>
      </c>
      <c r="K591" s="4" t="s">
        <v>15</v>
      </c>
      <c r="L591" s="4" t="s">
        <v>15</v>
      </c>
      <c r="M591" s="4">
        <v>0.90944641643123103</v>
      </c>
      <c r="N591" s="4">
        <v>7.9787234042553196E-2</v>
      </c>
      <c r="O591" s="4">
        <v>19</v>
      </c>
    </row>
    <row r="592" spans="1:15" x14ac:dyDescent="0.35">
      <c r="A592" s="4">
        <v>608</v>
      </c>
      <c r="B592" s="4" t="s">
        <v>91</v>
      </c>
      <c r="C592" s="4" t="s">
        <v>80</v>
      </c>
      <c r="D592" s="4" t="s">
        <v>15</v>
      </c>
      <c r="E592" s="4">
        <v>4.8714660931068403E-2</v>
      </c>
      <c r="F592" s="4">
        <v>6.3392986339014801E-2</v>
      </c>
      <c r="G592" s="4" t="s">
        <v>15</v>
      </c>
      <c r="H592" s="4">
        <v>0.44243057747756998</v>
      </c>
      <c r="I592" s="4" t="s">
        <v>16</v>
      </c>
      <c r="J592" s="4">
        <v>851</v>
      </c>
      <c r="K592" s="4" t="s">
        <v>15</v>
      </c>
      <c r="L592" s="4" t="s">
        <v>15</v>
      </c>
      <c r="M592" s="4">
        <v>0.689643405094856</v>
      </c>
      <c r="N592" s="4">
        <v>6.9330199764982406E-2</v>
      </c>
      <c r="O592" s="4">
        <v>6</v>
      </c>
    </row>
    <row r="593" spans="1:15" x14ac:dyDescent="0.35">
      <c r="A593" s="4">
        <v>19</v>
      </c>
      <c r="B593" s="4" t="s">
        <v>108</v>
      </c>
      <c r="C593" s="4" t="s">
        <v>73</v>
      </c>
      <c r="D593" s="4" t="s">
        <v>15</v>
      </c>
      <c r="E593" s="4">
        <v>-2.1439535504538799E-2</v>
      </c>
      <c r="F593" s="4">
        <v>2.7968753439880201E-2</v>
      </c>
      <c r="G593" s="4" t="s">
        <v>15</v>
      </c>
      <c r="H593" s="4">
        <v>0.44355834916213199</v>
      </c>
      <c r="I593" s="4" t="s">
        <v>16</v>
      </c>
      <c r="J593" s="4">
        <v>859</v>
      </c>
      <c r="K593" s="4" t="s">
        <v>15</v>
      </c>
      <c r="L593" s="4" t="s">
        <v>15</v>
      </c>
      <c r="M593" s="4">
        <v>0.98580036759399403</v>
      </c>
      <c r="N593" s="4">
        <v>3.8998835855646098E-2</v>
      </c>
      <c r="O593" s="4">
        <v>0</v>
      </c>
    </row>
    <row r="594" spans="1:15" x14ac:dyDescent="0.35">
      <c r="A594" s="4">
        <v>120</v>
      </c>
      <c r="B594" s="4" t="s">
        <v>108</v>
      </c>
      <c r="C594" s="4" t="s">
        <v>74</v>
      </c>
      <c r="D594" s="4" t="s">
        <v>15</v>
      </c>
      <c r="E594" s="4">
        <v>-2.1439535504538799E-2</v>
      </c>
      <c r="F594" s="4">
        <v>2.7968753439880201E-2</v>
      </c>
      <c r="G594" s="4" t="s">
        <v>15</v>
      </c>
      <c r="H594" s="4">
        <v>0.44355834916213199</v>
      </c>
      <c r="I594" s="4" t="s">
        <v>16</v>
      </c>
      <c r="J594" s="4">
        <v>859</v>
      </c>
      <c r="K594" s="4" t="s">
        <v>15</v>
      </c>
      <c r="L594" s="4" t="s">
        <v>15</v>
      </c>
      <c r="M594" s="4">
        <v>0.98580036759399403</v>
      </c>
      <c r="N594" s="4">
        <v>3.8998835855646098E-2</v>
      </c>
      <c r="O594" s="4">
        <v>0</v>
      </c>
    </row>
    <row r="595" spans="1:15" x14ac:dyDescent="0.35">
      <c r="A595" s="4">
        <v>1016</v>
      </c>
      <c r="B595" s="4" t="s">
        <v>95</v>
      </c>
      <c r="C595" s="4" t="s">
        <v>88</v>
      </c>
      <c r="D595" s="4" t="s">
        <v>15</v>
      </c>
      <c r="E595" s="4">
        <v>3.8599474987984002E-2</v>
      </c>
      <c r="F595" s="4">
        <v>5.0467942189810301E-2</v>
      </c>
      <c r="G595" s="4" t="s">
        <v>15</v>
      </c>
      <c r="H595" s="4">
        <v>0.44458951301192201</v>
      </c>
      <c r="I595" s="4" t="s">
        <v>16</v>
      </c>
      <c r="J595" s="4">
        <v>831</v>
      </c>
      <c r="K595" s="4" t="s">
        <v>15</v>
      </c>
      <c r="L595" s="4" t="s">
        <v>15</v>
      </c>
      <c r="M595" s="4">
        <v>0.56440740269595102</v>
      </c>
      <c r="N595" s="4">
        <v>0.13176895306859199</v>
      </c>
      <c r="O595" s="4">
        <v>1</v>
      </c>
    </row>
    <row r="596" spans="1:15" x14ac:dyDescent="0.35">
      <c r="A596" s="4">
        <v>446</v>
      </c>
      <c r="B596" s="4" t="s">
        <v>131</v>
      </c>
      <c r="C596" s="4" t="s">
        <v>77</v>
      </c>
      <c r="D596" s="4" t="s">
        <v>15</v>
      </c>
      <c r="E596" s="4">
        <v>7.9946487060021401E-2</v>
      </c>
      <c r="F596" s="4">
        <v>0.104644178305631</v>
      </c>
      <c r="G596" s="4" t="s">
        <v>15</v>
      </c>
      <c r="H596" s="4">
        <v>0.44509542737782798</v>
      </c>
      <c r="I596" s="4" t="s">
        <v>16</v>
      </c>
      <c r="J596" s="4">
        <v>826</v>
      </c>
      <c r="K596" s="4" t="s">
        <v>15</v>
      </c>
      <c r="L596" s="4" t="s">
        <v>15</v>
      </c>
      <c r="M596" s="4">
        <v>0.94163318121735595</v>
      </c>
      <c r="N596" s="4">
        <v>1.51331719128329E-2</v>
      </c>
      <c r="O596" s="4">
        <v>6</v>
      </c>
    </row>
    <row r="597" spans="1:15" x14ac:dyDescent="0.35">
      <c r="A597" s="4">
        <v>705</v>
      </c>
      <c r="B597" s="4" t="s">
        <v>66</v>
      </c>
      <c r="C597" s="4" t="s">
        <v>80</v>
      </c>
      <c r="D597" s="4" t="s">
        <v>15</v>
      </c>
      <c r="E597" s="4">
        <v>-4.89217498459645E-2</v>
      </c>
      <c r="F597" s="4">
        <v>6.4080541674070304E-2</v>
      </c>
      <c r="G597" s="4" t="s">
        <v>15</v>
      </c>
      <c r="H597" s="4">
        <v>0.445409712901499</v>
      </c>
      <c r="I597" s="4" t="s">
        <v>16</v>
      </c>
      <c r="J597" s="4">
        <v>861</v>
      </c>
      <c r="K597" s="4" t="s">
        <v>15</v>
      </c>
      <c r="L597" s="4" t="s">
        <v>15</v>
      </c>
      <c r="M597" s="4">
        <v>0.72424085377358205</v>
      </c>
      <c r="N597" s="4">
        <v>6.7944250871080095E-2</v>
      </c>
      <c r="O597" s="4">
        <v>6</v>
      </c>
    </row>
    <row r="598" spans="1:15" x14ac:dyDescent="0.35">
      <c r="A598" s="4">
        <v>33</v>
      </c>
      <c r="B598" s="4" t="s">
        <v>122</v>
      </c>
      <c r="C598" s="4" t="s">
        <v>73</v>
      </c>
      <c r="D598" s="4" t="s">
        <v>15</v>
      </c>
      <c r="E598" s="4">
        <v>-3.2483089064261103E-2</v>
      </c>
      <c r="F598" s="4">
        <v>4.2556664097349102E-2</v>
      </c>
      <c r="G598" s="4" t="s">
        <v>15</v>
      </c>
      <c r="H598" s="4">
        <v>0.44550875638540999</v>
      </c>
      <c r="I598" s="4" t="s">
        <v>16</v>
      </c>
      <c r="J598" s="4">
        <v>826</v>
      </c>
      <c r="K598" s="4" t="s">
        <v>15</v>
      </c>
      <c r="L598" s="4" t="s">
        <v>15</v>
      </c>
      <c r="M598" s="4">
        <v>0.98501052233192099</v>
      </c>
      <c r="N598" s="4">
        <v>3.9951573849878901E-2</v>
      </c>
      <c r="O598" s="4">
        <v>0</v>
      </c>
    </row>
    <row r="599" spans="1:15" x14ac:dyDescent="0.35">
      <c r="A599" s="4">
        <v>134</v>
      </c>
      <c r="B599" s="4" t="s">
        <v>122</v>
      </c>
      <c r="C599" s="4" t="s">
        <v>74</v>
      </c>
      <c r="D599" s="4" t="s">
        <v>15</v>
      </c>
      <c r="E599" s="4">
        <v>-3.2483089064261103E-2</v>
      </c>
      <c r="F599" s="4">
        <v>4.2556664097349102E-2</v>
      </c>
      <c r="G599" s="4" t="s">
        <v>15</v>
      </c>
      <c r="H599" s="4">
        <v>0.44550875638540999</v>
      </c>
      <c r="I599" s="4" t="s">
        <v>16</v>
      </c>
      <c r="J599" s="4">
        <v>826</v>
      </c>
      <c r="K599" s="4" t="s">
        <v>15</v>
      </c>
      <c r="L599" s="4" t="s">
        <v>15</v>
      </c>
      <c r="M599" s="4">
        <v>0.98501052233192099</v>
      </c>
      <c r="N599" s="4">
        <v>3.9951573849878901E-2</v>
      </c>
      <c r="O599" s="4">
        <v>0</v>
      </c>
    </row>
    <row r="600" spans="1:15" x14ac:dyDescent="0.35">
      <c r="A600" s="4">
        <v>543</v>
      </c>
      <c r="B600" s="4" t="s">
        <v>127</v>
      </c>
      <c r="C600" s="4" t="s">
        <v>79</v>
      </c>
      <c r="D600" s="4" t="s">
        <v>15</v>
      </c>
      <c r="E600" s="4">
        <v>-4.2702201359050201E-2</v>
      </c>
      <c r="F600" s="4">
        <v>5.6036922627057999E-2</v>
      </c>
      <c r="G600" s="4" t="s">
        <v>15</v>
      </c>
      <c r="H600" s="4">
        <v>0.44624839737191702</v>
      </c>
      <c r="I600" s="4" t="s">
        <v>16</v>
      </c>
      <c r="J600" s="4">
        <v>856</v>
      </c>
      <c r="K600" s="4" t="s">
        <v>15</v>
      </c>
      <c r="L600" s="4" t="s">
        <v>15</v>
      </c>
      <c r="M600" s="4">
        <v>0.89684751060826096</v>
      </c>
      <c r="N600" s="4">
        <v>0.18808411214953299</v>
      </c>
      <c r="O600" s="4">
        <v>7</v>
      </c>
    </row>
    <row r="601" spans="1:15" x14ac:dyDescent="0.35">
      <c r="A601" s="4">
        <v>89</v>
      </c>
      <c r="B601" s="4" t="s">
        <v>56</v>
      </c>
      <c r="C601" s="4" t="s">
        <v>73</v>
      </c>
      <c r="D601" s="4" t="s">
        <v>15</v>
      </c>
      <c r="E601" s="4">
        <v>-3.34359214531832E-2</v>
      </c>
      <c r="F601" s="4">
        <v>4.3960098275546797E-2</v>
      </c>
      <c r="G601" s="4" t="s">
        <v>15</v>
      </c>
      <c r="H601" s="4">
        <v>0.44710747359456299</v>
      </c>
      <c r="I601" s="4" t="s">
        <v>16</v>
      </c>
      <c r="J601" s="4">
        <v>857</v>
      </c>
      <c r="K601" s="4" t="s">
        <v>15</v>
      </c>
      <c r="L601" s="4" t="s">
        <v>15</v>
      </c>
      <c r="M601" s="4">
        <v>0.98558596229275997</v>
      </c>
      <c r="N601" s="4">
        <v>3.9089848308051303E-2</v>
      </c>
      <c r="O601" s="4">
        <v>0</v>
      </c>
    </row>
    <row r="602" spans="1:15" x14ac:dyDescent="0.35">
      <c r="A602" s="4">
        <v>190</v>
      </c>
      <c r="B602" s="4" t="s">
        <v>56</v>
      </c>
      <c r="C602" s="4" t="s">
        <v>74</v>
      </c>
      <c r="D602" s="4" t="s">
        <v>15</v>
      </c>
      <c r="E602" s="4">
        <v>-3.34359214531832E-2</v>
      </c>
      <c r="F602" s="4">
        <v>4.3960098275546797E-2</v>
      </c>
      <c r="G602" s="4" t="s">
        <v>15</v>
      </c>
      <c r="H602" s="4">
        <v>0.44710747359456299</v>
      </c>
      <c r="I602" s="4" t="s">
        <v>16</v>
      </c>
      <c r="J602" s="4">
        <v>857</v>
      </c>
      <c r="K602" s="4" t="s">
        <v>15</v>
      </c>
      <c r="L602" s="4" t="s">
        <v>15</v>
      </c>
      <c r="M602" s="4">
        <v>0.98558596229275997</v>
      </c>
      <c r="N602" s="4">
        <v>3.9089848308051303E-2</v>
      </c>
      <c r="O602" s="4">
        <v>0</v>
      </c>
    </row>
    <row r="603" spans="1:15" x14ac:dyDescent="0.35">
      <c r="A603" s="4">
        <v>804</v>
      </c>
      <c r="B603" s="4" t="s">
        <v>64</v>
      </c>
      <c r="C603" s="4" t="s">
        <v>83</v>
      </c>
      <c r="D603" s="4" t="s">
        <v>15</v>
      </c>
      <c r="E603" s="4">
        <v>-5.83340556470483E-2</v>
      </c>
      <c r="F603" s="4">
        <v>7.6913400740196702E-2</v>
      </c>
      <c r="G603" s="4" t="s">
        <v>15</v>
      </c>
      <c r="H603" s="4">
        <v>0.44840097558641001</v>
      </c>
      <c r="I603" s="4" t="s">
        <v>16</v>
      </c>
      <c r="J603" s="4">
        <v>844</v>
      </c>
      <c r="K603" s="4" t="s">
        <v>15</v>
      </c>
      <c r="L603" s="4" t="s">
        <v>15</v>
      </c>
      <c r="M603" s="4">
        <v>0.53413793149850997</v>
      </c>
      <c r="N603" s="4">
        <v>2.42890995260664E-2</v>
      </c>
      <c r="O603" s="4">
        <v>0</v>
      </c>
    </row>
    <row r="604" spans="1:15" x14ac:dyDescent="0.35">
      <c r="A604" s="4">
        <v>493</v>
      </c>
      <c r="B604" s="4" t="s">
        <v>56</v>
      </c>
      <c r="C604" s="4" t="s">
        <v>77</v>
      </c>
      <c r="D604" s="4" t="s">
        <v>15</v>
      </c>
      <c r="E604" s="4">
        <v>-5.3083966827920798E-2</v>
      </c>
      <c r="F604" s="4">
        <v>7.03776812122687E-2</v>
      </c>
      <c r="G604" s="4" t="s">
        <v>15</v>
      </c>
      <c r="H604" s="4">
        <v>0.45089461518972501</v>
      </c>
      <c r="I604" s="4" t="s">
        <v>16</v>
      </c>
      <c r="J604" s="4">
        <v>851</v>
      </c>
      <c r="K604" s="4" t="s">
        <v>15</v>
      </c>
      <c r="L604" s="4" t="s">
        <v>15</v>
      </c>
      <c r="M604" s="4">
        <v>0.93218837143142597</v>
      </c>
      <c r="N604" s="4">
        <v>1.52761457109283E-2</v>
      </c>
      <c r="O604" s="4">
        <v>6</v>
      </c>
    </row>
    <row r="605" spans="1:15" x14ac:dyDescent="0.35">
      <c r="A605" s="4">
        <v>977</v>
      </c>
      <c r="B605" s="4" t="s">
        <v>35</v>
      </c>
      <c r="C605" s="4" t="s">
        <v>87</v>
      </c>
      <c r="D605" s="4" t="s">
        <v>15</v>
      </c>
      <c r="E605" s="4">
        <v>7.1265994094487306E-2</v>
      </c>
      <c r="F605" s="4">
        <v>9.4804201791588605E-2</v>
      </c>
      <c r="G605" s="4" t="s">
        <v>15</v>
      </c>
      <c r="H605" s="4">
        <v>0.45242870154055398</v>
      </c>
      <c r="I605" s="4" t="s">
        <v>16</v>
      </c>
      <c r="J605" s="4">
        <v>853</v>
      </c>
      <c r="K605" s="4" t="s">
        <v>15</v>
      </c>
      <c r="L605" s="4" t="s">
        <v>15</v>
      </c>
      <c r="M605" s="4">
        <v>0.98598281040485303</v>
      </c>
      <c r="N605" s="4">
        <v>0.116647127784291</v>
      </c>
      <c r="O605" s="4">
        <v>0</v>
      </c>
    </row>
    <row r="606" spans="1:15" x14ac:dyDescent="0.35">
      <c r="A606" s="4">
        <v>946</v>
      </c>
      <c r="B606" s="4" t="s">
        <v>126</v>
      </c>
      <c r="C606" s="4" t="s">
        <v>87</v>
      </c>
      <c r="D606" s="4" t="s">
        <v>15</v>
      </c>
      <c r="E606" s="4">
        <v>3.27348994342192E-2</v>
      </c>
      <c r="F606" s="4">
        <v>4.3706352069012001E-2</v>
      </c>
      <c r="G606" s="4" t="s">
        <v>15</v>
      </c>
      <c r="H606" s="4">
        <v>0.45407990017836802</v>
      </c>
      <c r="I606" s="4" t="s">
        <v>16</v>
      </c>
      <c r="J606" s="4">
        <v>854</v>
      </c>
      <c r="K606" s="4" t="s">
        <v>15</v>
      </c>
      <c r="L606" s="4" t="s">
        <v>15</v>
      </c>
      <c r="M606" s="4">
        <v>0.97987531268297401</v>
      </c>
      <c r="N606" s="4">
        <v>0.11416861826697899</v>
      </c>
      <c r="O606" s="4">
        <v>0</v>
      </c>
    </row>
    <row r="607" spans="1:15" x14ac:dyDescent="0.35">
      <c r="A607" s="4">
        <v>874</v>
      </c>
      <c r="B607" s="4" t="s">
        <v>33</v>
      </c>
      <c r="C607" s="4" t="s">
        <v>86</v>
      </c>
      <c r="D607" s="4" t="s">
        <v>15</v>
      </c>
      <c r="E607" s="4">
        <v>0.16571782178217601</v>
      </c>
      <c r="F607" s="4">
        <v>0.22131283643077301</v>
      </c>
      <c r="G607" s="4" t="s">
        <v>15</v>
      </c>
      <c r="H607" s="4">
        <v>0.454186091187953</v>
      </c>
      <c r="I607" s="4" t="s">
        <v>16</v>
      </c>
      <c r="J607" s="4">
        <v>861</v>
      </c>
      <c r="K607" s="4" t="s">
        <v>15</v>
      </c>
      <c r="L607" s="4" t="s">
        <v>15</v>
      </c>
      <c r="M607" s="4">
        <v>0.91827367206853505</v>
      </c>
      <c r="N607" s="4">
        <v>1.5679442508710801E-2</v>
      </c>
      <c r="O607" s="4">
        <v>1</v>
      </c>
    </row>
    <row r="608" spans="1:15" x14ac:dyDescent="0.35">
      <c r="A608" s="4">
        <v>886</v>
      </c>
      <c r="B608" s="4" t="s">
        <v>45</v>
      </c>
      <c r="C608" s="4" t="s">
        <v>86</v>
      </c>
      <c r="D608" s="4" t="s">
        <v>15</v>
      </c>
      <c r="E608" s="4">
        <v>-0.114567942927094</v>
      </c>
      <c r="F608" s="4">
        <v>0.15312788006619399</v>
      </c>
      <c r="G608" s="4" t="s">
        <v>15</v>
      </c>
      <c r="H608" s="4">
        <v>0.45455815354380402</v>
      </c>
      <c r="I608" s="4" t="s">
        <v>16</v>
      </c>
      <c r="J608" s="4">
        <v>842</v>
      </c>
      <c r="K608" s="4" t="s">
        <v>15</v>
      </c>
      <c r="L608" s="4" t="s">
        <v>15</v>
      </c>
      <c r="M608" s="4">
        <v>0.91303459596709002</v>
      </c>
      <c r="N608" s="4">
        <v>1.6033254156769601E-2</v>
      </c>
      <c r="O608" s="4">
        <v>1</v>
      </c>
    </row>
    <row r="609" spans="1:15" x14ac:dyDescent="0.35">
      <c r="A609" s="4">
        <v>911</v>
      </c>
      <c r="B609" s="4" t="s">
        <v>91</v>
      </c>
      <c r="C609" s="4" t="s">
        <v>87</v>
      </c>
      <c r="D609" s="4" t="s">
        <v>15</v>
      </c>
      <c r="E609" s="4">
        <v>3.6358027678314898E-2</v>
      </c>
      <c r="F609" s="4">
        <v>4.8695073000319798E-2</v>
      </c>
      <c r="G609" s="4" t="s">
        <v>15</v>
      </c>
      <c r="H609" s="4">
        <v>0.45548195656333901</v>
      </c>
      <c r="I609" s="4" t="s">
        <v>16</v>
      </c>
      <c r="J609" s="4">
        <v>857</v>
      </c>
      <c r="K609" s="4" t="s">
        <v>15</v>
      </c>
      <c r="L609" s="4" t="s">
        <v>15</v>
      </c>
      <c r="M609" s="4">
        <v>0.97758190302483505</v>
      </c>
      <c r="N609" s="4">
        <v>0.118436406067678</v>
      </c>
      <c r="O609" s="4">
        <v>0</v>
      </c>
    </row>
    <row r="610" spans="1:15" x14ac:dyDescent="0.35">
      <c r="A610" s="4">
        <v>852</v>
      </c>
      <c r="B610" s="4" t="s">
        <v>133</v>
      </c>
      <c r="C610" s="4" t="s">
        <v>86</v>
      </c>
      <c r="D610" s="4" t="s">
        <v>15</v>
      </c>
      <c r="E610" s="4">
        <v>-0.149019607843142</v>
      </c>
      <c r="F610" s="4">
        <v>0.19970624001256601</v>
      </c>
      <c r="G610" s="4" t="s">
        <v>15</v>
      </c>
      <c r="H610" s="4">
        <v>0.45575412183055197</v>
      </c>
      <c r="I610" s="4" t="s">
        <v>16</v>
      </c>
      <c r="J610" s="4">
        <v>862</v>
      </c>
      <c r="K610" s="4" t="s">
        <v>15</v>
      </c>
      <c r="L610" s="4" t="s">
        <v>15</v>
      </c>
      <c r="M610" s="4">
        <v>0.93473942757867101</v>
      </c>
      <c r="N610" s="4">
        <v>1.50812064965197E-2</v>
      </c>
      <c r="O610" s="4">
        <v>1</v>
      </c>
    </row>
    <row r="611" spans="1:15" x14ac:dyDescent="0.35">
      <c r="A611" s="4">
        <v>291</v>
      </c>
      <c r="B611" s="4" t="s">
        <v>56</v>
      </c>
      <c r="C611" s="4" t="s">
        <v>75</v>
      </c>
      <c r="D611" s="4" t="s">
        <v>15</v>
      </c>
      <c r="E611" s="4">
        <v>-3.2747201022089799E-2</v>
      </c>
      <c r="F611" s="4">
        <v>4.3909415786713701E-2</v>
      </c>
      <c r="G611" s="4" t="s">
        <v>15</v>
      </c>
      <c r="H611" s="4">
        <v>0.45600025781632703</v>
      </c>
      <c r="I611" s="4" t="s">
        <v>16</v>
      </c>
      <c r="J611" s="4">
        <v>853</v>
      </c>
      <c r="K611" s="4" t="s">
        <v>15</v>
      </c>
      <c r="L611" s="4" t="s">
        <v>15</v>
      </c>
      <c r="M611" s="4">
        <v>0.985147365894952</v>
      </c>
      <c r="N611" s="4">
        <v>3.9273153575615498E-2</v>
      </c>
      <c r="O611" s="4">
        <v>4</v>
      </c>
    </row>
    <row r="612" spans="1:15" x14ac:dyDescent="0.35">
      <c r="A612" s="4">
        <v>1141</v>
      </c>
      <c r="B612" s="4" t="s">
        <v>119</v>
      </c>
      <c r="C612" s="4" t="s">
        <v>89</v>
      </c>
      <c r="D612" s="4" t="s">
        <v>15</v>
      </c>
      <c r="E612" s="4">
        <v>-6.6535239034007498E-3</v>
      </c>
      <c r="F612" s="4">
        <v>8.9238330497169397E-3</v>
      </c>
      <c r="G612" s="4" t="s">
        <v>15</v>
      </c>
      <c r="H612" s="4">
        <v>0.456122496981829</v>
      </c>
      <c r="I612" s="4" t="s">
        <v>16</v>
      </c>
      <c r="J612" s="4">
        <v>846</v>
      </c>
      <c r="K612" s="4" t="s">
        <v>15</v>
      </c>
      <c r="L612" s="4" t="s">
        <v>15</v>
      </c>
      <c r="M612" s="4">
        <v>0.55732182621926996</v>
      </c>
      <c r="N612" s="4">
        <v>0.12647754137115799</v>
      </c>
      <c r="O612" s="4">
        <v>12</v>
      </c>
    </row>
    <row r="613" spans="1:15" x14ac:dyDescent="0.35">
      <c r="A613" s="4">
        <v>247</v>
      </c>
      <c r="B613" s="4" t="s">
        <v>134</v>
      </c>
      <c r="C613" s="4" t="s">
        <v>75</v>
      </c>
      <c r="D613" s="4" t="s">
        <v>15</v>
      </c>
      <c r="E613" s="4">
        <v>6.3877933665222597E-2</v>
      </c>
      <c r="F613" s="4">
        <v>8.5811613647421306E-2</v>
      </c>
      <c r="G613" s="4" t="s">
        <v>15</v>
      </c>
      <c r="H613" s="4">
        <v>0.456840929775852</v>
      </c>
      <c r="I613" s="4" t="s">
        <v>16</v>
      </c>
      <c r="J613" s="4">
        <v>856</v>
      </c>
      <c r="K613" s="4" t="s">
        <v>15</v>
      </c>
      <c r="L613" s="4" t="s">
        <v>15</v>
      </c>
      <c r="M613" s="4">
        <v>0.97484301598031398</v>
      </c>
      <c r="N613" s="4">
        <v>4.0887850467289703E-2</v>
      </c>
      <c r="O613" s="4">
        <v>4</v>
      </c>
    </row>
    <row r="614" spans="1:15" x14ac:dyDescent="0.35">
      <c r="A614" s="4">
        <v>1186</v>
      </c>
      <c r="B614" s="4" t="s">
        <v>42</v>
      </c>
      <c r="C614" s="4" t="s">
        <v>89</v>
      </c>
      <c r="D614" s="4" t="s">
        <v>15</v>
      </c>
      <c r="E614" s="4">
        <v>7.1104199837682E-2</v>
      </c>
      <c r="F614" s="4">
        <v>9.5947953079440207E-2</v>
      </c>
      <c r="G614" s="4" t="s">
        <v>15</v>
      </c>
      <c r="H614" s="4">
        <v>0.45885730192463398</v>
      </c>
      <c r="I614" s="4" t="s">
        <v>16</v>
      </c>
      <c r="J614" s="4">
        <v>844</v>
      </c>
      <c r="K614" s="4" t="s">
        <v>15</v>
      </c>
      <c r="L614" s="4" t="s">
        <v>15</v>
      </c>
      <c r="M614" s="4">
        <v>0.57604916737843903</v>
      </c>
      <c r="N614" s="4">
        <v>0.12618483412322301</v>
      </c>
      <c r="O614" s="4">
        <v>12</v>
      </c>
    </row>
    <row r="615" spans="1:15" x14ac:dyDescent="0.35">
      <c r="A615" s="4">
        <v>468</v>
      </c>
      <c r="B615" s="4" t="s">
        <v>31</v>
      </c>
      <c r="C615" s="4" t="s">
        <v>77</v>
      </c>
      <c r="D615" s="4" t="s">
        <v>15</v>
      </c>
      <c r="E615" s="4">
        <v>0.16569445841295299</v>
      </c>
      <c r="F615" s="4">
        <v>0.22410308432718701</v>
      </c>
      <c r="G615" s="4" t="s">
        <v>15</v>
      </c>
      <c r="H615" s="4">
        <v>0.459905114658888</v>
      </c>
      <c r="I615" s="4" t="s">
        <v>16</v>
      </c>
      <c r="J615" s="4">
        <v>787</v>
      </c>
      <c r="K615" s="4" t="s">
        <v>15</v>
      </c>
      <c r="L615" s="4" t="s">
        <v>15</v>
      </c>
      <c r="M615" s="4">
        <v>0.94757342550567103</v>
      </c>
      <c r="N615" s="4">
        <v>1.52477763659466E-2</v>
      </c>
      <c r="O615" s="4">
        <v>6</v>
      </c>
    </row>
    <row r="616" spans="1:15" x14ac:dyDescent="0.35">
      <c r="A616" s="4">
        <v>669</v>
      </c>
      <c r="B616" s="4" t="s">
        <v>30</v>
      </c>
      <c r="C616" s="4" t="s">
        <v>80</v>
      </c>
      <c r="D616" s="4" t="s">
        <v>15</v>
      </c>
      <c r="E616" s="4">
        <v>6.9144412315017501E-2</v>
      </c>
      <c r="F616" s="4">
        <v>9.3848114932915797E-2</v>
      </c>
      <c r="G616" s="4" t="s">
        <v>15</v>
      </c>
      <c r="H616" s="4">
        <v>0.46146885005913402</v>
      </c>
      <c r="I616" s="4" t="s">
        <v>16</v>
      </c>
      <c r="J616" s="4">
        <v>840</v>
      </c>
      <c r="K616" s="4" t="s">
        <v>15</v>
      </c>
      <c r="L616" s="4" t="s">
        <v>15</v>
      </c>
      <c r="M616" s="4">
        <v>0.71581886085278301</v>
      </c>
      <c r="N616" s="4">
        <v>6.9047619047619094E-2</v>
      </c>
      <c r="O616" s="4">
        <v>6</v>
      </c>
    </row>
    <row r="617" spans="1:15" x14ac:dyDescent="0.35">
      <c r="A617" s="4">
        <v>564</v>
      </c>
      <c r="B617" s="4" t="s">
        <v>26</v>
      </c>
      <c r="C617" s="4" t="s">
        <v>79</v>
      </c>
      <c r="D617" s="4" t="s">
        <v>15</v>
      </c>
      <c r="E617" s="4">
        <v>1.7928407304389601E-2</v>
      </c>
      <c r="F617" s="4">
        <v>2.4347752995515601E-2</v>
      </c>
      <c r="G617" s="4" t="s">
        <v>15</v>
      </c>
      <c r="H617" s="4">
        <v>0.46172654897459597</v>
      </c>
      <c r="I617" s="4" t="s">
        <v>16</v>
      </c>
      <c r="J617" s="4">
        <v>835</v>
      </c>
      <c r="K617" s="4" t="s">
        <v>15</v>
      </c>
      <c r="L617" s="4" t="s">
        <v>15</v>
      </c>
      <c r="M617" s="4">
        <v>0.94168040312353296</v>
      </c>
      <c r="N617" s="4">
        <v>0.18742514970059901</v>
      </c>
      <c r="O617" s="4">
        <v>7</v>
      </c>
    </row>
    <row r="618" spans="1:15" x14ac:dyDescent="0.35">
      <c r="A618" s="4">
        <v>732</v>
      </c>
      <c r="B618" s="4" t="s">
        <v>114</v>
      </c>
      <c r="C618" s="4" t="s">
        <v>83</v>
      </c>
      <c r="D618" s="4" t="s">
        <v>15</v>
      </c>
      <c r="E618" s="4">
        <v>-2.3401158642732699E-2</v>
      </c>
      <c r="F618" s="4">
        <v>3.18706564296109E-2</v>
      </c>
      <c r="G618" s="4" t="s">
        <v>15</v>
      </c>
      <c r="H618" s="4">
        <v>0.46299593420364099</v>
      </c>
      <c r="I618" s="4" t="s">
        <v>16</v>
      </c>
      <c r="J618" s="4">
        <v>854</v>
      </c>
      <c r="K618" s="4" t="s">
        <v>15</v>
      </c>
      <c r="L618" s="4" t="s">
        <v>15</v>
      </c>
      <c r="M618" s="4">
        <v>0.541814383822535</v>
      </c>
      <c r="N618" s="4">
        <v>2.40046838407494E-2</v>
      </c>
      <c r="O618" s="4">
        <v>0</v>
      </c>
    </row>
    <row r="619" spans="1:15" x14ac:dyDescent="0.35">
      <c r="A619" s="4">
        <v>570</v>
      </c>
      <c r="B619" s="4" t="s">
        <v>32</v>
      </c>
      <c r="C619" s="4" t="s">
        <v>79</v>
      </c>
      <c r="D619" s="4" t="s">
        <v>15</v>
      </c>
      <c r="E619" s="4">
        <v>-5.0990149949018501E-2</v>
      </c>
      <c r="F619" s="4">
        <v>6.9491754293358299E-2</v>
      </c>
      <c r="G619" s="4" t="s">
        <v>15</v>
      </c>
      <c r="H619" s="4">
        <v>0.46329628859792699</v>
      </c>
      <c r="I619" s="4" t="s">
        <v>16</v>
      </c>
      <c r="J619" s="4">
        <v>861</v>
      </c>
      <c r="K619" s="4" t="s">
        <v>15</v>
      </c>
      <c r="L619" s="4" t="s">
        <v>15</v>
      </c>
      <c r="M619" s="4">
        <v>0.91218234469243997</v>
      </c>
      <c r="N619" s="4">
        <v>0.188734030197445</v>
      </c>
      <c r="O619" s="4">
        <v>7</v>
      </c>
    </row>
    <row r="620" spans="1:15" x14ac:dyDescent="0.35">
      <c r="A620" s="4">
        <v>483</v>
      </c>
      <c r="B620" s="4" t="s">
        <v>46</v>
      </c>
      <c r="C620" s="4" t="s">
        <v>77</v>
      </c>
      <c r="D620" s="4" t="s">
        <v>15</v>
      </c>
      <c r="E620" s="4">
        <v>0.176382724479348</v>
      </c>
      <c r="F620" s="4">
        <v>0.240626533288575</v>
      </c>
      <c r="G620" s="4" t="s">
        <v>15</v>
      </c>
      <c r="H620" s="4">
        <v>0.46374959974757002</v>
      </c>
      <c r="I620" s="4" t="s">
        <v>16</v>
      </c>
      <c r="J620" s="4">
        <v>861</v>
      </c>
      <c r="K620" s="4" t="s">
        <v>15</v>
      </c>
      <c r="L620" s="4" t="s">
        <v>15</v>
      </c>
      <c r="M620" s="4">
        <v>0.93451172152142703</v>
      </c>
      <c r="N620" s="4">
        <v>1.50987224157956E-2</v>
      </c>
      <c r="O620" s="4">
        <v>6</v>
      </c>
    </row>
    <row r="621" spans="1:15" x14ac:dyDescent="0.35">
      <c r="A621" s="4">
        <v>378</v>
      </c>
      <c r="B621" s="4" t="s">
        <v>42</v>
      </c>
      <c r="C621" s="4" t="s">
        <v>76</v>
      </c>
      <c r="D621" s="4" t="s">
        <v>15</v>
      </c>
      <c r="E621" s="4">
        <v>8.39117001746299E-2</v>
      </c>
      <c r="F621" s="4">
        <v>0.114903566091704</v>
      </c>
      <c r="G621" s="4" t="s">
        <v>15</v>
      </c>
      <c r="H621" s="4">
        <v>0.465424045193507</v>
      </c>
      <c r="I621" s="4" t="s">
        <v>16</v>
      </c>
      <c r="J621" s="4">
        <v>838</v>
      </c>
      <c r="K621" s="4" t="s">
        <v>15</v>
      </c>
      <c r="L621" s="4" t="s">
        <v>15</v>
      </c>
      <c r="M621" s="4">
        <v>0.96668869078723996</v>
      </c>
      <c r="N621" s="4">
        <v>8.0548926014319802E-2</v>
      </c>
      <c r="O621" s="4">
        <v>18</v>
      </c>
    </row>
    <row r="622" spans="1:15" x14ac:dyDescent="0.35">
      <c r="A622" s="4">
        <v>370</v>
      </c>
      <c r="B622" s="4" t="s">
        <v>34</v>
      </c>
      <c r="C622" s="4" t="s">
        <v>76</v>
      </c>
      <c r="D622" s="4" t="s">
        <v>15</v>
      </c>
      <c r="E622" s="4">
        <v>-7.0951725676882904E-2</v>
      </c>
      <c r="F622" s="4">
        <v>9.7575977058281804E-2</v>
      </c>
      <c r="G622" s="4" t="s">
        <v>15</v>
      </c>
      <c r="H622" s="4">
        <v>0.467341940065504</v>
      </c>
      <c r="I622" s="4" t="s">
        <v>16</v>
      </c>
      <c r="J622" s="4">
        <v>837</v>
      </c>
      <c r="K622" s="4" t="s">
        <v>15</v>
      </c>
      <c r="L622" s="4" t="s">
        <v>15</v>
      </c>
      <c r="M622" s="4">
        <v>0.93662011985754601</v>
      </c>
      <c r="N622" s="4">
        <v>7.8255675029868604E-2</v>
      </c>
      <c r="O622" s="4">
        <v>19</v>
      </c>
    </row>
    <row r="623" spans="1:15" x14ac:dyDescent="0.35">
      <c r="A623" s="4">
        <v>739</v>
      </c>
      <c r="B623" s="4" t="s">
        <v>121</v>
      </c>
      <c r="C623" s="4" t="s">
        <v>83</v>
      </c>
      <c r="D623" s="4" t="s">
        <v>15</v>
      </c>
      <c r="E623" s="4">
        <v>4.9613875949984003E-2</v>
      </c>
      <c r="F623" s="4">
        <v>6.8309436545459998E-2</v>
      </c>
      <c r="G623" s="4" t="s">
        <v>15</v>
      </c>
      <c r="H623" s="4">
        <v>0.46785283065557598</v>
      </c>
      <c r="I623" s="4" t="s">
        <v>16</v>
      </c>
      <c r="J623" s="4">
        <v>833</v>
      </c>
      <c r="K623" s="4" t="s">
        <v>15</v>
      </c>
      <c r="L623" s="4" t="s">
        <v>15</v>
      </c>
      <c r="M623" s="4">
        <v>0.58991122313981303</v>
      </c>
      <c r="N623" s="4">
        <v>2.34093637454982E-2</v>
      </c>
      <c r="O623" s="4">
        <v>0</v>
      </c>
    </row>
    <row r="624" spans="1:15" x14ac:dyDescent="0.35">
      <c r="A624" s="4">
        <v>304</v>
      </c>
      <c r="B624" s="4" t="s">
        <v>90</v>
      </c>
      <c r="C624" s="4" t="s">
        <v>76</v>
      </c>
      <c r="D624" s="4" t="s">
        <v>15</v>
      </c>
      <c r="E624" s="4">
        <v>4.2365253609122203E-2</v>
      </c>
      <c r="F624" s="4">
        <v>5.8391264594942802E-2</v>
      </c>
      <c r="G624" s="4" t="s">
        <v>15</v>
      </c>
      <c r="H624" s="4">
        <v>0.468321593646984</v>
      </c>
      <c r="I624" s="4" t="s">
        <v>16</v>
      </c>
      <c r="J624" s="4">
        <v>845</v>
      </c>
      <c r="K624" s="4" t="s">
        <v>15</v>
      </c>
      <c r="L624" s="4" t="s">
        <v>15</v>
      </c>
      <c r="M624" s="4">
        <v>0.96470501631022099</v>
      </c>
      <c r="N624" s="4">
        <v>8.0473372781065103E-2</v>
      </c>
      <c r="O624" s="4">
        <v>19</v>
      </c>
    </row>
    <row r="625" spans="1:15" x14ac:dyDescent="0.35">
      <c r="A625" s="4">
        <v>975</v>
      </c>
      <c r="B625" s="4" t="s">
        <v>33</v>
      </c>
      <c r="C625" s="4" t="s">
        <v>87</v>
      </c>
      <c r="D625" s="4" t="s">
        <v>15</v>
      </c>
      <c r="E625" s="4">
        <v>-6.1370511481307399E-2</v>
      </c>
      <c r="F625" s="4">
        <v>8.4757596384470293E-2</v>
      </c>
      <c r="G625" s="4" t="s">
        <v>15</v>
      </c>
      <c r="H625" s="4">
        <v>0.469219108479066</v>
      </c>
      <c r="I625" s="4" t="s">
        <v>16</v>
      </c>
      <c r="J625" s="4">
        <v>862</v>
      </c>
      <c r="K625" s="4" t="s">
        <v>15</v>
      </c>
      <c r="L625" s="4" t="s">
        <v>15</v>
      </c>
      <c r="M625" s="4">
        <v>0.98397569592719403</v>
      </c>
      <c r="N625" s="4">
        <v>0.116589327146172</v>
      </c>
      <c r="O625" s="4">
        <v>0</v>
      </c>
    </row>
    <row r="626" spans="1:15" x14ac:dyDescent="0.35">
      <c r="A626" s="4">
        <v>727</v>
      </c>
      <c r="B626" s="4" t="s">
        <v>109</v>
      </c>
      <c r="C626" s="4" t="s">
        <v>83</v>
      </c>
      <c r="D626" s="4" t="s">
        <v>15</v>
      </c>
      <c r="E626" s="4">
        <v>9.1251175917220706E-2</v>
      </c>
      <c r="F626" s="4">
        <v>0.126078381520974</v>
      </c>
      <c r="G626" s="4" t="s">
        <v>15</v>
      </c>
      <c r="H626" s="4">
        <v>0.46940982353260002</v>
      </c>
      <c r="I626" s="4" t="s">
        <v>16</v>
      </c>
      <c r="J626" s="4">
        <v>848</v>
      </c>
      <c r="K626" s="4" t="s">
        <v>15</v>
      </c>
      <c r="L626" s="4" t="s">
        <v>15</v>
      </c>
      <c r="M626" s="4">
        <v>0.56918590755611398</v>
      </c>
      <c r="N626" s="4">
        <v>2.3584905660377398E-2</v>
      </c>
      <c r="O626" s="4">
        <v>0</v>
      </c>
    </row>
    <row r="627" spans="1:15" x14ac:dyDescent="0.35">
      <c r="A627" s="4">
        <v>322</v>
      </c>
      <c r="B627" s="4" t="s">
        <v>108</v>
      </c>
      <c r="C627" s="4" t="s">
        <v>76</v>
      </c>
      <c r="D627" s="4" t="s">
        <v>15</v>
      </c>
      <c r="E627" s="4">
        <v>1.49219593420057E-2</v>
      </c>
      <c r="F627" s="4">
        <v>2.07066505706986E-2</v>
      </c>
      <c r="G627" s="4" t="s">
        <v>15</v>
      </c>
      <c r="H627" s="4">
        <v>0.471334184529212</v>
      </c>
      <c r="I627" s="4" t="s">
        <v>16</v>
      </c>
      <c r="J627" s="4">
        <v>841</v>
      </c>
      <c r="K627" s="4" t="s">
        <v>15</v>
      </c>
      <c r="L627" s="4" t="s">
        <v>15</v>
      </c>
      <c r="M627" s="4">
        <v>0.92357391346667606</v>
      </c>
      <c r="N627" s="4">
        <v>7.9072532699167697E-2</v>
      </c>
      <c r="O627" s="4">
        <v>18</v>
      </c>
    </row>
    <row r="628" spans="1:15" x14ac:dyDescent="0.35">
      <c r="A628" s="4">
        <v>650</v>
      </c>
      <c r="B628" s="4" t="s">
        <v>133</v>
      </c>
      <c r="C628" s="4" t="s">
        <v>80</v>
      </c>
      <c r="D628" s="4" t="s">
        <v>15</v>
      </c>
      <c r="E628" s="4">
        <v>-7.0553720534229203E-2</v>
      </c>
      <c r="F628" s="4">
        <v>9.8317313031242706E-2</v>
      </c>
      <c r="G628" s="4" t="s">
        <v>15</v>
      </c>
      <c r="H628" s="4">
        <v>0.47319233821391199</v>
      </c>
      <c r="I628" s="4" t="s">
        <v>16</v>
      </c>
      <c r="J628" s="4">
        <v>857</v>
      </c>
      <c r="K628" s="4" t="s">
        <v>15</v>
      </c>
      <c r="L628" s="4" t="s">
        <v>15</v>
      </c>
      <c r="M628" s="4">
        <v>0.69829015290783303</v>
      </c>
      <c r="N628" s="4">
        <v>6.8844807467911301E-2</v>
      </c>
      <c r="O628" s="4">
        <v>6</v>
      </c>
    </row>
    <row r="629" spans="1:15" x14ac:dyDescent="0.35">
      <c r="A629" s="4">
        <v>780</v>
      </c>
      <c r="B629" s="4" t="s">
        <v>40</v>
      </c>
      <c r="C629" s="4" t="s">
        <v>83</v>
      </c>
      <c r="D629" s="4" t="s">
        <v>15</v>
      </c>
      <c r="E629" s="4">
        <v>-0.130235992389171</v>
      </c>
      <c r="F629" s="4">
        <v>0.18152363592196999</v>
      </c>
      <c r="G629" s="4" t="s">
        <v>15</v>
      </c>
      <c r="H629" s="4">
        <v>0.47328589364422102</v>
      </c>
      <c r="I629" s="4" t="s">
        <v>16</v>
      </c>
      <c r="J629" s="4">
        <v>858</v>
      </c>
      <c r="K629" s="4" t="s">
        <v>15</v>
      </c>
      <c r="L629" s="4" t="s">
        <v>15</v>
      </c>
      <c r="M629" s="4">
        <v>0.54484353997019497</v>
      </c>
      <c r="N629" s="4">
        <v>2.3892773892773899E-2</v>
      </c>
      <c r="O629" s="4">
        <v>0</v>
      </c>
    </row>
    <row r="630" spans="1:15" x14ac:dyDescent="0.35">
      <c r="A630" s="4">
        <v>890</v>
      </c>
      <c r="B630" s="4" t="s">
        <v>49</v>
      </c>
      <c r="C630" s="4" t="s">
        <v>86</v>
      </c>
      <c r="D630" s="4" t="s">
        <v>15</v>
      </c>
      <c r="E630" s="4">
        <v>-6.6451372500308997E-2</v>
      </c>
      <c r="F630" s="4">
        <v>9.27386938289987E-2</v>
      </c>
      <c r="G630" s="4" t="s">
        <v>15</v>
      </c>
      <c r="H630" s="4">
        <v>0.47385083472501499</v>
      </c>
      <c r="I630" s="4" t="s">
        <v>16</v>
      </c>
      <c r="J630" s="4">
        <v>858</v>
      </c>
      <c r="K630" s="4" t="s">
        <v>15</v>
      </c>
      <c r="L630" s="4" t="s">
        <v>15</v>
      </c>
      <c r="M630" s="4">
        <v>0.91746906647844595</v>
      </c>
      <c r="N630" s="4">
        <v>1.5734265734265701E-2</v>
      </c>
      <c r="O630" s="4">
        <v>1</v>
      </c>
    </row>
    <row r="631" spans="1:15" x14ac:dyDescent="0.35">
      <c r="A631" s="4">
        <v>613</v>
      </c>
      <c r="B631" s="4" t="s">
        <v>96</v>
      </c>
      <c r="C631" s="4" t="s">
        <v>80</v>
      </c>
      <c r="D631" s="4" t="s">
        <v>15</v>
      </c>
      <c r="E631" s="4">
        <v>-4.6674119619897599E-2</v>
      </c>
      <c r="F631" s="4">
        <v>6.5590520399971305E-2</v>
      </c>
      <c r="G631" s="4" t="s">
        <v>15</v>
      </c>
      <c r="H631" s="4">
        <v>0.47690795674347097</v>
      </c>
      <c r="I631" s="4" t="s">
        <v>16</v>
      </c>
      <c r="J631" s="4">
        <v>855</v>
      </c>
      <c r="K631" s="4" t="s">
        <v>15</v>
      </c>
      <c r="L631" s="4" t="s">
        <v>15</v>
      </c>
      <c r="M631" s="4">
        <v>0.71613685532968996</v>
      </c>
      <c r="N631" s="4">
        <v>6.8421052631578994E-2</v>
      </c>
      <c r="O631" s="4">
        <v>6</v>
      </c>
    </row>
    <row r="632" spans="1:15" x14ac:dyDescent="0.35">
      <c r="A632" s="4">
        <v>561</v>
      </c>
      <c r="B632" s="4" t="s">
        <v>23</v>
      </c>
      <c r="C632" s="4" t="s">
        <v>79</v>
      </c>
      <c r="D632" s="4" t="s">
        <v>15</v>
      </c>
      <c r="E632" s="4">
        <v>2.4374701290424301E-2</v>
      </c>
      <c r="F632" s="4">
        <v>3.4257809182777099E-2</v>
      </c>
      <c r="G632" s="4" t="s">
        <v>15</v>
      </c>
      <c r="H632" s="4">
        <v>0.47696757527913503</v>
      </c>
      <c r="I632" s="4" t="s">
        <v>16</v>
      </c>
      <c r="J632" s="4">
        <v>840</v>
      </c>
      <c r="K632" s="4" t="s">
        <v>15</v>
      </c>
      <c r="L632" s="4" t="s">
        <v>15</v>
      </c>
      <c r="M632" s="4">
        <v>0.95115138258213605</v>
      </c>
      <c r="N632" s="4">
        <v>0.18809523809523801</v>
      </c>
      <c r="O632" s="4">
        <v>7</v>
      </c>
    </row>
    <row r="633" spans="1:15" x14ac:dyDescent="0.35">
      <c r="A633" s="4">
        <v>461</v>
      </c>
      <c r="B633" s="4" t="s">
        <v>24</v>
      </c>
      <c r="C633" s="4" t="s">
        <v>77</v>
      </c>
      <c r="D633" s="4" t="s">
        <v>15</v>
      </c>
      <c r="E633" s="4">
        <v>9.3877119763323594E-2</v>
      </c>
      <c r="F633" s="4">
        <v>0.13202063344034901</v>
      </c>
      <c r="G633" s="4" t="s">
        <v>15</v>
      </c>
      <c r="H633" s="4">
        <v>0.47723165199238099</v>
      </c>
      <c r="I633" s="4" t="s">
        <v>16</v>
      </c>
      <c r="J633" s="4">
        <v>846</v>
      </c>
      <c r="K633" s="4" t="s">
        <v>15</v>
      </c>
      <c r="L633" s="4" t="s">
        <v>15</v>
      </c>
      <c r="M633" s="4">
        <v>0.31145230593485501</v>
      </c>
      <c r="N633" s="4">
        <v>1.3593380614657201E-2</v>
      </c>
      <c r="O633" s="4">
        <v>6</v>
      </c>
    </row>
    <row r="634" spans="1:15" x14ac:dyDescent="0.35">
      <c r="A634" s="4">
        <v>449</v>
      </c>
      <c r="B634" s="4" t="s">
        <v>134</v>
      </c>
      <c r="C634" s="4" t="s">
        <v>77</v>
      </c>
      <c r="D634" s="4" t="s">
        <v>15</v>
      </c>
      <c r="E634" s="4">
        <v>-0.100922747737706</v>
      </c>
      <c r="F634" s="4">
        <v>0.142779478043075</v>
      </c>
      <c r="G634" s="4" t="s">
        <v>15</v>
      </c>
      <c r="H634" s="4">
        <v>0.47985699762352901</v>
      </c>
      <c r="I634" s="4" t="s">
        <v>16</v>
      </c>
      <c r="J634" s="4">
        <v>854</v>
      </c>
      <c r="K634" s="4" t="s">
        <v>15</v>
      </c>
      <c r="L634" s="4" t="s">
        <v>15</v>
      </c>
      <c r="M634" s="4">
        <v>0.94743711909865802</v>
      </c>
      <c r="N634" s="4">
        <v>1.46370023419204E-2</v>
      </c>
      <c r="O634" s="4">
        <v>6</v>
      </c>
    </row>
    <row r="635" spans="1:15" x14ac:dyDescent="0.35">
      <c r="A635" s="4">
        <v>384</v>
      </c>
      <c r="B635" s="4" t="s">
        <v>48</v>
      </c>
      <c r="C635" s="4" t="s">
        <v>76</v>
      </c>
      <c r="D635" s="4" t="s">
        <v>15</v>
      </c>
      <c r="E635" s="4">
        <v>-4.5259076489248998E-2</v>
      </c>
      <c r="F635" s="4">
        <v>6.4367433076268604E-2</v>
      </c>
      <c r="G635" s="4" t="s">
        <v>15</v>
      </c>
      <c r="H635" s="4">
        <v>0.48216473857426601</v>
      </c>
      <c r="I635" s="4" t="s">
        <v>16</v>
      </c>
      <c r="J635" s="4">
        <v>846</v>
      </c>
      <c r="K635" s="4" t="s">
        <v>15</v>
      </c>
      <c r="L635" s="4" t="s">
        <v>15</v>
      </c>
      <c r="M635" s="4">
        <v>0.96505486949952302</v>
      </c>
      <c r="N635" s="4">
        <v>8.0378250591016595E-2</v>
      </c>
      <c r="O635" s="4">
        <v>19</v>
      </c>
    </row>
    <row r="636" spans="1:15" x14ac:dyDescent="0.35">
      <c r="A636" s="4">
        <v>284</v>
      </c>
      <c r="B636" s="4" t="s">
        <v>49</v>
      </c>
      <c r="C636" s="4" t="s">
        <v>75</v>
      </c>
      <c r="D636" s="4" t="s">
        <v>15</v>
      </c>
      <c r="E636" s="4">
        <v>-4.0966696139108999E-2</v>
      </c>
      <c r="F636" s="4">
        <v>5.8312265456387902E-2</v>
      </c>
      <c r="G636" s="4" t="s">
        <v>15</v>
      </c>
      <c r="H636" s="4">
        <v>0.48253416526141202</v>
      </c>
      <c r="I636" s="4" t="s">
        <v>16</v>
      </c>
      <c r="J636" s="4">
        <v>855</v>
      </c>
      <c r="K636" s="4" t="s">
        <v>15</v>
      </c>
      <c r="L636" s="4" t="s">
        <v>15</v>
      </c>
      <c r="M636" s="4">
        <v>0.97873535898471498</v>
      </c>
      <c r="N636" s="4">
        <v>4.0350877192982498E-2</v>
      </c>
      <c r="O636" s="4">
        <v>4</v>
      </c>
    </row>
    <row r="637" spans="1:15" x14ac:dyDescent="0.35">
      <c r="A637" s="4">
        <v>45</v>
      </c>
      <c r="B637" s="4" t="s">
        <v>134</v>
      </c>
      <c r="C637" s="4" t="s">
        <v>73</v>
      </c>
      <c r="D637" s="4" t="s">
        <v>15</v>
      </c>
      <c r="E637" s="4">
        <v>6.0308780958507703E-2</v>
      </c>
      <c r="F637" s="4">
        <v>8.6088551120616405E-2</v>
      </c>
      <c r="G637" s="4" t="s">
        <v>15</v>
      </c>
      <c r="H637" s="4">
        <v>0.48377782594420798</v>
      </c>
      <c r="I637" s="4" t="s">
        <v>16</v>
      </c>
      <c r="J637" s="4">
        <v>860</v>
      </c>
      <c r="K637" s="4" t="s">
        <v>15</v>
      </c>
      <c r="L637" s="4" t="s">
        <v>15</v>
      </c>
      <c r="M637" s="4">
        <v>0.97552422314406695</v>
      </c>
      <c r="N637" s="4">
        <v>4.0697674418604703E-2</v>
      </c>
      <c r="O637" s="4">
        <v>0</v>
      </c>
    </row>
    <row r="638" spans="1:15" x14ac:dyDescent="0.35">
      <c r="A638" s="4">
        <v>146</v>
      </c>
      <c r="B638" s="4" t="s">
        <v>134</v>
      </c>
      <c r="C638" s="4" t="s">
        <v>74</v>
      </c>
      <c r="D638" s="4" t="s">
        <v>15</v>
      </c>
      <c r="E638" s="4">
        <v>6.0308780958507703E-2</v>
      </c>
      <c r="F638" s="4">
        <v>8.6088551120616405E-2</v>
      </c>
      <c r="G638" s="4" t="s">
        <v>15</v>
      </c>
      <c r="H638" s="4">
        <v>0.48377782594420798</v>
      </c>
      <c r="I638" s="4" t="s">
        <v>16</v>
      </c>
      <c r="J638" s="4">
        <v>860</v>
      </c>
      <c r="K638" s="4" t="s">
        <v>15</v>
      </c>
      <c r="L638" s="4" t="s">
        <v>15</v>
      </c>
      <c r="M638" s="4">
        <v>0.97552422314406695</v>
      </c>
      <c r="N638" s="4">
        <v>4.0697674418604703E-2</v>
      </c>
      <c r="O638" s="4">
        <v>0</v>
      </c>
    </row>
    <row r="639" spans="1:15" x14ac:dyDescent="0.35">
      <c r="A639" s="4">
        <v>268</v>
      </c>
      <c r="B639" s="4" t="s">
        <v>33</v>
      </c>
      <c r="C639" s="4" t="s">
        <v>75</v>
      </c>
      <c r="D639" s="4" t="s">
        <v>15</v>
      </c>
      <c r="E639" s="4">
        <v>9.6157217768285203E-2</v>
      </c>
      <c r="F639" s="4">
        <v>0.13732521663717301</v>
      </c>
      <c r="G639" s="4" t="s">
        <v>15</v>
      </c>
      <c r="H639" s="4">
        <v>0.483983118316757</v>
      </c>
      <c r="I639" s="4" t="s">
        <v>16</v>
      </c>
      <c r="J639" s="4">
        <v>858</v>
      </c>
      <c r="K639" s="4" t="s">
        <v>15</v>
      </c>
      <c r="L639" s="4" t="s">
        <v>15</v>
      </c>
      <c r="M639" s="4">
        <v>0.97064297312233105</v>
      </c>
      <c r="N639" s="4">
        <v>4.1375291375291397E-2</v>
      </c>
      <c r="O639" s="4">
        <v>4</v>
      </c>
    </row>
    <row r="640" spans="1:15" x14ac:dyDescent="0.35">
      <c r="A640" s="4">
        <v>693</v>
      </c>
      <c r="B640" s="4" t="s">
        <v>54</v>
      </c>
      <c r="C640" s="4" t="s">
        <v>80</v>
      </c>
      <c r="D640" s="4" t="s">
        <v>15</v>
      </c>
      <c r="E640" s="4">
        <v>1.4797507788162301E-2</v>
      </c>
      <c r="F640" s="4">
        <v>2.11793828053253E-2</v>
      </c>
      <c r="G640" s="4" t="s">
        <v>15</v>
      </c>
      <c r="H640" s="4">
        <v>0.48495222682728301</v>
      </c>
      <c r="I640" s="4" t="s">
        <v>16</v>
      </c>
      <c r="J640" s="4">
        <v>826</v>
      </c>
      <c r="K640" s="4" t="s">
        <v>15</v>
      </c>
      <c r="L640" s="4" t="s">
        <v>15</v>
      </c>
      <c r="M640" s="4">
        <v>0.77489352105481402</v>
      </c>
      <c r="N640" s="4">
        <v>6.7796610169491497E-2</v>
      </c>
      <c r="O640" s="4">
        <v>6</v>
      </c>
    </row>
    <row r="641" spans="1:15" x14ac:dyDescent="0.35">
      <c r="A641" s="4">
        <v>895</v>
      </c>
      <c r="B641" s="4" t="s">
        <v>54</v>
      </c>
      <c r="C641" s="4" t="s">
        <v>86</v>
      </c>
      <c r="D641" s="4" t="s">
        <v>15</v>
      </c>
      <c r="E641" s="4">
        <v>-2.8883183568677601E-2</v>
      </c>
      <c r="F641" s="4">
        <v>4.15373567103677E-2</v>
      </c>
      <c r="G641" s="4" t="s">
        <v>15</v>
      </c>
      <c r="H641" s="4">
        <v>0.487028096640305</v>
      </c>
      <c r="I641" s="4" t="s">
        <v>16</v>
      </c>
      <c r="J641" s="4">
        <v>831</v>
      </c>
      <c r="K641" s="4" t="s">
        <v>15</v>
      </c>
      <c r="L641" s="4" t="s">
        <v>15</v>
      </c>
      <c r="M641" s="4">
        <v>0.90984063666167603</v>
      </c>
      <c r="N641" s="4">
        <v>1.6245487364620899E-2</v>
      </c>
      <c r="O641" s="4">
        <v>1</v>
      </c>
    </row>
    <row r="642" spans="1:15" x14ac:dyDescent="0.35">
      <c r="A642" s="4">
        <v>719</v>
      </c>
      <c r="B642" s="4" t="s">
        <v>101</v>
      </c>
      <c r="C642" s="4" t="s">
        <v>83</v>
      </c>
      <c r="D642" s="4" t="s">
        <v>15</v>
      </c>
      <c r="E642" s="4">
        <v>8.8094360486541207E-2</v>
      </c>
      <c r="F642" s="4">
        <v>0.127013571340481</v>
      </c>
      <c r="G642" s="4" t="s">
        <v>15</v>
      </c>
      <c r="H642" s="4">
        <v>0.48813415061811</v>
      </c>
      <c r="I642" s="4" t="s">
        <v>16</v>
      </c>
      <c r="J642" s="4">
        <v>850</v>
      </c>
      <c r="K642" s="4" t="s">
        <v>15</v>
      </c>
      <c r="L642" s="4" t="s">
        <v>15</v>
      </c>
      <c r="M642" s="4">
        <v>0.63344756218808096</v>
      </c>
      <c r="N642" s="4">
        <v>2.23529411764706E-2</v>
      </c>
      <c r="O642" s="4">
        <v>0</v>
      </c>
    </row>
    <row r="643" spans="1:15" x14ac:dyDescent="0.35">
      <c r="A643" s="4">
        <v>82</v>
      </c>
      <c r="B643" s="4" t="s">
        <v>49</v>
      </c>
      <c r="C643" s="4" t="s">
        <v>73</v>
      </c>
      <c r="D643" s="4" t="s">
        <v>15</v>
      </c>
      <c r="E643" s="4">
        <v>-4.0304975399955298E-2</v>
      </c>
      <c r="F643" s="4">
        <v>5.8177563705492798E-2</v>
      </c>
      <c r="G643" s="4" t="s">
        <v>15</v>
      </c>
      <c r="H643" s="4">
        <v>0.48862751447915997</v>
      </c>
      <c r="I643" s="4" t="s">
        <v>16</v>
      </c>
      <c r="J643" s="4">
        <v>859</v>
      </c>
      <c r="K643" s="4" t="s">
        <v>15</v>
      </c>
      <c r="L643" s="4" t="s">
        <v>15</v>
      </c>
      <c r="M643" s="4">
        <v>0.97932785858674898</v>
      </c>
      <c r="N643" s="4">
        <v>4.0162980209546E-2</v>
      </c>
      <c r="O643" s="4">
        <v>0</v>
      </c>
    </row>
    <row r="644" spans="1:15" x14ac:dyDescent="0.35">
      <c r="A644" s="4">
        <v>183</v>
      </c>
      <c r="B644" s="4" t="s">
        <v>49</v>
      </c>
      <c r="C644" s="4" t="s">
        <v>74</v>
      </c>
      <c r="D644" s="4" t="s">
        <v>15</v>
      </c>
      <c r="E644" s="4">
        <v>-4.0304975399955298E-2</v>
      </c>
      <c r="F644" s="4">
        <v>5.8177563705492798E-2</v>
      </c>
      <c r="G644" s="4" t="s">
        <v>15</v>
      </c>
      <c r="H644" s="4">
        <v>0.48862751447915997</v>
      </c>
      <c r="I644" s="4" t="s">
        <v>16</v>
      </c>
      <c r="J644" s="4">
        <v>859</v>
      </c>
      <c r="K644" s="4" t="s">
        <v>15</v>
      </c>
      <c r="L644" s="4" t="s">
        <v>15</v>
      </c>
      <c r="M644" s="4">
        <v>0.97932785858674898</v>
      </c>
      <c r="N644" s="4">
        <v>4.0162980209546E-2</v>
      </c>
      <c r="O644" s="4">
        <v>0</v>
      </c>
    </row>
    <row r="645" spans="1:15" x14ac:dyDescent="0.35">
      <c r="A645" s="4">
        <v>831</v>
      </c>
      <c r="B645" s="4" t="s">
        <v>112</v>
      </c>
      <c r="C645" s="4" t="s">
        <v>86</v>
      </c>
      <c r="D645" s="4" t="s">
        <v>15</v>
      </c>
      <c r="E645" s="4">
        <v>0.111597647941949</v>
      </c>
      <c r="F645" s="4">
        <v>0.161435740028777</v>
      </c>
      <c r="G645" s="4" t="s">
        <v>15</v>
      </c>
      <c r="H645" s="4">
        <v>0.48957698807240702</v>
      </c>
      <c r="I645" s="4" t="s">
        <v>16</v>
      </c>
      <c r="J645" s="4">
        <v>852</v>
      </c>
      <c r="K645" s="4" t="s">
        <v>15</v>
      </c>
      <c r="L645" s="4" t="s">
        <v>15</v>
      </c>
      <c r="M645" s="4">
        <v>0.91583472657786003</v>
      </c>
      <c r="N645" s="4">
        <v>1.5845070422535201E-2</v>
      </c>
      <c r="O645" s="4">
        <v>1</v>
      </c>
    </row>
    <row r="646" spans="1:15" x14ac:dyDescent="0.35">
      <c r="A646" s="4">
        <v>379</v>
      </c>
      <c r="B646" s="4" t="s">
        <v>43</v>
      </c>
      <c r="C646" s="4" t="s">
        <v>76</v>
      </c>
      <c r="D646" s="4" t="s">
        <v>15</v>
      </c>
      <c r="E646" s="4">
        <v>-8.5721929902792204E-2</v>
      </c>
      <c r="F646" s="4">
        <v>0.124029614102594</v>
      </c>
      <c r="G646" s="4" t="s">
        <v>15</v>
      </c>
      <c r="H646" s="4">
        <v>0.489668225529165</v>
      </c>
      <c r="I646" s="4" t="s">
        <v>16</v>
      </c>
      <c r="J646" s="4">
        <v>841</v>
      </c>
      <c r="K646" s="4" t="s">
        <v>15</v>
      </c>
      <c r="L646" s="4" t="s">
        <v>15</v>
      </c>
      <c r="M646" s="4">
        <v>0.96768649955096797</v>
      </c>
      <c r="N646" s="4">
        <v>8.0261593341260401E-2</v>
      </c>
      <c r="O646" s="4">
        <v>19</v>
      </c>
    </row>
    <row r="647" spans="1:15" x14ac:dyDescent="0.35">
      <c r="A647" s="4">
        <v>836</v>
      </c>
      <c r="B647" s="4" t="s">
        <v>117</v>
      </c>
      <c r="C647" s="4" t="s">
        <v>86</v>
      </c>
      <c r="D647" s="4" t="s">
        <v>15</v>
      </c>
      <c r="E647" s="4">
        <v>9.0073756644272501E-2</v>
      </c>
      <c r="F647" s="4">
        <v>0.13050348063505901</v>
      </c>
      <c r="G647" s="4" t="s">
        <v>15</v>
      </c>
      <c r="H647" s="4">
        <v>0.490253413851719</v>
      </c>
      <c r="I647" s="4" t="s">
        <v>16</v>
      </c>
      <c r="J647" s="4">
        <v>862</v>
      </c>
      <c r="K647" s="4" t="s">
        <v>15</v>
      </c>
      <c r="L647" s="4" t="s">
        <v>15</v>
      </c>
      <c r="M647" s="4">
        <v>0.91854003542655804</v>
      </c>
      <c r="N647" s="4">
        <v>1.5661252900232001E-2</v>
      </c>
      <c r="O647" s="4">
        <v>1</v>
      </c>
    </row>
    <row r="648" spans="1:15" x14ac:dyDescent="0.35">
      <c r="A648" s="4">
        <v>273</v>
      </c>
      <c r="B648" s="4" t="s">
        <v>38</v>
      </c>
      <c r="C648" s="4" t="s">
        <v>75</v>
      </c>
      <c r="D648" s="4" t="s">
        <v>15</v>
      </c>
      <c r="E648" s="4">
        <v>9.0702947845800394E-2</v>
      </c>
      <c r="F648" s="4">
        <v>0.13202443138058301</v>
      </c>
      <c r="G648" s="4" t="s">
        <v>15</v>
      </c>
      <c r="H648" s="4">
        <v>0.49226023379502998</v>
      </c>
      <c r="I648" s="4" t="s">
        <v>16</v>
      </c>
      <c r="J648" s="4">
        <v>850</v>
      </c>
      <c r="K648" s="4" t="s">
        <v>15</v>
      </c>
      <c r="L648" s="4" t="s">
        <v>15</v>
      </c>
      <c r="M648" s="4">
        <v>0.98163153043062701</v>
      </c>
      <c r="N648" s="4">
        <v>0.04</v>
      </c>
      <c r="O648" s="4">
        <v>4</v>
      </c>
    </row>
    <row r="649" spans="1:15" x14ac:dyDescent="0.35">
      <c r="A649" s="4">
        <v>1134</v>
      </c>
      <c r="B649" s="4" t="s">
        <v>112</v>
      </c>
      <c r="C649" s="4" t="s">
        <v>89</v>
      </c>
      <c r="D649" s="4" t="s">
        <v>15</v>
      </c>
      <c r="E649" s="4">
        <v>4.1951416311111801E-2</v>
      </c>
      <c r="F649" s="4">
        <v>6.1581686412966199E-2</v>
      </c>
      <c r="G649" s="4" t="s">
        <v>15</v>
      </c>
      <c r="H649" s="4">
        <v>0.49591267181008603</v>
      </c>
      <c r="I649" s="4" t="s">
        <v>16</v>
      </c>
      <c r="J649" s="4">
        <v>841</v>
      </c>
      <c r="K649" s="4" t="s">
        <v>15</v>
      </c>
      <c r="L649" s="4" t="s">
        <v>15</v>
      </c>
      <c r="M649" s="4">
        <v>0.66522571967309896</v>
      </c>
      <c r="N649" s="4">
        <v>0.12841854934601701</v>
      </c>
      <c r="O649" s="4">
        <v>12</v>
      </c>
    </row>
    <row r="650" spans="1:15" x14ac:dyDescent="0.35">
      <c r="A650" s="4">
        <v>850</v>
      </c>
      <c r="B650" s="4" t="s">
        <v>131</v>
      </c>
      <c r="C650" s="4" t="s">
        <v>86</v>
      </c>
      <c r="D650" s="4" t="s">
        <v>15</v>
      </c>
      <c r="E650" s="4">
        <v>6.9847733711051505E-2</v>
      </c>
      <c r="F650" s="4">
        <v>0.10256995103731099</v>
      </c>
      <c r="G650" s="4" t="s">
        <v>15</v>
      </c>
      <c r="H650" s="4">
        <v>0.49607647626074303</v>
      </c>
      <c r="I650" s="4" t="s">
        <v>16</v>
      </c>
      <c r="J650" s="4">
        <v>831</v>
      </c>
      <c r="K650" s="4" t="s">
        <v>15</v>
      </c>
      <c r="L650" s="4" t="s">
        <v>15</v>
      </c>
      <c r="M650" s="4">
        <v>0.92727871360282899</v>
      </c>
      <c r="N650" s="4">
        <v>1.5643802647412799E-2</v>
      </c>
      <c r="O650" s="4">
        <v>1</v>
      </c>
    </row>
    <row r="651" spans="1:15" x14ac:dyDescent="0.35">
      <c r="A651" s="4">
        <v>607</v>
      </c>
      <c r="B651" s="4" t="s">
        <v>90</v>
      </c>
      <c r="C651" s="4" t="s">
        <v>80</v>
      </c>
      <c r="D651" s="4" t="s">
        <v>15</v>
      </c>
      <c r="E651" s="4">
        <v>4.2882314374693198E-2</v>
      </c>
      <c r="F651" s="4">
        <v>6.3004810468014802E-2</v>
      </c>
      <c r="G651" s="4" t="s">
        <v>15</v>
      </c>
      <c r="H651" s="4">
        <v>0.49629621885466302</v>
      </c>
      <c r="I651" s="4" t="s">
        <v>16</v>
      </c>
      <c r="J651" s="4">
        <v>858</v>
      </c>
      <c r="K651" s="4" t="s">
        <v>15</v>
      </c>
      <c r="L651" s="4" t="s">
        <v>15</v>
      </c>
      <c r="M651" s="4">
        <v>0.69970960180883301</v>
      </c>
      <c r="N651" s="4">
        <v>6.8764568764568795E-2</v>
      </c>
      <c r="O651" s="4">
        <v>6</v>
      </c>
    </row>
    <row r="652" spans="1:15" x14ac:dyDescent="0.35">
      <c r="A652" s="4">
        <v>71</v>
      </c>
      <c r="B652" s="4" t="s">
        <v>38</v>
      </c>
      <c r="C652" s="4" t="s">
        <v>73</v>
      </c>
      <c r="D652" s="4" t="s">
        <v>15</v>
      </c>
      <c r="E652" s="4">
        <v>8.9648307896480303E-2</v>
      </c>
      <c r="F652" s="4">
        <v>0.131751436937561</v>
      </c>
      <c r="G652" s="4" t="s">
        <v>15</v>
      </c>
      <c r="H652" s="4">
        <v>0.49641383247805798</v>
      </c>
      <c r="I652" s="4" t="s">
        <v>16</v>
      </c>
      <c r="J652" s="4">
        <v>854</v>
      </c>
      <c r="K652" s="4" t="s">
        <v>15</v>
      </c>
      <c r="L652" s="4" t="s">
        <v>15</v>
      </c>
      <c r="M652" s="4">
        <v>0.98215836488366304</v>
      </c>
      <c r="N652" s="4">
        <v>3.9812646370023401E-2</v>
      </c>
      <c r="O652" s="4">
        <v>0</v>
      </c>
    </row>
    <row r="653" spans="1:15" x14ac:dyDescent="0.35">
      <c r="A653" s="4">
        <v>172</v>
      </c>
      <c r="B653" s="4" t="s">
        <v>38</v>
      </c>
      <c r="C653" s="4" t="s">
        <v>74</v>
      </c>
      <c r="D653" s="4" t="s">
        <v>15</v>
      </c>
      <c r="E653" s="4">
        <v>8.9648307896480303E-2</v>
      </c>
      <c r="F653" s="4">
        <v>0.131751436937561</v>
      </c>
      <c r="G653" s="4" t="s">
        <v>15</v>
      </c>
      <c r="H653" s="4">
        <v>0.49641383247805798</v>
      </c>
      <c r="I653" s="4" t="s">
        <v>16</v>
      </c>
      <c r="J653" s="4">
        <v>854</v>
      </c>
      <c r="K653" s="4" t="s">
        <v>15</v>
      </c>
      <c r="L653" s="4" t="s">
        <v>15</v>
      </c>
      <c r="M653" s="4">
        <v>0.98215836488366304</v>
      </c>
      <c r="N653" s="4">
        <v>3.9812646370023401E-2</v>
      </c>
      <c r="O653" s="4">
        <v>0</v>
      </c>
    </row>
    <row r="654" spans="1:15" x14ac:dyDescent="0.35">
      <c r="A654" s="4">
        <v>216</v>
      </c>
      <c r="B654" s="4" t="s">
        <v>103</v>
      </c>
      <c r="C654" s="4" t="s">
        <v>75</v>
      </c>
      <c r="D654" s="4" t="s">
        <v>15</v>
      </c>
      <c r="E654" s="4">
        <v>-6.76841406768446E-3</v>
      </c>
      <c r="F654" s="4">
        <v>9.9505994236993699E-3</v>
      </c>
      <c r="G654" s="4" t="s">
        <v>15</v>
      </c>
      <c r="H654" s="4">
        <v>0.496561576032372</v>
      </c>
      <c r="I654" s="4" t="s">
        <v>16</v>
      </c>
      <c r="J654" s="4">
        <v>854</v>
      </c>
      <c r="K654" s="4" t="s">
        <v>15</v>
      </c>
      <c r="L654" s="4" t="s">
        <v>15</v>
      </c>
      <c r="M654" s="4">
        <v>0.98215836488366304</v>
      </c>
      <c r="N654" s="4">
        <v>3.9812646370023401E-2</v>
      </c>
      <c r="O654" s="4">
        <v>4</v>
      </c>
    </row>
    <row r="655" spans="1:15" x14ac:dyDescent="0.35">
      <c r="A655" s="4">
        <v>14</v>
      </c>
      <c r="B655" s="4" t="s">
        <v>103</v>
      </c>
      <c r="C655" s="4" t="s">
        <v>73</v>
      </c>
      <c r="D655" s="4" t="s">
        <v>15</v>
      </c>
      <c r="E655" s="4">
        <v>-6.7344513402876199E-3</v>
      </c>
      <c r="F655" s="4">
        <v>9.9257383383757596E-3</v>
      </c>
      <c r="G655" s="4" t="s">
        <v>15</v>
      </c>
      <c r="H655" s="4">
        <v>0.49764845324979401</v>
      </c>
      <c r="I655" s="4" t="s">
        <v>16</v>
      </c>
      <c r="J655" s="4">
        <v>858</v>
      </c>
      <c r="K655" s="4" t="s">
        <v>15</v>
      </c>
      <c r="L655" s="4" t="s">
        <v>15</v>
      </c>
      <c r="M655" s="4">
        <v>0.98267005791457995</v>
      </c>
      <c r="N655" s="4">
        <v>3.9627039627039597E-2</v>
      </c>
      <c r="O655" s="4">
        <v>0</v>
      </c>
    </row>
    <row r="656" spans="1:15" x14ac:dyDescent="0.35">
      <c r="A656" s="4">
        <v>115</v>
      </c>
      <c r="B656" s="4" t="s">
        <v>103</v>
      </c>
      <c r="C656" s="4" t="s">
        <v>74</v>
      </c>
      <c r="D656" s="4" t="s">
        <v>15</v>
      </c>
      <c r="E656" s="4">
        <v>-6.7344513402876199E-3</v>
      </c>
      <c r="F656" s="4">
        <v>9.9257383383757596E-3</v>
      </c>
      <c r="G656" s="4" t="s">
        <v>15</v>
      </c>
      <c r="H656" s="4">
        <v>0.49764845324979401</v>
      </c>
      <c r="I656" s="4" t="s">
        <v>16</v>
      </c>
      <c r="J656" s="4">
        <v>858</v>
      </c>
      <c r="K656" s="4" t="s">
        <v>15</v>
      </c>
      <c r="L656" s="4" t="s">
        <v>15</v>
      </c>
      <c r="M656" s="4">
        <v>0.98267005791457995</v>
      </c>
      <c r="N656" s="4">
        <v>3.9627039627039597E-2</v>
      </c>
      <c r="O656" s="4">
        <v>0</v>
      </c>
    </row>
    <row r="657" spans="1:15" x14ac:dyDescent="0.35">
      <c r="A657" s="4">
        <v>66</v>
      </c>
      <c r="B657" s="4" t="s">
        <v>33</v>
      </c>
      <c r="C657" s="4" t="s">
        <v>73</v>
      </c>
      <c r="D657" s="4" t="s">
        <v>15</v>
      </c>
      <c r="E657" s="4">
        <v>9.3026943876175203E-2</v>
      </c>
      <c r="F657" s="4">
        <v>0.137366554434043</v>
      </c>
      <c r="G657" s="4" t="s">
        <v>15</v>
      </c>
      <c r="H657" s="4">
        <v>0.49845051013717501</v>
      </c>
      <c r="I657" s="4" t="s">
        <v>16</v>
      </c>
      <c r="J657" s="4">
        <v>862</v>
      </c>
      <c r="K657" s="4" t="s">
        <v>15</v>
      </c>
      <c r="L657" s="4" t="s">
        <v>15</v>
      </c>
      <c r="M657" s="4">
        <v>0.97141574317081403</v>
      </c>
      <c r="N657" s="4">
        <v>4.1183294663573101E-2</v>
      </c>
      <c r="O657" s="4">
        <v>0</v>
      </c>
    </row>
    <row r="658" spans="1:15" x14ac:dyDescent="0.35">
      <c r="A658" s="4">
        <v>167</v>
      </c>
      <c r="B658" s="4" t="s">
        <v>33</v>
      </c>
      <c r="C658" s="4" t="s">
        <v>74</v>
      </c>
      <c r="D658" s="4" t="s">
        <v>15</v>
      </c>
      <c r="E658" s="4">
        <v>9.3026943876175203E-2</v>
      </c>
      <c r="F658" s="4">
        <v>0.137366554434043</v>
      </c>
      <c r="G658" s="4" t="s">
        <v>15</v>
      </c>
      <c r="H658" s="4">
        <v>0.49845051013717501</v>
      </c>
      <c r="I658" s="4" t="s">
        <v>16</v>
      </c>
      <c r="J658" s="4">
        <v>862</v>
      </c>
      <c r="K658" s="4" t="s">
        <v>15</v>
      </c>
      <c r="L658" s="4" t="s">
        <v>15</v>
      </c>
      <c r="M658" s="4">
        <v>0.97141574317081403</v>
      </c>
      <c r="N658" s="4">
        <v>4.1183294663573101E-2</v>
      </c>
      <c r="O658" s="4">
        <v>0</v>
      </c>
    </row>
    <row r="659" spans="1:15" x14ac:dyDescent="0.35">
      <c r="A659" s="4">
        <v>8</v>
      </c>
      <c r="B659" s="4" t="s">
        <v>97</v>
      </c>
      <c r="C659" s="4" t="s">
        <v>73</v>
      </c>
      <c r="D659" s="4" t="s">
        <v>15</v>
      </c>
      <c r="E659" s="4">
        <v>6.9644393228700197E-2</v>
      </c>
      <c r="F659" s="4">
        <v>0.10290294998320799</v>
      </c>
      <c r="G659" s="4" t="s">
        <v>15</v>
      </c>
      <c r="H659" s="4">
        <v>0.498716845052187</v>
      </c>
      <c r="I659" s="4" t="s">
        <v>16</v>
      </c>
      <c r="J659" s="4">
        <v>862</v>
      </c>
      <c r="K659" s="4" t="s">
        <v>15</v>
      </c>
      <c r="L659" s="4" t="s">
        <v>15</v>
      </c>
      <c r="M659" s="4">
        <v>0.97976135518204999</v>
      </c>
      <c r="N659" s="4">
        <v>4.0023201856148501E-2</v>
      </c>
      <c r="O659" s="4">
        <v>0</v>
      </c>
    </row>
    <row r="660" spans="1:15" x14ac:dyDescent="0.35">
      <c r="A660" s="4">
        <v>109</v>
      </c>
      <c r="B660" s="4" t="s">
        <v>97</v>
      </c>
      <c r="C660" s="4" t="s">
        <v>74</v>
      </c>
      <c r="D660" s="4" t="s">
        <v>15</v>
      </c>
      <c r="E660" s="4">
        <v>6.9644393228700197E-2</v>
      </c>
      <c r="F660" s="4">
        <v>0.10290294998320799</v>
      </c>
      <c r="G660" s="4" t="s">
        <v>15</v>
      </c>
      <c r="H660" s="4">
        <v>0.498716845052187</v>
      </c>
      <c r="I660" s="4" t="s">
        <v>16</v>
      </c>
      <c r="J660" s="4">
        <v>862</v>
      </c>
      <c r="K660" s="4" t="s">
        <v>15</v>
      </c>
      <c r="L660" s="4" t="s">
        <v>15</v>
      </c>
      <c r="M660" s="4">
        <v>0.97976135518204999</v>
      </c>
      <c r="N660" s="4">
        <v>4.0023201856148501E-2</v>
      </c>
      <c r="O660" s="4">
        <v>0</v>
      </c>
    </row>
    <row r="661" spans="1:15" x14ac:dyDescent="0.35">
      <c r="A661" s="4">
        <v>441</v>
      </c>
      <c r="B661" s="4" t="s">
        <v>126</v>
      </c>
      <c r="C661" s="4" t="s">
        <v>77</v>
      </c>
      <c r="D661" s="4" t="s">
        <v>15</v>
      </c>
      <c r="E661" s="4">
        <v>7.8981635310492404E-2</v>
      </c>
      <c r="F661" s="4">
        <v>0.11681613009955</v>
      </c>
      <c r="G661" s="4" t="s">
        <v>15</v>
      </c>
      <c r="H661" s="4">
        <v>0.49914971743830999</v>
      </c>
      <c r="I661" s="4" t="s">
        <v>16</v>
      </c>
      <c r="J661" s="4">
        <v>848</v>
      </c>
      <c r="K661" s="4" t="s">
        <v>15</v>
      </c>
      <c r="L661" s="4" t="s">
        <v>15</v>
      </c>
      <c r="M661" s="4">
        <v>0.94624619563192502</v>
      </c>
      <c r="N661" s="4">
        <v>1.4740566037735801E-2</v>
      </c>
      <c r="O661" s="4">
        <v>6</v>
      </c>
    </row>
    <row r="662" spans="1:15" x14ac:dyDescent="0.35">
      <c r="A662" s="4">
        <v>210</v>
      </c>
      <c r="B662" s="4" t="s">
        <v>97</v>
      </c>
      <c r="C662" s="4" t="s">
        <v>75</v>
      </c>
      <c r="D662" s="4" t="s">
        <v>15</v>
      </c>
      <c r="E662" s="4">
        <v>6.94396868118419E-2</v>
      </c>
      <c r="F662" s="4">
        <v>0.103081746539366</v>
      </c>
      <c r="G662" s="4" t="s">
        <v>15</v>
      </c>
      <c r="H662" s="4">
        <v>0.50072391738463595</v>
      </c>
      <c r="I662" s="4" t="s">
        <v>16</v>
      </c>
      <c r="J662" s="4">
        <v>858</v>
      </c>
      <c r="K662" s="4" t="s">
        <v>15</v>
      </c>
      <c r="L662" s="4" t="s">
        <v>15</v>
      </c>
      <c r="M662" s="4">
        <v>0.97918130238339096</v>
      </c>
      <c r="N662" s="4">
        <v>4.0209790209790201E-2</v>
      </c>
      <c r="O662" s="4">
        <v>4</v>
      </c>
    </row>
    <row r="663" spans="1:15" x14ac:dyDescent="0.35">
      <c r="A663" s="4">
        <v>250</v>
      </c>
      <c r="B663" s="4" t="s">
        <v>137</v>
      </c>
      <c r="C663" s="4" t="s">
        <v>75</v>
      </c>
      <c r="D663" s="4" t="s">
        <v>15</v>
      </c>
      <c r="E663" s="4">
        <v>3.3954598220047198E-2</v>
      </c>
      <c r="F663" s="4">
        <v>5.0684327382616003E-2</v>
      </c>
      <c r="G663" s="4" t="s">
        <v>15</v>
      </c>
      <c r="H663" s="4">
        <v>0.50308752912439403</v>
      </c>
      <c r="I663" s="4" t="s">
        <v>16</v>
      </c>
      <c r="J663" s="4">
        <v>858</v>
      </c>
      <c r="K663" s="4" t="s">
        <v>15</v>
      </c>
      <c r="L663" s="4" t="s">
        <v>15</v>
      </c>
      <c r="M663" s="4">
        <v>0.97518596010218495</v>
      </c>
      <c r="N663" s="4">
        <v>4.0792540792540799E-2</v>
      </c>
      <c r="O663" s="4">
        <v>4</v>
      </c>
    </row>
    <row r="664" spans="1:15" x14ac:dyDescent="0.35">
      <c r="A664" s="4">
        <v>350</v>
      </c>
      <c r="B664" s="4" t="s">
        <v>136</v>
      </c>
      <c r="C664" s="4" t="s">
        <v>76</v>
      </c>
      <c r="D664" s="4" t="s">
        <v>15</v>
      </c>
      <c r="E664" s="4">
        <v>4.3427899351345597E-2</v>
      </c>
      <c r="F664" s="4">
        <v>6.4868912183924807E-2</v>
      </c>
      <c r="G664" s="4" t="s">
        <v>15</v>
      </c>
      <c r="H664" s="4">
        <v>0.50337949014255501</v>
      </c>
      <c r="I664" s="4" t="s">
        <v>16</v>
      </c>
      <c r="J664" s="4">
        <v>838</v>
      </c>
      <c r="K664" s="4" t="s">
        <v>15</v>
      </c>
      <c r="L664" s="4" t="s">
        <v>15</v>
      </c>
      <c r="M664" s="4">
        <v>0.96215934516363799</v>
      </c>
      <c r="N664" s="4">
        <v>8.1145584725536998E-2</v>
      </c>
      <c r="O664" s="4">
        <v>18</v>
      </c>
    </row>
    <row r="665" spans="1:15" x14ac:dyDescent="0.35">
      <c r="A665" s="4">
        <v>588</v>
      </c>
      <c r="B665" s="4" t="s">
        <v>50</v>
      </c>
      <c r="C665" s="4" t="s">
        <v>79</v>
      </c>
      <c r="D665" s="4" t="s">
        <v>15</v>
      </c>
      <c r="E665" s="4">
        <v>4.77427036236844E-2</v>
      </c>
      <c r="F665" s="4">
        <v>7.1740310983418903E-2</v>
      </c>
      <c r="G665" s="4" t="s">
        <v>15</v>
      </c>
      <c r="H665" s="4">
        <v>0.50592119682671199</v>
      </c>
      <c r="I665" s="4" t="s">
        <v>16</v>
      </c>
      <c r="J665" s="4">
        <v>826</v>
      </c>
      <c r="K665" s="4" t="s">
        <v>15</v>
      </c>
      <c r="L665" s="4" t="s">
        <v>15</v>
      </c>
      <c r="M665" s="4">
        <v>0.94041789533228703</v>
      </c>
      <c r="N665" s="4">
        <v>0.188256658595642</v>
      </c>
      <c r="O665" s="4">
        <v>7</v>
      </c>
    </row>
    <row r="666" spans="1:15" x14ac:dyDescent="0.35">
      <c r="A666" s="4">
        <v>952</v>
      </c>
      <c r="B666" s="4" t="s">
        <v>132</v>
      </c>
      <c r="C666" s="4" t="s">
        <v>87</v>
      </c>
      <c r="D666" s="4" t="s">
        <v>15</v>
      </c>
      <c r="E666" s="4">
        <v>-4.6915151660703203E-2</v>
      </c>
      <c r="F666" s="4">
        <v>7.0644455615630597E-2</v>
      </c>
      <c r="G666" s="4" t="s">
        <v>15</v>
      </c>
      <c r="H666" s="4">
        <v>0.50680237283616802</v>
      </c>
      <c r="I666" s="4" t="s">
        <v>16</v>
      </c>
      <c r="J666" s="4">
        <v>864</v>
      </c>
      <c r="K666" s="4" t="s">
        <v>15</v>
      </c>
      <c r="L666" s="4" t="s">
        <v>15</v>
      </c>
      <c r="M666" s="4">
        <v>0.98223913821471398</v>
      </c>
      <c r="N666" s="4">
        <v>0.116898148148148</v>
      </c>
      <c r="O666" s="4">
        <v>0</v>
      </c>
    </row>
    <row r="667" spans="1:15" x14ac:dyDescent="0.35">
      <c r="A667" s="4">
        <v>919</v>
      </c>
      <c r="B667" s="4" t="s">
        <v>99</v>
      </c>
      <c r="C667" s="4" t="s">
        <v>87</v>
      </c>
      <c r="D667" s="4" t="s">
        <v>15</v>
      </c>
      <c r="E667" s="4">
        <v>-2.57786744969461E-2</v>
      </c>
      <c r="F667" s="4">
        <v>3.8833066938498702E-2</v>
      </c>
      <c r="G667" s="4" t="s">
        <v>15</v>
      </c>
      <c r="H667" s="4">
        <v>0.50697506908298695</v>
      </c>
      <c r="I667" s="4" t="s">
        <v>16</v>
      </c>
      <c r="J667" s="4">
        <v>862</v>
      </c>
      <c r="K667" s="4" t="s">
        <v>15</v>
      </c>
      <c r="L667" s="4" t="s">
        <v>15</v>
      </c>
      <c r="M667" s="4">
        <v>0.97916371258386703</v>
      </c>
      <c r="N667" s="4">
        <v>0.117749419953596</v>
      </c>
      <c r="O667" s="4">
        <v>0</v>
      </c>
    </row>
    <row r="668" spans="1:15" x14ac:dyDescent="0.35">
      <c r="A668" s="4">
        <v>842</v>
      </c>
      <c r="B668" s="4" t="s">
        <v>123</v>
      </c>
      <c r="C668" s="4" t="s">
        <v>86</v>
      </c>
      <c r="D668" s="4" t="s">
        <v>15</v>
      </c>
      <c r="E668" s="4">
        <v>9.0374205695459994E-2</v>
      </c>
      <c r="F668" s="4">
        <v>0.136628403939349</v>
      </c>
      <c r="G668" s="4" t="s">
        <v>15</v>
      </c>
      <c r="H668" s="4">
        <v>0.50850601926149597</v>
      </c>
      <c r="I668" s="4" t="s">
        <v>16</v>
      </c>
      <c r="J668" s="4">
        <v>810</v>
      </c>
      <c r="K668" s="4" t="s">
        <v>15</v>
      </c>
      <c r="L668" s="4" t="s">
        <v>15</v>
      </c>
      <c r="M668" s="4">
        <v>0.93801985234985297</v>
      </c>
      <c r="N668" s="4">
        <v>1.54320987654321E-2</v>
      </c>
      <c r="O668" s="4">
        <v>1</v>
      </c>
    </row>
    <row r="669" spans="1:15" x14ac:dyDescent="0.35">
      <c r="A669" s="4">
        <v>229</v>
      </c>
      <c r="B669" s="4" t="s">
        <v>116</v>
      </c>
      <c r="C669" s="4" t="s">
        <v>75</v>
      </c>
      <c r="D669" s="4" t="s">
        <v>15</v>
      </c>
      <c r="E669" s="4">
        <v>-7.6520912547528602E-2</v>
      </c>
      <c r="F669" s="4">
        <v>0.115781671828226</v>
      </c>
      <c r="G669" s="4" t="s">
        <v>15</v>
      </c>
      <c r="H669" s="4">
        <v>0.50885450149728695</v>
      </c>
      <c r="I669" s="4" t="s">
        <v>16</v>
      </c>
      <c r="J669" s="4">
        <v>836</v>
      </c>
      <c r="K669" s="4" t="s">
        <v>15</v>
      </c>
      <c r="L669" s="4" t="s">
        <v>15</v>
      </c>
      <c r="M669" s="4">
        <v>0.97966177717320602</v>
      </c>
      <c r="N669" s="4">
        <v>4.0669856459330099E-2</v>
      </c>
      <c r="O669" s="4">
        <v>4</v>
      </c>
    </row>
    <row r="670" spans="1:15" x14ac:dyDescent="0.35">
      <c r="A670" s="4">
        <v>616</v>
      </c>
      <c r="B670" s="4" t="s">
        <v>99</v>
      </c>
      <c r="C670" s="4" t="s">
        <v>80</v>
      </c>
      <c r="D670" s="4" t="s">
        <v>15</v>
      </c>
      <c r="E670" s="4">
        <v>3.3485352726077E-2</v>
      </c>
      <c r="F670" s="4">
        <v>5.0703213960521298E-2</v>
      </c>
      <c r="G670" s="4" t="s">
        <v>15</v>
      </c>
      <c r="H670" s="4">
        <v>0.50916323919922502</v>
      </c>
      <c r="I670" s="4" t="s">
        <v>16</v>
      </c>
      <c r="J670" s="4">
        <v>856</v>
      </c>
      <c r="K670" s="4" t="s">
        <v>15</v>
      </c>
      <c r="L670" s="4" t="s">
        <v>15</v>
      </c>
      <c r="M670" s="4">
        <v>0.69686454713069301</v>
      </c>
      <c r="N670" s="4">
        <v>6.8925233644859807E-2</v>
      </c>
      <c r="O670" s="4">
        <v>6</v>
      </c>
    </row>
    <row r="671" spans="1:15" x14ac:dyDescent="0.35">
      <c r="A671" s="4">
        <v>321</v>
      </c>
      <c r="B671" s="4" t="s">
        <v>107</v>
      </c>
      <c r="C671" s="4" t="s">
        <v>76</v>
      </c>
      <c r="D671" s="4" t="s">
        <v>15</v>
      </c>
      <c r="E671" s="4">
        <v>-4.57613730207189E-2</v>
      </c>
      <c r="F671" s="4">
        <v>6.9322702530168895E-2</v>
      </c>
      <c r="G671" s="4" t="s">
        <v>15</v>
      </c>
      <c r="H671" s="4">
        <v>0.509357565426658</v>
      </c>
      <c r="I671" s="4" t="s">
        <v>16</v>
      </c>
      <c r="J671" s="4">
        <v>840</v>
      </c>
      <c r="K671" s="4" t="s">
        <v>15</v>
      </c>
      <c r="L671" s="4" t="s">
        <v>15</v>
      </c>
      <c r="M671" s="4">
        <v>0.971376555058722</v>
      </c>
      <c r="N671" s="4">
        <v>7.9761904761904798E-2</v>
      </c>
      <c r="O671" s="4">
        <v>19</v>
      </c>
    </row>
    <row r="672" spans="1:15" x14ac:dyDescent="0.35">
      <c r="A672" s="4">
        <v>225</v>
      </c>
      <c r="B672" s="4" t="s">
        <v>112</v>
      </c>
      <c r="C672" s="4" t="s">
        <v>75</v>
      </c>
      <c r="D672" s="4" t="s">
        <v>15</v>
      </c>
      <c r="E672" s="4">
        <v>-6.7612687813022807E-2</v>
      </c>
      <c r="F672" s="4">
        <v>0.102496963919016</v>
      </c>
      <c r="G672" s="4" t="s">
        <v>15</v>
      </c>
      <c r="H672" s="4">
        <v>0.50965423702916302</v>
      </c>
      <c r="I672" s="4" t="s">
        <v>16</v>
      </c>
      <c r="J672" s="4">
        <v>849</v>
      </c>
      <c r="K672" s="4" t="s">
        <v>15</v>
      </c>
      <c r="L672" s="4" t="s">
        <v>15</v>
      </c>
      <c r="M672" s="4">
        <v>0.98149740371423899</v>
      </c>
      <c r="N672" s="4">
        <v>4.00471142520612E-2</v>
      </c>
      <c r="O672" s="4">
        <v>4</v>
      </c>
    </row>
    <row r="673" spans="1:15" x14ac:dyDescent="0.35">
      <c r="A673" s="4">
        <v>48</v>
      </c>
      <c r="B673" s="4" t="s">
        <v>137</v>
      </c>
      <c r="C673" s="4" t="s">
        <v>73</v>
      </c>
      <c r="D673" s="4" t="s">
        <v>15</v>
      </c>
      <c r="E673" s="4">
        <v>3.3431724845998302E-2</v>
      </c>
      <c r="F673" s="4">
        <v>5.0684734992192698E-2</v>
      </c>
      <c r="G673" s="4" t="s">
        <v>15</v>
      </c>
      <c r="H673" s="4">
        <v>0.50968621343277698</v>
      </c>
      <c r="I673" s="4" t="s">
        <v>16</v>
      </c>
      <c r="J673" s="4">
        <v>862</v>
      </c>
      <c r="K673" s="4" t="s">
        <v>15</v>
      </c>
      <c r="L673" s="4" t="s">
        <v>15</v>
      </c>
      <c r="M673" s="4">
        <v>0.97585786895091298</v>
      </c>
      <c r="N673" s="4">
        <v>4.0603248259860801E-2</v>
      </c>
      <c r="O673" s="4">
        <v>0</v>
      </c>
    </row>
    <row r="674" spans="1:15" x14ac:dyDescent="0.35">
      <c r="A674" s="4">
        <v>149</v>
      </c>
      <c r="B674" s="4" t="s">
        <v>137</v>
      </c>
      <c r="C674" s="4" t="s">
        <v>74</v>
      </c>
      <c r="D674" s="4" t="s">
        <v>15</v>
      </c>
      <c r="E674" s="4">
        <v>3.3431724845998302E-2</v>
      </c>
      <c r="F674" s="4">
        <v>5.0684734992192698E-2</v>
      </c>
      <c r="G674" s="4" t="s">
        <v>15</v>
      </c>
      <c r="H674" s="4">
        <v>0.50968621343277698</v>
      </c>
      <c r="I674" s="4" t="s">
        <v>16</v>
      </c>
      <c r="J674" s="4">
        <v>862</v>
      </c>
      <c r="K674" s="4" t="s">
        <v>15</v>
      </c>
      <c r="L674" s="4" t="s">
        <v>15</v>
      </c>
      <c r="M674" s="4">
        <v>0.97585786895091298</v>
      </c>
      <c r="N674" s="4">
        <v>4.0603248259860801E-2</v>
      </c>
      <c r="O674" s="4">
        <v>0</v>
      </c>
    </row>
    <row r="675" spans="1:15" x14ac:dyDescent="0.35">
      <c r="A675" s="4">
        <v>298</v>
      </c>
      <c r="B675" s="4" t="s">
        <v>63</v>
      </c>
      <c r="C675" s="4" t="s">
        <v>75</v>
      </c>
      <c r="D675" s="4" t="s">
        <v>15</v>
      </c>
      <c r="E675" s="4">
        <v>-5.0016082341589101E-2</v>
      </c>
      <c r="F675" s="4">
        <v>7.5890331255902901E-2</v>
      </c>
      <c r="G675" s="4" t="s">
        <v>15</v>
      </c>
      <c r="H675" s="4">
        <v>0.51003575974888404</v>
      </c>
      <c r="I675" s="4" t="s">
        <v>16</v>
      </c>
      <c r="J675" s="4">
        <v>860</v>
      </c>
      <c r="K675" s="4" t="s">
        <v>15</v>
      </c>
      <c r="L675" s="4" t="s">
        <v>15</v>
      </c>
      <c r="M675" s="4">
        <v>0.97552422314406695</v>
      </c>
      <c r="N675" s="4">
        <v>4.0697674418604703E-2</v>
      </c>
      <c r="O675" s="4">
        <v>4</v>
      </c>
    </row>
    <row r="676" spans="1:15" x14ac:dyDescent="0.35">
      <c r="A676" s="4">
        <v>27</v>
      </c>
      <c r="B676" s="4" t="s">
        <v>116</v>
      </c>
      <c r="C676" s="4" t="s">
        <v>73</v>
      </c>
      <c r="D676" s="4" t="s">
        <v>15</v>
      </c>
      <c r="E676" s="4">
        <v>-7.6195622804648103E-2</v>
      </c>
      <c r="F676" s="4">
        <v>0.115686265992113</v>
      </c>
      <c r="G676" s="4" t="s">
        <v>15</v>
      </c>
      <c r="H676" s="4">
        <v>0.51030777384130899</v>
      </c>
      <c r="I676" s="4" t="s">
        <v>16</v>
      </c>
      <c r="J676" s="4">
        <v>840</v>
      </c>
      <c r="K676" s="4" t="s">
        <v>15</v>
      </c>
      <c r="L676" s="4" t="s">
        <v>15</v>
      </c>
      <c r="M676" s="4">
        <v>0.98024522542650505</v>
      </c>
      <c r="N676" s="4">
        <v>4.0476190476190499E-2</v>
      </c>
      <c r="O676" s="4">
        <v>0</v>
      </c>
    </row>
    <row r="677" spans="1:15" x14ac:dyDescent="0.35">
      <c r="A677" s="4">
        <v>128</v>
      </c>
      <c r="B677" s="4" t="s">
        <v>116</v>
      </c>
      <c r="C677" s="4" t="s">
        <v>74</v>
      </c>
      <c r="D677" s="4" t="s">
        <v>15</v>
      </c>
      <c r="E677" s="4">
        <v>-7.6195622804648103E-2</v>
      </c>
      <c r="F677" s="4">
        <v>0.115686265992113</v>
      </c>
      <c r="G677" s="4" t="s">
        <v>15</v>
      </c>
      <c r="H677" s="4">
        <v>0.51030777384130899</v>
      </c>
      <c r="I677" s="4" t="s">
        <v>16</v>
      </c>
      <c r="J677" s="4">
        <v>840</v>
      </c>
      <c r="K677" s="4" t="s">
        <v>15</v>
      </c>
      <c r="L677" s="4" t="s">
        <v>15</v>
      </c>
      <c r="M677" s="4">
        <v>0.98024522542650505</v>
      </c>
      <c r="N677" s="4">
        <v>4.0476190476190499E-2</v>
      </c>
      <c r="O677" s="4">
        <v>0</v>
      </c>
    </row>
    <row r="678" spans="1:15" x14ac:dyDescent="0.35">
      <c r="A678" s="4">
        <v>491</v>
      </c>
      <c r="B678" s="4" t="s">
        <v>54</v>
      </c>
      <c r="C678" s="4" t="s">
        <v>77</v>
      </c>
      <c r="D678" s="4" t="s">
        <v>15</v>
      </c>
      <c r="E678" s="4">
        <v>-2.8708133971291398E-2</v>
      </c>
      <c r="F678" s="4">
        <v>4.3922569666914102E-2</v>
      </c>
      <c r="G678" s="4" t="s">
        <v>15</v>
      </c>
      <c r="H678" s="4">
        <v>0.51354686538505701</v>
      </c>
      <c r="I678" s="4" t="s">
        <v>16</v>
      </c>
      <c r="J678" s="4">
        <v>826</v>
      </c>
      <c r="K678" s="4" t="s">
        <v>15</v>
      </c>
      <c r="L678" s="4" t="s">
        <v>15</v>
      </c>
      <c r="M678" s="4">
        <v>0.95521163766688399</v>
      </c>
      <c r="N678" s="4">
        <v>1.4527845036319599E-2</v>
      </c>
      <c r="O678" s="4">
        <v>6</v>
      </c>
    </row>
    <row r="679" spans="1:15" x14ac:dyDescent="0.35">
      <c r="A679" s="4">
        <v>1145</v>
      </c>
      <c r="B679" s="4" t="s">
        <v>123</v>
      </c>
      <c r="C679" s="4" t="s">
        <v>89</v>
      </c>
      <c r="D679" s="4" t="s">
        <v>15</v>
      </c>
      <c r="E679" s="4">
        <v>3.4633826131629498E-2</v>
      </c>
      <c r="F679" s="4">
        <v>5.3008729948849101E-2</v>
      </c>
      <c r="G679" s="4" t="s">
        <v>15</v>
      </c>
      <c r="H679" s="4">
        <v>0.51371214288117395</v>
      </c>
      <c r="I679" s="4" t="s">
        <v>16</v>
      </c>
      <c r="J679" s="4">
        <v>799</v>
      </c>
      <c r="K679" s="4" t="s">
        <v>15</v>
      </c>
      <c r="L679" s="4" t="s">
        <v>15</v>
      </c>
      <c r="M679" s="4">
        <v>0.51244434901161695</v>
      </c>
      <c r="N679" s="4">
        <v>0.122027534418023</v>
      </c>
      <c r="O679" s="4">
        <v>12</v>
      </c>
    </row>
    <row r="680" spans="1:15" x14ac:dyDescent="0.35">
      <c r="A680" s="4">
        <v>824</v>
      </c>
      <c r="B680" s="4" t="s">
        <v>105</v>
      </c>
      <c r="C680" s="4" t="s">
        <v>86</v>
      </c>
      <c r="D680" s="4" t="s">
        <v>15</v>
      </c>
      <c r="E680" s="4">
        <v>6.7273345807107907E-2</v>
      </c>
      <c r="F680" s="4">
        <v>0.103275446123656</v>
      </c>
      <c r="G680" s="4" t="s">
        <v>15</v>
      </c>
      <c r="H680" s="4">
        <v>0.51496367737478699</v>
      </c>
      <c r="I680" s="4" t="s">
        <v>16</v>
      </c>
      <c r="J680" s="4">
        <v>864</v>
      </c>
      <c r="K680" s="4" t="s">
        <v>15</v>
      </c>
      <c r="L680" s="4" t="s">
        <v>15</v>
      </c>
      <c r="M680" s="4">
        <v>0.93519235717884097</v>
      </c>
      <c r="N680" s="4">
        <v>1.5046296296296301E-2</v>
      </c>
      <c r="O680" s="4">
        <v>1</v>
      </c>
    </row>
    <row r="681" spans="1:15" x14ac:dyDescent="0.35">
      <c r="A681" s="4">
        <v>870</v>
      </c>
      <c r="B681" s="4" t="s">
        <v>29</v>
      </c>
      <c r="C681" s="4" t="s">
        <v>86</v>
      </c>
      <c r="D681" s="4" t="s">
        <v>15</v>
      </c>
      <c r="E681" s="4">
        <v>0.124536998929954</v>
      </c>
      <c r="F681" s="4">
        <v>0.191356981991393</v>
      </c>
      <c r="G681" s="4" t="s">
        <v>15</v>
      </c>
      <c r="H681" s="4">
        <v>0.51534291041197</v>
      </c>
      <c r="I681" s="4" t="s">
        <v>16</v>
      </c>
      <c r="J681" s="4">
        <v>863</v>
      </c>
      <c r="K681" s="4" t="s">
        <v>15</v>
      </c>
      <c r="L681" s="4" t="s">
        <v>15</v>
      </c>
      <c r="M681" s="4">
        <v>0.91880548518782701</v>
      </c>
      <c r="N681" s="4">
        <v>1.5643105446118199E-2</v>
      </c>
      <c r="O681" s="4">
        <v>1</v>
      </c>
    </row>
    <row r="682" spans="1:15" x14ac:dyDescent="0.35">
      <c r="A682" s="4">
        <v>539</v>
      </c>
      <c r="B682" s="4" t="s">
        <v>123</v>
      </c>
      <c r="C682" s="4" t="s">
        <v>79</v>
      </c>
      <c r="D682" s="4" t="s">
        <v>15</v>
      </c>
      <c r="E682" s="4">
        <v>-2.9655915341231801E-2</v>
      </c>
      <c r="F682" s="4">
        <v>4.5569368202121499E-2</v>
      </c>
      <c r="G682" s="4" t="s">
        <v>15</v>
      </c>
      <c r="H682" s="4">
        <v>0.51537091779891098</v>
      </c>
      <c r="I682" s="4" t="s">
        <v>16</v>
      </c>
      <c r="J682" s="4">
        <v>804</v>
      </c>
      <c r="K682" s="4" t="s">
        <v>15</v>
      </c>
      <c r="L682" s="4" t="s">
        <v>15</v>
      </c>
      <c r="M682" s="4">
        <v>0.83841695761709301</v>
      </c>
      <c r="N682" s="4">
        <v>0.19029850746268701</v>
      </c>
      <c r="O682" s="4">
        <v>7</v>
      </c>
    </row>
    <row r="683" spans="1:15" x14ac:dyDescent="0.35">
      <c r="A683" s="4">
        <v>839</v>
      </c>
      <c r="B683" s="4" t="s">
        <v>120</v>
      </c>
      <c r="C683" s="4" t="s">
        <v>86</v>
      </c>
      <c r="D683" s="4" t="s">
        <v>15</v>
      </c>
      <c r="E683" s="4">
        <v>-1.9785138764547398E-2</v>
      </c>
      <c r="F683" s="4">
        <v>3.0431186454315098E-2</v>
      </c>
      <c r="G683" s="4" t="s">
        <v>15</v>
      </c>
      <c r="H683" s="4">
        <v>0.51577100895918304</v>
      </c>
      <c r="I683" s="4" t="s">
        <v>16</v>
      </c>
      <c r="J683" s="4">
        <v>822</v>
      </c>
      <c r="K683" s="4" t="s">
        <v>15</v>
      </c>
      <c r="L683" s="4" t="s">
        <v>15</v>
      </c>
      <c r="M683" s="4">
        <v>0.92494899848238998</v>
      </c>
      <c r="N683" s="4">
        <v>1.5815085158150902E-2</v>
      </c>
      <c r="O683" s="4">
        <v>1</v>
      </c>
    </row>
    <row r="684" spans="1:15" x14ac:dyDescent="0.35">
      <c r="A684" s="4">
        <v>1135</v>
      </c>
      <c r="B684" s="4" t="s">
        <v>113</v>
      </c>
      <c r="C684" s="4" t="s">
        <v>89</v>
      </c>
      <c r="D684" s="4" t="s">
        <v>15</v>
      </c>
      <c r="E684" s="4">
        <v>3.4746162049553199E-2</v>
      </c>
      <c r="F684" s="4">
        <v>5.3532491484195602E-2</v>
      </c>
      <c r="G684" s="4" t="s">
        <v>15</v>
      </c>
      <c r="H684" s="4">
        <v>0.51647411942559796</v>
      </c>
      <c r="I684" s="4" t="s">
        <v>16</v>
      </c>
      <c r="J684" s="4">
        <v>835</v>
      </c>
      <c r="K684" s="4" t="s">
        <v>15</v>
      </c>
      <c r="L684" s="4" t="s">
        <v>15</v>
      </c>
      <c r="M684" s="4">
        <v>0.69163487918178301</v>
      </c>
      <c r="N684" s="4">
        <v>0.12814371257484999</v>
      </c>
      <c r="O684" s="4">
        <v>12</v>
      </c>
    </row>
    <row r="685" spans="1:15" x14ac:dyDescent="0.35">
      <c r="A685" s="4">
        <v>828</v>
      </c>
      <c r="B685" s="4" t="s">
        <v>109</v>
      </c>
      <c r="C685" s="4" t="s">
        <v>86</v>
      </c>
      <c r="D685" s="4" t="s">
        <v>15</v>
      </c>
      <c r="E685" s="4">
        <v>0.10056644488401401</v>
      </c>
      <c r="F685" s="4">
        <v>0.155842905292703</v>
      </c>
      <c r="G685" s="4" t="s">
        <v>15</v>
      </c>
      <c r="H685" s="4">
        <v>0.51890373215445096</v>
      </c>
      <c r="I685" s="4" t="s">
        <v>16</v>
      </c>
      <c r="J685" s="4">
        <v>847</v>
      </c>
      <c r="K685" s="4" t="s">
        <v>15</v>
      </c>
      <c r="L685" s="4" t="s">
        <v>15</v>
      </c>
      <c r="M685" s="4">
        <v>0.94604499025055799</v>
      </c>
      <c r="N685" s="4">
        <v>1.4757969303423799E-2</v>
      </c>
      <c r="O685" s="4">
        <v>1</v>
      </c>
    </row>
    <row r="686" spans="1:15" x14ac:dyDescent="0.35">
      <c r="A686" s="4">
        <v>751</v>
      </c>
      <c r="B686" s="4" t="s">
        <v>133</v>
      </c>
      <c r="C686" s="4" t="s">
        <v>83</v>
      </c>
      <c r="D686" s="4" t="s">
        <v>15</v>
      </c>
      <c r="E686" s="4">
        <v>-0.105453313763123</v>
      </c>
      <c r="F686" s="4">
        <v>0.16356060491581301</v>
      </c>
      <c r="G686" s="4" t="s">
        <v>15</v>
      </c>
      <c r="H686" s="4">
        <v>0.519270404082673</v>
      </c>
      <c r="I686" s="4" t="s">
        <v>16</v>
      </c>
      <c r="J686" s="4">
        <v>863</v>
      </c>
      <c r="K686" s="4" t="s">
        <v>15</v>
      </c>
      <c r="L686" s="4" t="s">
        <v>15</v>
      </c>
      <c r="M686" s="4">
        <v>0.54859720274492096</v>
      </c>
      <c r="N686" s="4">
        <v>2.3754345307068402E-2</v>
      </c>
      <c r="O686" s="4">
        <v>0</v>
      </c>
    </row>
    <row r="687" spans="1:15" x14ac:dyDescent="0.35">
      <c r="A687" s="4">
        <v>23</v>
      </c>
      <c r="B687" s="4" t="s">
        <v>112</v>
      </c>
      <c r="C687" s="4" t="s">
        <v>73</v>
      </c>
      <c r="D687" s="4" t="s">
        <v>15</v>
      </c>
      <c r="E687" s="4">
        <v>-6.5876021526807493E-2</v>
      </c>
      <c r="F687" s="4">
        <v>0.10234618246154201</v>
      </c>
      <c r="G687" s="4" t="s">
        <v>15</v>
      </c>
      <c r="H687" s="4">
        <v>0.51997012566823897</v>
      </c>
      <c r="I687" s="4" t="s">
        <v>16</v>
      </c>
      <c r="J687" s="4">
        <v>853</v>
      </c>
      <c r="K687" s="4" t="s">
        <v>15</v>
      </c>
      <c r="L687" s="4" t="s">
        <v>15</v>
      </c>
      <c r="M687" s="4">
        <v>0.98202809307063299</v>
      </c>
      <c r="N687" s="4">
        <v>3.9859320046893298E-2</v>
      </c>
      <c r="O687" s="4">
        <v>0</v>
      </c>
    </row>
    <row r="688" spans="1:15" x14ac:dyDescent="0.35">
      <c r="A688" s="4">
        <v>124</v>
      </c>
      <c r="B688" s="4" t="s">
        <v>112</v>
      </c>
      <c r="C688" s="4" t="s">
        <v>74</v>
      </c>
      <c r="D688" s="4" t="s">
        <v>15</v>
      </c>
      <c r="E688" s="4">
        <v>-6.5876021526807493E-2</v>
      </c>
      <c r="F688" s="4">
        <v>0.10234618246154201</v>
      </c>
      <c r="G688" s="4" t="s">
        <v>15</v>
      </c>
      <c r="H688" s="4">
        <v>0.51997012566823897</v>
      </c>
      <c r="I688" s="4" t="s">
        <v>16</v>
      </c>
      <c r="J688" s="4">
        <v>853</v>
      </c>
      <c r="K688" s="4" t="s">
        <v>15</v>
      </c>
      <c r="L688" s="4" t="s">
        <v>15</v>
      </c>
      <c r="M688" s="4">
        <v>0.98202809307063299</v>
      </c>
      <c r="N688" s="4">
        <v>3.9859320046893298E-2</v>
      </c>
      <c r="O688" s="4">
        <v>0</v>
      </c>
    </row>
    <row r="689" spans="1:15" x14ac:dyDescent="0.35">
      <c r="A689" s="4">
        <v>96</v>
      </c>
      <c r="B689" s="4" t="s">
        <v>63</v>
      </c>
      <c r="C689" s="4" t="s">
        <v>73</v>
      </c>
      <c r="D689" s="4" t="s">
        <v>15</v>
      </c>
      <c r="E689" s="4">
        <v>-4.87422390065919E-2</v>
      </c>
      <c r="F689" s="4">
        <v>7.5734312051521105E-2</v>
      </c>
      <c r="G689" s="4" t="s">
        <v>15</v>
      </c>
      <c r="H689" s="4">
        <v>0.52000915455993901</v>
      </c>
      <c r="I689" s="4" t="s">
        <v>16</v>
      </c>
      <c r="J689" s="4">
        <v>864</v>
      </c>
      <c r="K689" s="4" t="s">
        <v>15</v>
      </c>
      <c r="L689" s="4" t="s">
        <v>15</v>
      </c>
      <c r="M689" s="4">
        <v>0.97618696050146403</v>
      </c>
      <c r="N689" s="4">
        <v>4.05092592592593E-2</v>
      </c>
      <c r="O689" s="4">
        <v>0</v>
      </c>
    </row>
    <row r="690" spans="1:15" x14ac:dyDescent="0.35">
      <c r="A690" s="4">
        <v>197</v>
      </c>
      <c r="B690" s="4" t="s">
        <v>63</v>
      </c>
      <c r="C690" s="4" t="s">
        <v>74</v>
      </c>
      <c r="D690" s="4" t="s">
        <v>15</v>
      </c>
      <c r="E690" s="4">
        <v>-4.87422390065919E-2</v>
      </c>
      <c r="F690" s="4">
        <v>7.5734312051521105E-2</v>
      </c>
      <c r="G690" s="4" t="s">
        <v>15</v>
      </c>
      <c r="H690" s="4">
        <v>0.52000915455993901</v>
      </c>
      <c r="I690" s="4" t="s">
        <v>16</v>
      </c>
      <c r="J690" s="4">
        <v>864</v>
      </c>
      <c r="K690" s="4" t="s">
        <v>15</v>
      </c>
      <c r="L690" s="4" t="s">
        <v>15</v>
      </c>
      <c r="M690" s="4">
        <v>0.97618696050146403</v>
      </c>
      <c r="N690" s="4">
        <v>4.05092592592593E-2</v>
      </c>
      <c r="O690" s="4">
        <v>0</v>
      </c>
    </row>
    <row r="691" spans="1:15" x14ac:dyDescent="0.35">
      <c r="A691" s="4">
        <v>1122</v>
      </c>
      <c r="B691" s="4" t="s">
        <v>100</v>
      </c>
      <c r="C691" s="4" t="s">
        <v>89</v>
      </c>
      <c r="D691" s="4" t="s">
        <v>15</v>
      </c>
      <c r="E691" s="4">
        <v>1.6742677365070999E-2</v>
      </c>
      <c r="F691" s="4">
        <v>2.6069641521573102E-2</v>
      </c>
      <c r="G691" s="4" t="s">
        <v>15</v>
      </c>
      <c r="H691" s="4">
        <v>0.520898967155075</v>
      </c>
      <c r="I691" s="4" t="s">
        <v>16</v>
      </c>
      <c r="J691" s="4">
        <v>846</v>
      </c>
      <c r="K691" s="4" t="s">
        <v>15</v>
      </c>
      <c r="L691" s="4" t="s">
        <v>15</v>
      </c>
      <c r="M691" s="4">
        <v>0.71935421785478504</v>
      </c>
      <c r="N691" s="4">
        <v>0.12647754137115799</v>
      </c>
      <c r="O691" s="4">
        <v>12</v>
      </c>
    </row>
    <row r="692" spans="1:15" x14ac:dyDescent="0.35">
      <c r="A692" s="4">
        <v>846</v>
      </c>
      <c r="B692" s="4" t="s">
        <v>127</v>
      </c>
      <c r="C692" s="4" t="s">
        <v>86</v>
      </c>
      <c r="D692" s="4" t="s">
        <v>15</v>
      </c>
      <c r="E692" s="4">
        <v>0.108184143222505</v>
      </c>
      <c r="F692" s="4">
        <v>0.16865505765389799</v>
      </c>
      <c r="G692" s="4" t="s">
        <v>15</v>
      </c>
      <c r="H692" s="4">
        <v>0.52139989729471203</v>
      </c>
      <c r="I692" s="4" t="s">
        <v>16</v>
      </c>
      <c r="J692" s="4">
        <v>862</v>
      </c>
      <c r="K692" s="4" t="s">
        <v>15</v>
      </c>
      <c r="L692" s="4" t="s">
        <v>15</v>
      </c>
      <c r="M692" s="4">
        <v>0.93473942757867101</v>
      </c>
      <c r="N692" s="4">
        <v>1.50812064965197E-2</v>
      </c>
      <c r="O692" s="4">
        <v>1</v>
      </c>
    </row>
    <row r="693" spans="1:15" x14ac:dyDescent="0.35">
      <c r="A693" s="4">
        <v>856</v>
      </c>
      <c r="B693" s="4" t="s">
        <v>137</v>
      </c>
      <c r="C693" s="4" t="s">
        <v>86</v>
      </c>
      <c r="D693" s="4" t="s">
        <v>15</v>
      </c>
      <c r="E693" s="4">
        <v>5.2791054967566198E-2</v>
      </c>
      <c r="F693" s="4">
        <v>8.2665409681513993E-2</v>
      </c>
      <c r="G693" s="4" t="s">
        <v>15</v>
      </c>
      <c r="H693" s="4">
        <v>0.52324613058456604</v>
      </c>
      <c r="I693" s="4" t="s">
        <v>16</v>
      </c>
      <c r="J693" s="4">
        <v>861</v>
      </c>
      <c r="K693" s="4" t="s">
        <v>15</v>
      </c>
      <c r="L693" s="4" t="s">
        <v>15</v>
      </c>
      <c r="M693" s="4">
        <v>0.93451172152142703</v>
      </c>
      <c r="N693" s="4">
        <v>1.50987224157956E-2</v>
      </c>
      <c r="O693" s="4">
        <v>1</v>
      </c>
    </row>
    <row r="694" spans="1:15" x14ac:dyDescent="0.35">
      <c r="A694" s="4">
        <v>781</v>
      </c>
      <c r="B694" s="4" t="s">
        <v>41</v>
      </c>
      <c r="C694" s="4" t="s">
        <v>83</v>
      </c>
      <c r="D694" s="4" t="s">
        <v>15</v>
      </c>
      <c r="E694" s="4">
        <v>-0.142578522981987</v>
      </c>
      <c r="F694" s="4">
        <v>0.22371003569171499</v>
      </c>
      <c r="G694" s="4" t="s">
        <v>15</v>
      </c>
      <c r="H694" s="4">
        <v>0.524080319573483</v>
      </c>
      <c r="I694" s="4" t="s">
        <v>16</v>
      </c>
      <c r="J694" s="4">
        <v>838</v>
      </c>
      <c r="K694" s="4" t="s">
        <v>15</v>
      </c>
      <c r="L694" s="4" t="s">
        <v>15</v>
      </c>
      <c r="M694" s="4">
        <v>0.52945988880936401</v>
      </c>
      <c r="N694" s="4">
        <v>2.4463007159904501E-2</v>
      </c>
      <c r="O694" s="4">
        <v>0</v>
      </c>
    </row>
    <row r="695" spans="1:15" x14ac:dyDescent="0.35">
      <c r="A695" s="4">
        <v>496</v>
      </c>
      <c r="B695" s="4" t="s">
        <v>59</v>
      </c>
      <c r="C695" s="4" t="s">
        <v>77</v>
      </c>
      <c r="D695" s="4" t="s">
        <v>15</v>
      </c>
      <c r="E695" s="4">
        <v>-0.120492223551528</v>
      </c>
      <c r="F695" s="4">
        <v>0.18935273897286201</v>
      </c>
      <c r="G695" s="4" t="s">
        <v>15</v>
      </c>
      <c r="H695" s="4">
        <v>0.52472626699741998</v>
      </c>
      <c r="I695" s="4" t="s">
        <v>16</v>
      </c>
      <c r="J695" s="4">
        <v>860</v>
      </c>
      <c r="K695" s="4" t="s">
        <v>15</v>
      </c>
      <c r="L695" s="4" t="s">
        <v>15</v>
      </c>
      <c r="M695" s="4">
        <v>0.93428318365567198</v>
      </c>
      <c r="N695" s="4">
        <v>1.51162790697674E-2</v>
      </c>
      <c r="O695" s="4">
        <v>6</v>
      </c>
    </row>
    <row r="696" spans="1:15" x14ac:dyDescent="0.35">
      <c r="A696" s="4">
        <v>320</v>
      </c>
      <c r="B696" s="4" t="s">
        <v>106</v>
      </c>
      <c r="C696" s="4" t="s">
        <v>76</v>
      </c>
      <c r="D696" s="4" t="s">
        <v>15</v>
      </c>
      <c r="E696" s="4">
        <v>1.50972086455969E-2</v>
      </c>
      <c r="F696" s="4">
        <v>2.37669824044579E-2</v>
      </c>
      <c r="G696" s="4" t="s">
        <v>15</v>
      </c>
      <c r="H696" s="4">
        <v>0.52545879665056405</v>
      </c>
      <c r="I696" s="4" t="s">
        <v>16</v>
      </c>
      <c r="J696" s="4">
        <v>845</v>
      </c>
      <c r="K696" s="4" t="s">
        <v>15</v>
      </c>
      <c r="L696" s="4" t="s">
        <v>15</v>
      </c>
      <c r="M696" s="4">
        <v>0.91773391478741895</v>
      </c>
      <c r="N696" s="4">
        <v>7.9289940828402405E-2</v>
      </c>
      <c r="O696" s="4">
        <v>19</v>
      </c>
    </row>
    <row r="697" spans="1:15" x14ac:dyDescent="0.35">
      <c r="A697" s="4">
        <v>458</v>
      </c>
      <c r="B697" s="4" t="s">
        <v>21</v>
      </c>
      <c r="C697" s="4" t="s">
        <v>77</v>
      </c>
      <c r="D697" s="4" t="s">
        <v>15</v>
      </c>
      <c r="E697" s="4">
        <v>-4.4117647058823498E-2</v>
      </c>
      <c r="F697" s="4">
        <v>6.9714363297564599E-2</v>
      </c>
      <c r="G697" s="4" t="s">
        <v>15</v>
      </c>
      <c r="H697" s="4">
        <v>0.52701443472856802</v>
      </c>
      <c r="I697" s="4" t="s">
        <v>16</v>
      </c>
      <c r="J697" s="4">
        <v>840</v>
      </c>
      <c r="K697" s="4" t="s">
        <v>15</v>
      </c>
      <c r="L697" s="4" t="s">
        <v>15</v>
      </c>
      <c r="M697" s="4">
        <v>0.32554369817471202</v>
      </c>
      <c r="N697" s="4">
        <v>1.4285714285714299E-2</v>
      </c>
      <c r="O697" s="4">
        <v>6</v>
      </c>
    </row>
    <row r="698" spans="1:15" x14ac:dyDescent="0.35">
      <c r="A698" s="4">
        <v>689</v>
      </c>
      <c r="B698" s="4" t="s">
        <v>50</v>
      </c>
      <c r="C698" s="4" t="s">
        <v>80</v>
      </c>
      <c r="D698" s="4" t="s">
        <v>15</v>
      </c>
      <c r="E698" s="4">
        <v>6.6209743284107905E-2</v>
      </c>
      <c r="F698" s="4">
        <v>0.10471655362157201</v>
      </c>
      <c r="G698" s="4" t="s">
        <v>15</v>
      </c>
      <c r="H698" s="4">
        <v>0.52738185169984897</v>
      </c>
      <c r="I698" s="4" t="s">
        <v>16</v>
      </c>
      <c r="J698" s="4">
        <v>827</v>
      </c>
      <c r="K698" s="4" t="s">
        <v>15</v>
      </c>
      <c r="L698" s="4" t="s">
        <v>15</v>
      </c>
      <c r="M698" s="4">
        <v>0.75762789840536204</v>
      </c>
      <c r="N698" s="4">
        <v>6.8319226118500595E-2</v>
      </c>
      <c r="O698" s="4">
        <v>6</v>
      </c>
    </row>
    <row r="699" spans="1:15" x14ac:dyDescent="0.35">
      <c r="A699" s="4">
        <v>355</v>
      </c>
      <c r="B699" s="4" t="s">
        <v>19</v>
      </c>
      <c r="C699" s="4" t="s">
        <v>76</v>
      </c>
      <c r="D699" s="4" t="s">
        <v>15</v>
      </c>
      <c r="E699" s="4">
        <v>-1.9753635519801499E-2</v>
      </c>
      <c r="F699" s="4">
        <v>3.1377288368265498E-2</v>
      </c>
      <c r="G699" s="4" t="s">
        <v>15</v>
      </c>
      <c r="H699" s="4">
        <v>0.52916502443909097</v>
      </c>
      <c r="I699" s="4" t="s">
        <v>16</v>
      </c>
      <c r="J699" s="4">
        <v>813</v>
      </c>
      <c r="K699" s="4" t="s">
        <v>15</v>
      </c>
      <c r="L699" s="4" t="s">
        <v>15</v>
      </c>
      <c r="M699" s="4">
        <v>0.93021452807640503</v>
      </c>
      <c r="N699" s="4">
        <v>7.9950799507995093E-2</v>
      </c>
      <c r="O699" s="4">
        <v>19</v>
      </c>
    </row>
    <row r="700" spans="1:15" x14ac:dyDescent="0.35">
      <c r="A700" s="4">
        <v>1181</v>
      </c>
      <c r="B700" s="4" t="s">
        <v>37</v>
      </c>
      <c r="C700" s="4" t="s">
        <v>89</v>
      </c>
      <c r="D700" s="4" t="s">
        <v>15</v>
      </c>
      <c r="E700" s="4">
        <v>4.4035112058418598E-2</v>
      </c>
      <c r="F700" s="4">
        <v>7.0057983814697203E-2</v>
      </c>
      <c r="G700" s="4" t="s">
        <v>15</v>
      </c>
      <c r="H700" s="4">
        <v>0.52981321942076698</v>
      </c>
      <c r="I700" s="4" t="s">
        <v>16</v>
      </c>
      <c r="J700" s="4">
        <v>841</v>
      </c>
      <c r="K700" s="4" t="s">
        <v>15</v>
      </c>
      <c r="L700" s="4" t="s">
        <v>15</v>
      </c>
      <c r="M700" s="4">
        <v>0.392256693675612</v>
      </c>
      <c r="N700" s="4">
        <v>0.12604042806183099</v>
      </c>
      <c r="O700" s="4">
        <v>12</v>
      </c>
    </row>
    <row r="701" spans="1:15" x14ac:dyDescent="0.35">
      <c r="A701" s="4">
        <v>422</v>
      </c>
      <c r="B701" s="4" t="s">
        <v>107</v>
      </c>
      <c r="C701" s="4" t="s">
        <v>77</v>
      </c>
      <c r="D701" s="4" t="s">
        <v>15</v>
      </c>
      <c r="E701" s="4">
        <v>9.6316061284217103E-2</v>
      </c>
      <c r="F701" s="4">
        <v>0.15330455252745701</v>
      </c>
      <c r="G701" s="4" t="s">
        <v>15</v>
      </c>
      <c r="H701" s="4">
        <v>0.52999797291704998</v>
      </c>
      <c r="I701" s="4" t="s">
        <v>16</v>
      </c>
      <c r="J701" s="4">
        <v>854</v>
      </c>
      <c r="K701" s="4" t="s">
        <v>15</v>
      </c>
      <c r="L701" s="4" t="s">
        <v>15</v>
      </c>
      <c r="M701" s="4">
        <v>0.93289430578301002</v>
      </c>
      <c r="N701" s="4">
        <v>1.52224824355972E-2</v>
      </c>
      <c r="O701" s="4">
        <v>5</v>
      </c>
    </row>
    <row r="702" spans="1:15" x14ac:dyDescent="0.35">
      <c r="A702" s="4">
        <v>807</v>
      </c>
      <c r="B702" s="4" t="s">
        <v>67</v>
      </c>
      <c r="C702" s="4" t="s">
        <v>83</v>
      </c>
      <c r="D702" s="4" t="s">
        <v>15</v>
      </c>
      <c r="E702" s="4">
        <v>7.4984513149743401E-2</v>
      </c>
      <c r="F702" s="4">
        <v>0.119671467594526</v>
      </c>
      <c r="G702" s="4" t="s">
        <v>15</v>
      </c>
      <c r="H702" s="4">
        <v>0.53109609605757002</v>
      </c>
      <c r="I702" s="4" t="s">
        <v>16</v>
      </c>
      <c r="J702" s="4">
        <v>865</v>
      </c>
      <c r="K702" s="4" t="s">
        <v>15</v>
      </c>
      <c r="L702" s="4" t="s">
        <v>15</v>
      </c>
      <c r="M702" s="4">
        <v>0.55008855842135596</v>
      </c>
      <c r="N702" s="4">
        <v>2.36994219653179E-2</v>
      </c>
      <c r="O702" s="4">
        <v>0</v>
      </c>
    </row>
    <row r="703" spans="1:15" x14ac:dyDescent="0.35">
      <c r="A703" s="4">
        <v>1000</v>
      </c>
      <c r="B703" s="4" t="s">
        <v>58</v>
      </c>
      <c r="C703" s="4" t="s">
        <v>87</v>
      </c>
      <c r="D703" s="4" t="s">
        <v>15</v>
      </c>
      <c r="E703" s="4">
        <v>-2.1625163826998198E-2</v>
      </c>
      <c r="F703" s="4">
        <v>3.4535550663325303E-2</v>
      </c>
      <c r="G703" s="4" t="s">
        <v>15</v>
      </c>
      <c r="H703" s="4">
        <v>0.53136829640636696</v>
      </c>
      <c r="I703" s="4" t="s">
        <v>16</v>
      </c>
      <c r="J703" s="4">
        <v>865</v>
      </c>
      <c r="K703" s="4" t="s">
        <v>15</v>
      </c>
      <c r="L703" s="4" t="s">
        <v>15</v>
      </c>
      <c r="M703" s="4">
        <v>0.98468743104255496</v>
      </c>
      <c r="N703" s="4">
        <v>0.116184971098266</v>
      </c>
      <c r="O703" s="4">
        <v>0</v>
      </c>
    </row>
    <row r="704" spans="1:15" x14ac:dyDescent="0.35">
      <c r="A704" s="4">
        <v>365</v>
      </c>
      <c r="B704" s="4" t="s">
        <v>29</v>
      </c>
      <c r="C704" s="4" t="s">
        <v>76</v>
      </c>
      <c r="D704" s="4" t="s">
        <v>15</v>
      </c>
      <c r="E704" s="4">
        <v>5.4886873036603598E-2</v>
      </c>
      <c r="F704" s="4">
        <v>8.7692436691069103E-2</v>
      </c>
      <c r="G704" s="4" t="s">
        <v>15</v>
      </c>
      <c r="H704" s="4">
        <v>0.53154863040503697</v>
      </c>
      <c r="I704" s="4" t="s">
        <v>16</v>
      </c>
      <c r="J704" s="4">
        <v>845</v>
      </c>
      <c r="K704" s="4" t="s">
        <v>15</v>
      </c>
      <c r="L704" s="4" t="s">
        <v>15</v>
      </c>
      <c r="M704" s="4">
        <v>0.96470501631022099</v>
      </c>
      <c r="N704" s="4">
        <v>8.0473372781065103E-2</v>
      </c>
      <c r="O704" s="4">
        <v>19</v>
      </c>
    </row>
    <row r="705" spans="1:15" x14ac:dyDescent="0.35">
      <c r="A705" s="4">
        <v>875</v>
      </c>
      <c r="B705" s="4" t="s">
        <v>34</v>
      </c>
      <c r="C705" s="4" t="s">
        <v>86</v>
      </c>
      <c r="D705" s="4" t="s">
        <v>15</v>
      </c>
      <c r="E705" s="4">
        <v>0.13014210919970101</v>
      </c>
      <c r="F705" s="4">
        <v>0.208769103363426</v>
      </c>
      <c r="G705" s="4" t="s">
        <v>15</v>
      </c>
      <c r="H705" s="4">
        <v>0.533202659128032</v>
      </c>
      <c r="I705" s="4" t="s">
        <v>16</v>
      </c>
      <c r="J705" s="4">
        <v>855</v>
      </c>
      <c r="K705" s="4" t="s">
        <v>15</v>
      </c>
      <c r="L705" s="4" t="s">
        <v>15</v>
      </c>
      <c r="M705" s="4">
        <v>0.91665611576111194</v>
      </c>
      <c r="N705" s="4">
        <v>1.5789473684210499E-2</v>
      </c>
      <c r="O705" s="4">
        <v>1</v>
      </c>
    </row>
    <row r="706" spans="1:15" x14ac:dyDescent="0.35">
      <c r="A706" s="4">
        <v>685</v>
      </c>
      <c r="B706" s="4" t="s">
        <v>46</v>
      </c>
      <c r="C706" s="4" t="s">
        <v>80</v>
      </c>
      <c r="D706" s="4" t="s">
        <v>15</v>
      </c>
      <c r="E706" s="4">
        <v>7.3066955084383198E-2</v>
      </c>
      <c r="F706" s="4">
        <v>0.11774074998062201</v>
      </c>
      <c r="G706" s="4" t="s">
        <v>15</v>
      </c>
      <c r="H706" s="4">
        <v>0.53504396182104097</v>
      </c>
      <c r="I706" s="4" t="s">
        <v>16</v>
      </c>
      <c r="J706" s="4">
        <v>861</v>
      </c>
      <c r="K706" s="4" t="s">
        <v>15</v>
      </c>
      <c r="L706" s="4" t="s">
        <v>15</v>
      </c>
      <c r="M706" s="4">
        <v>0.70393122371481798</v>
      </c>
      <c r="N706" s="4">
        <v>6.8524970963995402E-2</v>
      </c>
      <c r="O706" s="4">
        <v>6</v>
      </c>
    </row>
    <row r="707" spans="1:15" x14ac:dyDescent="0.35">
      <c r="A707" s="4">
        <v>264</v>
      </c>
      <c r="B707" s="4" t="s">
        <v>29</v>
      </c>
      <c r="C707" s="4" t="s">
        <v>75</v>
      </c>
      <c r="D707" s="4" t="s">
        <v>15</v>
      </c>
      <c r="E707" s="4">
        <v>7.3657124477324101E-2</v>
      </c>
      <c r="F707" s="4">
        <v>0.1190748791128</v>
      </c>
      <c r="G707" s="4" t="s">
        <v>15</v>
      </c>
      <c r="H707" s="4">
        <v>0.53635844589888604</v>
      </c>
      <c r="I707" s="4" t="s">
        <v>16</v>
      </c>
      <c r="J707" s="4">
        <v>860</v>
      </c>
      <c r="K707" s="4" t="s">
        <v>15</v>
      </c>
      <c r="L707" s="4" t="s">
        <v>15</v>
      </c>
      <c r="M707" s="4">
        <v>0.97552422314406695</v>
      </c>
      <c r="N707" s="4">
        <v>4.0697674418604703E-2</v>
      </c>
      <c r="O707" s="4">
        <v>4</v>
      </c>
    </row>
    <row r="708" spans="1:15" x14ac:dyDescent="0.35">
      <c r="A708" s="4">
        <v>795</v>
      </c>
      <c r="B708" s="4" t="s">
        <v>55</v>
      </c>
      <c r="C708" s="4" t="s">
        <v>83</v>
      </c>
      <c r="D708" s="4" t="s">
        <v>15</v>
      </c>
      <c r="E708" s="4">
        <v>-1.38873207632373E-2</v>
      </c>
      <c r="F708" s="4">
        <v>2.24568061355702E-2</v>
      </c>
      <c r="G708" s="4" t="s">
        <v>15</v>
      </c>
      <c r="H708" s="4">
        <v>0.53647431606098095</v>
      </c>
      <c r="I708" s="4" t="s">
        <v>16</v>
      </c>
      <c r="J708" s="4">
        <v>863</v>
      </c>
      <c r="K708" s="4" t="s">
        <v>15</v>
      </c>
      <c r="L708" s="4" t="s">
        <v>15</v>
      </c>
      <c r="M708" s="4">
        <v>0.54859720274492096</v>
      </c>
      <c r="N708" s="4">
        <v>2.3754345307068402E-2</v>
      </c>
      <c r="O708" s="4">
        <v>0</v>
      </c>
    </row>
    <row r="709" spans="1:15" x14ac:dyDescent="0.35">
      <c r="A709" s="4">
        <v>1034</v>
      </c>
      <c r="B709" s="4" t="s">
        <v>113</v>
      </c>
      <c r="C709" s="4" t="s">
        <v>88</v>
      </c>
      <c r="D709" s="4" t="s">
        <v>15</v>
      </c>
      <c r="E709" s="4">
        <v>3.2316911178677597E-2</v>
      </c>
      <c r="F709" s="4">
        <v>5.2511657325073298E-2</v>
      </c>
      <c r="G709" s="4" t="s">
        <v>15</v>
      </c>
      <c r="H709" s="4">
        <v>0.53844094154857303</v>
      </c>
      <c r="I709" s="4" t="s">
        <v>16</v>
      </c>
      <c r="J709" s="4">
        <v>846</v>
      </c>
      <c r="K709" s="4" t="s">
        <v>15</v>
      </c>
      <c r="L709" s="4" t="s">
        <v>15</v>
      </c>
      <c r="M709" s="4">
        <v>0.67925394244661097</v>
      </c>
      <c r="N709" s="4">
        <v>0.13179669030732899</v>
      </c>
      <c r="O709" s="4">
        <v>1</v>
      </c>
    </row>
    <row r="710" spans="1:15" x14ac:dyDescent="0.35">
      <c r="A710" s="4">
        <v>752</v>
      </c>
      <c r="B710" s="4" t="s">
        <v>134</v>
      </c>
      <c r="C710" s="4" t="s">
        <v>83</v>
      </c>
      <c r="D710" s="4" t="s">
        <v>15</v>
      </c>
      <c r="E710" s="4">
        <v>7.0228618374459498E-2</v>
      </c>
      <c r="F710" s="4">
        <v>0.11426629506366399</v>
      </c>
      <c r="G710" s="4" t="s">
        <v>15</v>
      </c>
      <c r="H710" s="4">
        <v>0.53897866083569801</v>
      </c>
      <c r="I710" s="4" t="s">
        <v>16</v>
      </c>
      <c r="J710" s="4">
        <v>860</v>
      </c>
      <c r="K710" s="4" t="s">
        <v>15</v>
      </c>
      <c r="L710" s="4" t="s">
        <v>15</v>
      </c>
      <c r="M710" s="4">
        <v>0.54634935505535898</v>
      </c>
      <c r="N710" s="4">
        <v>2.38372093023256E-2</v>
      </c>
      <c r="O710" s="4">
        <v>0</v>
      </c>
    </row>
    <row r="711" spans="1:15" x14ac:dyDescent="0.35">
      <c r="A711" s="4">
        <v>287</v>
      </c>
      <c r="B711" s="4" t="s">
        <v>52</v>
      </c>
      <c r="C711" s="4" t="s">
        <v>75</v>
      </c>
      <c r="D711" s="4" t="s">
        <v>15</v>
      </c>
      <c r="E711" s="4">
        <v>-5.5287121352909599E-2</v>
      </c>
      <c r="F711" s="4">
        <v>9.0082472441259803E-2</v>
      </c>
      <c r="G711" s="4" t="s">
        <v>15</v>
      </c>
      <c r="H711" s="4">
        <v>0.53956385886261005</v>
      </c>
      <c r="I711" s="4" t="s">
        <v>16</v>
      </c>
      <c r="J711" s="4">
        <v>795</v>
      </c>
      <c r="K711" s="4" t="s">
        <v>15</v>
      </c>
      <c r="L711" s="4" t="s">
        <v>15</v>
      </c>
      <c r="M711" s="4">
        <v>0.98432395188960498</v>
      </c>
      <c r="N711" s="4">
        <v>4.08805031446541E-2</v>
      </c>
      <c r="O711" s="4">
        <v>4</v>
      </c>
    </row>
    <row r="712" spans="1:15" x14ac:dyDescent="0.35">
      <c r="A712" s="4">
        <v>16</v>
      </c>
      <c r="B712" s="4" t="s">
        <v>105</v>
      </c>
      <c r="C712" s="4" t="s">
        <v>73</v>
      </c>
      <c r="D712" s="4" t="s">
        <v>15</v>
      </c>
      <c r="E712" s="4">
        <v>-3.8629253957720697E-2</v>
      </c>
      <c r="F712" s="4">
        <v>6.2959008289801804E-2</v>
      </c>
      <c r="G712" s="4" t="s">
        <v>15</v>
      </c>
      <c r="H712" s="4">
        <v>0.53966649235790898</v>
      </c>
      <c r="I712" s="4" t="s">
        <v>16</v>
      </c>
      <c r="J712" s="4">
        <v>865</v>
      </c>
      <c r="K712" s="4" t="s">
        <v>15</v>
      </c>
      <c r="L712" s="4" t="s">
        <v>15</v>
      </c>
      <c r="M712" s="4">
        <v>0.97198193093653595</v>
      </c>
      <c r="N712" s="4">
        <v>4.10404624277457E-2</v>
      </c>
      <c r="O712" s="4">
        <v>0</v>
      </c>
    </row>
    <row r="713" spans="1:15" x14ac:dyDescent="0.35">
      <c r="A713" s="4">
        <v>117</v>
      </c>
      <c r="B713" s="4" t="s">
        <v>105</v>
      </c>
      <c r="C713" s="4" t="s">
        <v>74</v>
      </c>
      <c r="D713" s="4" t="s">
        <v>15</v>
      </c>
      <c r="E713" s="4">
        <v>-3.8629253957720697E-2</v>
      </c>
      <c r="F713" s="4">
        <v>6.2959008289801804E-2</v>
      </c>
      <c r="G713" s="4" t="s">
        <v>15</v>
      </c>
      <c r="H713" s="4">
        <v>0.53966649235790898</v>
      </c>
      <c r="I713" s="4" t="s">
        <v>16</v>
      </c>
      <c r="J713" s="4">
        <v>865</v>
      </c>
      <c r="K713" s="4" t="s">
        <v>15</v>
      </c>
      <c r="L713" s="4" t="s">
        <v>15</v>
      </c>
      <c r="M713" s="4">
        <v>0.97198193093653595</v>
      </c>
      <c r="N713" s="4">
        <v>4.10404624277457E-2</v>
      </c>
      <c r="O713" s="4">
        <v>0</v>
      </c>
    </row>
    <row r="714" spans="1:15" x14ac:dyDescent="0.35">
      <c r="A714" s="4">
        <v>85</v>
      </c>
      <c r="B714" s="4" t="s">
        <v>52</v>
      </c>
      <c r="C714" s="4" t="s">
        <v>73</v>
      </c>
      <c r="D714" s="4" t="s">
        <v>15</v>
      </c>
      <c r="E714" s="4">
        <v>-5.5155077446305101E-2</v>
      </c>
      <c r="F714" s="4">
        <v>8.9916102566483302E-2</v>
      </c>
      <c r="G714" s="4" t="s">
        <v>15</v>
      </c>
      <c r="H714" s="4">
        <v>0.53978292907152503</v>
      </c>
      <c r="I714" s="4" t="s">
        <v>16</v>
      </c>
      <c r="J714" s="4">
        <v>799</v>
      </c>
      <c r="K714" s="4" t="s">
        <v>15</v>
      </c>
      <c r="L714" s="4" t="s">
        <v>15</v>
      </c>
      <c r="M714" s="4">
        <v>0.98481583634908798</v>
      </c>
      <c r="N714" s="4">
        <v>4.06758448060075E-2</v>
      </c>
      <c r="O714" s="4">
        <v>0</v>
      </c>
    </row>
    <row r="715" spans="1:15" x14ac:dyDescent="0.35">
      <c r="A715" s="4">
        <v>186</v>
      </c>
      <c r="B715" s="4" t="s">
        <v>52</v>
      </c>
      <c r="C715" s="4" t="s">
        <v>74</v>
      </c>
      <c r="D715" s="4" t="s">
        <v>15</v>
      </c>
      <c r="E715" s="4">
        <v>-5.5155077446305101E-2</v>
      </c>
      <c r="F715" s="4">
        <v>8.9916102566483302E-2</v>
      </c>
      <c r="G715" s="4" t="s">
        <v>15</v>
      </c>
      <c r="H715" s="4">
        <v>0.53978292907152503</v>
      </c>
      <c r="I715" s="4" t="s">
        <v>16</v>
      </c>
      <c r="J715" s="4">
        <v>799</v>
      </c>
      <c r="K715" s="4" t="s">
        <v>15</v>
      </c>
      <c r="L715" s="4" t="s">
        <v>15</v>
      </c>
      <c r="M715" s="4">
        <v>0.98481583634908798</v>
      </c>
      <c r="N715" s="4">
        <v>4.06758448060075E-2</v>
      </c>
      <c r="O715" s="4">
        <v>0</v>
      </c>
    </row>
    <row r="716" spans="1:15" x14ac:dyDescent="0.35">
      <c r="A716" s="4">
        <v>1059</v>
      </c>
      <c r="B716" s="4" t="s">
        <v>138</v>
      </c>
      <c r="C716" s="4" t="s">
        <v>88</v>
      </c>
      <c r="D716" s="4" t="s">
        <v>15</v>
      </c>
      <c r="E716" s="4">
        <v>-3.9826051404040101E-2</v>
      </c>
      <c r="F716" s="4">
        <v>6.4952345790100605E-2</v>
      </c>
      <c r="G716" s="4" t="s">
        <v>15</v>
      </c>
      <c r="H716" s="4">
        <v>0.53997718680833096</v>
      </c>
      <c r="I716" s="4" t="s">
        <v>16</v>
      </c>
      <c r="J716" s="4">
        <v>681</v>
      </c>
      <c r="K716" s="4" t="s">
        <v>15</v>
      </c>
      <c r="L716" s="4" t="s">
        <v>15</v>
      </c>
      <c r="M716" s="4">
        <v>0.65461993001424701</v>
      </c>
      <c r="N716" s="4">
        <v>0.12848751835535999</v>
      </c>
      <c r="O716" s="4">
        <v>1</v>
      </c>
    </row>
    <row r="717" spans="1:15" x14ac:dyDescent="0.35">
      <c r="A717" s="4">
        <v>786</v>
      </c>
      <c r="B717" s="4" t="s">
        <v>46</v>
      </c>
      <c r="C717" s="4" t="s">
        <v>83</v>
      </c>
      <c r="D717" s="4" t="s">
        <v>15</v>
      </c>
      <c r="E717" s="4">
        <v>0.120365168539326</v>
      </c>
      <c r="F717" s="4">
        <v>0.19633207299876199</v>
      </c>
      <c r="G717" s="4" t="s">
        <v>15</v>
      </c>
      <c r="H717" s="4">
        <v>0.53999166665512399</v>
      </c>
      <c r="I717" s="4" t="s">
        <v>16</v>
      </c>
      <c r="J717" s="4">
        <v>867</v>
      </c>
      <c r="K717" s="4" t="s">
        <v>15</v>
      </c>
      <c r="L717" s="4" t="s">
        <v>15</v>
      </c>
      <c r="M717" s="4">
        <v>0.55157417871872205</v>
      </c>
      <c r="N717" s="4">
        <v>2.3644752018454399E-2</v>
      </c>
      <c r="O717" s="4">
        <v>0</v>
      </c>
    </row>
    <row r="718" spans="1:15" x14ac:dyDescent="0.35">
      <c r="A718" s="4">
        <v>218</v>
      </c>
      <c r="B718" s="4" t="s">
        <v>105</v>
      </c>
      <c r="C718" s="4" t="s">
        <v>75</v>
      </c>
      <c r="D718" s="4" t="s">
        <v>15</v>
      </c>
      <c r="E718" s="4">
        <v>-3.8584902664422799E-2</v>
      </c>
      <c r="F718" s="4">
        <v>6.3022423203717606E-2</v>
      </c>
      <c r="G718" s="4" t="s">
        <v>15</v>
      </c>
      <c r="H718" s="4">
        <v>0.54054043419781195</v>
      </c>
      <c r="I718" s="4" t="s">
        <v>16</v>
      </c>
      <c r="J718" s="4">
        <v>861</v>
      </c>
      <c r="K718" s="4" t="s">
        <v>15</v>
      </c>
      <c r="L718" s="4" t="s">
        <v>15</v>
      </c>
      <c r="M718" s="4">
        <v>0.97122448049478605</v>
      </c>
      <c r="N718" s="4">
        <v>4.1231126596980298E-2</v>
      </c>
      <c r="O718" s="4">
        <v>4</v>
      </c>
    </row>
    <row r="719" spans="1:15" x14ac:dyDescent="0.35">
      <c r="A719" s="4">
        <v>479</v>
      </c>
      <c r="B719" s="4" t="s">
        <v>42</v>
      </c>
      <c r="C719" s="4" t="s">
        <v>77</v>
      </c>
      <c r="D719" s="4" t="s">
        <v>15</v>
      </c>
      <c r="E719" s="4">
        <v>-0.155422937208094</v>
      </c>
      <c r="F719" s="4">
        <v>0.25407290659079801</v>
      </c>
      <c r="G719" s="4" t="s">
        <v>15</v>
      </c>
      <c r="H719" s="4">
        <v>0.54088319106301197</v>
      </c>
      <c r="I719" s="4" t="s">
        <v>16</v>
      </c>
      <c r="J719" s="4">
        <v>850</v>
      </c>
      <c r="K719" s="4" t="s">
        <v>15</v>
      </c>
      <c r="L719" s="4" t="s">
        <v>15</v>
      </c>
      <c r="M719" s="4">
        <v>0.93195133468830005</v>
      </c>
      <c r="N719" s="4">
        <v>1.52941176470588E-2</v>
      </c>
      <c r="O719" s="4">
        <v>6</v>
      </c>
    </row>
    <row r="720" spans="1:15" x14ac:dyDescent="0.35">
      <c r="A720" s="4">
        <v>62</v>
      </c>
      <c r="B720" s="4" t="s">
        <v>29</v>
      </c>
      <c r="C720" s="4" t="s">
        <v>73</v>
      </c>
      <c r="D720" s="4" t="s">
        <v>15</v>
      </c>
      <c r="E720" s="4">
        <v>7.2713307303333793E-2</v>
      </c>
      <c r="F720" s="4">
        <v>0.119327409996917</v>
      </c>
      <c r="G720" s="4" t="s">
        <v>15</v>
      </c>
      <c r="H720" s="4">
        <v>0.54244665635176803</v>
      </c>
      <c r="I720" s="4" t="s">
        <v>16</v>
      </c>
      <c r="J720" s="4">
        <v>864</v>
      </c>
      <c r="K720" s="4" t="s">
        <v>15</v>
      </c>
      <c r="L720" s="4" t="s">
        <v>15</v>
      </c>
      <c r="M720" s="4">
        <v>0.97618696050146403</v>
      </c>
      <c r="N720" s="4">
        <v>4.05092592592593E-2</v>
      </c>
      <c r="O720" s="4">
        <v>0</v>
      </c>
    </row>
    <row r="721" spans="1:15" x14ac:dyDescent="0.35">
      <c r="A721" s="4">
        <v>163</v>
      </c>
      <c r="B721" s="4" t="s">
        <v>29</v>
      </c>
      <c r="C721" s="4" t="s">
        <v>74</v>
      </c>
      <c r="D721" s="4" t="s">
        <v>15</v>
      </c>
      <c r="E721" s="4">
        <v>7.2713307303333793E-2</v>
      </c>
      <c r="F721" s="4">
        <v>0.119327409996917</v>
      </c>
      <c r="G721" s="4" t="s">
        <v>15</v>
      </c>
      <c r="H721" s="4">
        <v>0.54244665635176803</v>
      </c>
      <c r="I721" s="4" t="s">
        <v>16</v>
      </c>
      <c r="J721" s="4">
        <v>864</v>
      </c>
      <c r="K721" s="4" t="s">
        <v>15</v>
      </c>
      <c r="L721" s="4" t="s">
        <v>15</v>
      </c>
      <c r="M721" s="4">
        <v>0.97618696050146403</v>
      </c>
      <c r="N721" s="4">
        <v>4.05092592592593E-2</v>
      </c>
      <c r="O721" s="4">
        <v>0</v>
      </c>
    </row>
    <row r="722" spans="1:15" x14ac:dyDescent="0.35">
      <c r="A722" s="4">
        <v>9</v>
      </c>
      <c r="B722" s="4" t="s">
        <v>98</v>
      </c>
      <c r="C722" s="4" t="s">
        <v>73</v>
      </c>
      <c r="D722" s="4" t="s">
        <v>15</v>
      </c>
      <c r="E722" s="4">
        <v>1.3089675478461399E-2</v>
      </c>
      <c r="F722" s="4">
        <v>2.14895332936627E-2</v>
      </c>
      <c r="G722" s="4" t="s">
        <v>15</v>
      </c>
      <c r="H722" s="4">
        <v>0.54260629426960505</v>
      </c>
      <c r="I722" s="4" t="s">
        <v>16</v>
      </c>
      <c r="J722" s="4">
        <v>864</v>
      </c>
      <c r="K722" s="4" t="s">
        <v>15</v>
      </c>
      <c r="L722" s="4" t="s">
        <v>15</v>
      </c>
      <c r="M722" s="4">
        <v>0.97618696050146403</v>
      </c>
      <c r="N722" s="4">
        <v>4.05092592592593E-2</v>
      </c>
      <c r="O722" s="4">
        <v>0</v>
      </c>
    </row>
    <row r="723" spans="1:15" x14ac:dyDescent="0.35">
      <c r="A723" s="4">
        <v>110</v>
      </c>
      <c r="B723" s="4" t="s">
        <v>98</v>
      </c>
      <c r="C723" s="4" t="s">
        <v>74</v>
      </c>
      <c r="D723" s="4" t="s">
        <v>15</v>
      </c>
      <c r="E723" s="4">
        <v>1.3089675478461399E-2</v>
      </c>
      <c r="F723" s="4">
        <v>2.14895332936627E-2</v>
      </c>
      <c r="G723" s="4" t="s">
        <v>15</v>
      </c>
      <c r="H723" s="4">
        <v>0.54260629426960505</v>
      </c>
      <c r="I723" s="4" t="s">
        <v>16</v>
      </c>
      <c r="J723" s="4">
        <v>864</v>
      </c>
      <c r="K723" s="4" t="s">
        <v>15</v>
      </c>
      <c r="L723" s="4" t="s">
        <v>15</v>
      </c>
      <c r="M723" s="4">
        <v>0.97618696050146403</v>
      </c>
      <c r="N723" s="4">
        <v>4.05092592592593E-2</v>
      </c>
      <c r="O723" s="4">
        <v>0</v>
      </c>
    </row>
    <row r="724" spans="1:15" x14ac:dyDescent="0.35">
      <c r="A724" s="4">
        <v>544</v>
      </c>
      <c r="B724" s="4" t="s">
        <v>128</v>
      </c>
      <c r="C724" s="4" t="s">
        <v>79</v>
      </c>
      <c r="D724" s="4" t="s">
        <v>15</v>
      </c>
      <c r="E724" s="4">
        <v>-1.9463017429710301E-2</v>
      </c>
      <c r="F724" s="4">
        <v>3.2080667897159298E-2</v>
      </c>
      <c r="G724" s="4" t="s">
        <v>15</v>
      </c>
      <c r="H724" s="4">
        <v>0.54421777729190801</v>
      </c>
      <c r="I724" s="4" t="s">
        <v>16</v>
      </c>
      <c r="J724" s="4">
        <v>857</v>
      </c>
      <c r="K724" s="4" t="s">
        <v>15</v>
      </c>
      <c r="L724" s="4" t="s">
        <v>15</v>
      </c>
      <c r="M724" s="4">
        <v>0.88683998415996601</v>
      </c>
      <c r="N724" s="4">
        <v>0.18728121353558899</v>
      </c>
      <c r="O724" s="4">
        <v>7</v>
      </c>
    </row>
    <row r="725" spans="1:15" x14ac:dyDescent="0.35">
      <c r="A725" s="4">
        <v>1196</v>
      </c>
      <c r="B725" s="4" t="s">
        <v>52</v>
      </c>
      <c r="C725" s="4" t="s">
        <v>89</v>
      </c>
      <c r="D725" s="4" t="s">
        <v>15</v>
      </c>
      <c r="E725" s="4">
        <v>-3.2817688618009197E-2</v>
      </c>
      <c r="F725" s="4">
        <v>5.4121985250115703E-2</v>
      </c>
      <c r="G725" s="4" t="s">
        <v>15</v>
      </c>
      <c r="H725" s="4">
        <v>0.54444757383117603</v>
      </c>
      <c r="I725" s="4" t="s">
        <v>16</v>
      </c>
      <c r="J725" s="4">
        <v>787</v>
      </c>
      <c r="K725" s="4" t="s">
        <v>15</v>
      </c>
      <c r="L725" s="4" t="s">
        <v>15</v>
      </c>
      <c r="M725" s="4">
        <v>0.46070462958511399</v>
      </c>
      <c r="N725" s="4">
        <v>0.13341804320203299</v>
      </c>
      <c r="O725" s="4">
        <v>12</v>
      </c>
    </row>
    <row r="726" spans="1:15" x14ac:dyDescent="0.35">
      <c r="A726" s="4">
        <v>211</v>
      </c>
      <c r="B726" s="4" t="s">
        <v>98</v>
      </c>
      <c r="C726" s="4" t="s">
        <v>75</v>
      </c>
      <c r="D726" s="4" t="s">
        <v>15</v>
      </c>
      <c r="E726" s="4">
        <v>1.3026696687037299E-2</v>
      </c>
      <c r="F726" s="4">
        <v>2.1543201802607201E-2</v>
      </c>
      <c r="G726" s="4" t="s">
        <v>15</v>
      </c>
      <c r="H726" s="4">
        <v>0.54555294681384403</v>
      </c>
      <c r="I726" s="4" t="s">
        <v>16</v>
      </c>
      <c r="J726" s="4">
        <v>860</v>
      </c>
      <c r="K726" s="4" t="s">
        <v>15</v>
      </c>
      <c r="L726" s="4" t="s">
        <v>15</v>
      </c>
      <c r="M726" s="4">
        <v>0.97552422314406695</v>
      </c>
      <c r="N726" s="4">
        <v>4.0697674418604703E-2</v>
      </c>
      <c r="O726" s="4">
        <v>4</v>
      </c>
    </row>
    <row r="727" spans="1:15" x14ac:dyDescent="0.35">
      <c r="A727" s="4">
        <v>635</v>
      </c>
      <c r="B727" s="4" t="s">
        <v>118</v>
      </c>
      <c r="C727" s="4" t="s">
        <v>80</v>
      </c>
      <c r="D727" s="4" t="s">
        <v>15</v>
      </c>
      <c r="E727" s="4">
        <v>-6.2747388229186296E-2</v>
      </c>
      <c r="F727" s="4">
        <v>0.103778724392357</v>
      </c>
      <c r="G727" s="4" t="s">
        <v>15</v>
      </c>
      <c r="H727" s="4">
        <v>0.54559131506085501</v>
      </c>
      <c r="I727" s="4" t="s">
        <v>16</v>
      </c>
      <c r="J727" s="4">
        <v>837</v>
      </c>
      <c r="K727" s="4" t="s">
        <v>15</v>
      </c>
      <c r="L727" s="4" t="s">
        <v>15</v>
      </c>
      <c r="M727" s="4">
        <v>0.75138674516816095</v>
      </c>
      <c r="N727" s="4">
        <v>6.81003584229391E-2</v>
      </c>
      <c r="O727" s="4">
        <v>6</v>
      </c>
    </row>
    <row r="728" spans="1:15" x14ac:dyDescent="0.35">
      <c r="A728" s="4">
        <v>1160</v>
      </c>
      <c r="B728" s="4" t="s">
        <v>138</v>
      </c>
      <c r="C728" s="4" t="s">
        <v>89</v>
      </c>
      <c r="D728" s="4" t="s">
        <v>15</v>
      </c>
      <c r="E728" s="4">
        <v>-4.0073143212855399E-2</v>
      </c>
      <c r="F728" s="4">
        <v>6.6321237277287295E-2</v>
      </c>
      <c r="G728" s="4" t="s">
        <v>15</v>
      </c>
      <c r="H728" s="4">
        <v>0.54589666111339596</v>
      </c>
      <c r="I728" s="4" t="s">
        <v>16</v>
      </c>
      <c r="J728" s="4">
        <v>672</v>
      </c>
      <c r="K728" s="4" t="s">
        <v>15</v>
      </c>
      <c r="L728" s="4" t="s">
        <v>15</v>
      </c>
      <c r="M728" s="4">
        <v>0.818363200838225</v>
      </c>
      <c r="N728" s="4">
        <v>0.123511904761905</v>
      </c>
      <c r="O728" s="4">
        <v>10</v>
      </c>
    </row>
    <row r="729" spans="1:15" x14ac:dyDescent="0.35">
      <c r="A729" s="4">
        <v>421</v>
      </c>
      <c r="B729" s="4" t="s">
        <v>106</v>
      </c>
      <c r="C729" s="4" t="s">
        <v>77</v>
      </c>
      <c r="D729" s="4" t="s">
        <v>15</v>
      </c>
      <c r="E729" s="4">
        <v>3.1180400890866902E-2</v>
      </c>
      <c r="F729" s="4">
        <v>5.1712202766839702E-2</v>
      </c>
      <c r="G729" s="4" t="s">
        <v>15</v>
      </c>
      <c r="H729" s="4">
        <v>0.54669486807949697</v>
      </c>
      <c r="I729" s="4" t="s">
        <v>16</v>
      </c>
      <c r="J729" s="4">
        <v>858</v>
      </c>
      <c r="K729" s="4" t="s">
        <v>15</v>
      </c>
      <c r="L729" s="4" t="s">
        <v>15</v>
      </c>
      <c r="M729" s="4">
        <v>0.93382359950449301</v>
      </c>
      <c r="N729" s="4">
        <v>1.5151515151515201E-2</v>
      </c>
      <c r="O729" s="4">
        <v>6</v>
      </c>
    </row>
    <row r="730" spans="1:15" x14ac:dyDescent="0.35">
      <c r="A730" s="4">
        <v>905</v>
      </c>
      <c r="B730" s="4" t="s">
        <v>64</v>
      </c>
      <c r="C730" s="4" t="s">
        <v>86</v>
      </c>
      <c r="D730" s="4" t="s">
        <v>15</v>
      </c>
      <c r="E730" s="4">
        <v>-5.52744750822163E-2</v>
      </c>
      <c r="F730" s="4">
        <v>9.2920003936110093E-2</v>
      </c>
      <c r="G730" s="4" t="s">
        <v>15</v>
      </c>
      <c r="H730" s="4">
        <v>0.55209647979663601</v>
      </c>
      <c r="I730" s="4" t="s">
        <v>16</v>
      </c>
      <c r="J730" s="4">
        <v>843</v>
      </c>
      <c r="K730" s="4" t="s">
        <v>15</v>
      </c>
      <c r="L730" s="4" t="s">
        <v>15</v>
      </c>
      <c r="M730" s="4">
        <v>0.91331897732530498</v>
      </c>
      <c r="N730" s="4">
        <v>1.6014234875444799E-2</v>
      </c>
      <c r="O730" s="4">
        <v>1</v>
      </c>
    </row>
    <row r="731" spans="1:15" x14ac:dyDescent="0.35">
      <c r="A731" s="4">
        <v>486</v>
      </c>
      <c r="B731" s="4" t="s">
        <v>49</v>
      </c>
      <c r="C731" s="4" t="s">
        <v>77</v>
      </c>
      <c r="D731" s="4" t="s">
        <v>15</v>
      </c>
      <c r="E731" s="4">
        <v>5.66130254535736E-2</v>
      </c>
      <c r="F731" s="4">
        <v>9.5251366778459107E-2</v>
      </c>
      <c r="G731" s="4" t="s">
        <v>15</v>
      </c>
      <c r="H731" s="4">
        <v>0.55243319290995796</v>
      </c>
      <c r="I731" s="4" t="s">
        <v>16</v>
      </c>
      <c r="J731" s="4">
        <v>854</v>
      </c>
      <c r="K731" s="4" t="s">
        <v>15</v>
      </c>
      <c r="L731" s="4" t="s">
        <v>15</v>
      </c>
      <c r="M731" s="4">
        <v>0.94743711909865802</v>
      </c>
      <c r="N731" s="4">
        <v>1.46370023419204E-2</v>
      </c>
      <c r="O731" s="4">
        <v>5</v>
      </c>
    </row>
    <row r="732" spans="1:15" x14ac:dyDescent="0.35">
      <c r="A732" s="4">
        <v>1064</v>
      </c>
      <c r="B732" s="4" t="s">
        <v>21</v>
      </c>
      <c r="C732" s="4" t="s">
        <v>88</v>
      </c>
      <c r="D732" s="4" t="s">
        <v>15</v>
      </c>
      <c r="E732" s="4">
        <v>-1.44726024084723E-2</v>
      </c>
      <c r="F732" s="4">
        <v>2.4450054508662802E-2</v>
      </c>
      <c r="G732" s="4" t="s">
        <v>15</v>
      </c>
      <c r="H732" s="4">
        <v>0.55405941517747404</v>
      </c>
      <c r="I732" s="4" t="s">
        <v>16</v>
      </c>
      <c r="J732" s="4">
        <v>845</v>
      </c>
      <c r="K732" s="4" t="s">
        <v>15</v>
      </c>
      <c r="L732" s="4" t="s">
        <v>15</v>
      </c>
      <c r="M732" s="4">
        <v>0.63191628003648204</v>
      </c>
      <c r="N732" s="4">
        <v>0.128994082840237</v>
      </c>
      <c r="O732" s="4">
        <v>1</v>
      </c>
    </row>
    <row r="733" spans="1:15" x14ac:dyDescent="0.35">
      <c r="A733" s="4">
        <v>626</v>
      </c>
      <c r="B733" s="4" t="s">
        <v>109</v>
      </c>
      <c r="C733" s="4" t="s">
        <v>80</v>
      </c>
      <c r="D733" s="4" t="s">
        <v>15</v>
      </c>
      <c r="E733" s="4">
        <v>4.4614079728584298E-2</v>
      </c>
      <c r="F733" s="4">
        <v>7.5378977074431294E-2</v>
      </c>
      <c r="G733" s="4" t="s">
        <v>15</v>
      </c>
      <c r="H733" s="4">
        <v>0.55410112519437305</v>
      </c>
      <c r="I733" s="4" t="s">
        <v>16</v>
      </c>
      <c r="J733" s="4">
        <v>842</v>
      </c>
      <c r="K733" s="4" t="s">
        <v>15</v>
      </c>
      <c r="L733" s="4" t="s">
        <v>15</v>
      </c>
      <c r="M733" s="4">
        <v>0.71859587685440895</v>
      </c>
      <c r="N733" s="4">
        <v>6.8883610451306407E-2</v>
      </c>
      <c r="O733" s="4">
        <v>6</v>
      </c>
    </row>
    <row r="734" spans="1:15" x14ac:dyDescent="0.35">
      <c r="A734" s="4">
        <v>811</v>
      </c>
      <c r="B734" s="4" t="s">
        <v>92</v>
      </c>
      <c r="C734" s="4" t="s">
        <v>86</v>
      </c>
      <c r="D734" s="4" t="s">
        <v>15</v>
      </c>
      <c r="E734" s="4">
        <v>8.7509349289455904E-2</v>
      </c>
      <c r="F734" s="4">
        <v>0.148106910971049</v>
      </c>
      <c r="G734" s="4" t="s">
        <v>15</v>
      </c>
      <c r="H734" s="4">
        <v>0.55477572395185704</v>
      </c>
      <c r="I734" s="4" t="s">
        <v>16</v>
      </c>
      <c r="J734" s="4">
        <v>855</v>
      </c>
      <c r="K734" s="4" t="s">
        <v>15</v>
      </c>
      <c r="L734" s="4" t="s">
        <v>15</v>
      </c>
      <c r="M734" s="4">
        <v>0.91665611576111194</v>
      </c>
      <c r="N734" s="4">
        <v>1.5789473684210499E-2</v>
      </c>
      <c r="O734" s="4">
        <v>1</v>
      </c>
    </row>
    <row r="735" spans="1:15" x14ac:dyDescent="0.35">
      <c r="A735" s="4">
        <v>970</v>
      </c>
      <c r="B735" s="4" t="s">
        <v>28</v>
      </c>
      <c r="C735" s="4" t="s">
        <v>87</v>
      </c>
      <c r="D735" s="4" t="s">
        <v>15</v>
      </c>
      <c r="E735" s="4">
        <v>-1.35603811904366E-2</v>
      </c>
      <c r="F735" s="4">
        <v>2.3138736274275901E-2</v>
      </c>
      <c r="G735" s="4" t="s">
        <v>15</v>
      </c>
      <c r="H735" s="4">
        <v>0.55800004453145602</v>
      </c>
      <c r="I735" s="4" t="s">
        <v>16</v>
      </c>
      <c r="J735" s="4">
        <v>850</v>
      </c>
      <c r="K735" s="4" t="s">
        <v>15</v>
      </c>
      <c r="L735" s="4" t="s">
        <v>15</v>
      </c>
      <c r="M735" s="4">
        <v>0.99171054194451502</v>
      </c>
      <c r="N735" s="4">
        <v>0.114705882352941</v>
      </c>
      <c r="O735" s="4">
        <v>0</v>
      </c>
    </row>
    <row r="736" spans="1:15" x14ac:dyDescent="0.35">
      <c r="A736" s="4">
        <v>640</v>
      </c>
      <c r="B736" s="4" t="s">
        <v>123</v>
      </c>
      <c r="C736" s="4" t="s">
        <v>80</v>
      </c>
      <c r="D736" s="4" t="s">
        <v>15</v>
      </c>
      <c r="E736" s="4">
        <v>-3.93808148861131E-2</v>
      </c>
      <c r="F736" s="4">
        <v>6.7331170367760096E-2</v>
      </c>
      <c r="G736" s="4" t="s">
        <v>15</v>
      </c>
      <c r="H736" s="4">
        <v>0.55879111065276299</v>
      </c>
      <c r="I736" s="4" t="s">
        <v>16</v>
      </c>
      <c r="J736" s="4">
        <v>805</v>
      </c>
      <c r="K736" s="4" t="s">
        <v>15</v>
      </c>
      <c r="L736" s="4" t="s">
        <v>15</v>
      </c>
      <c r="M736" s="4">
        <v>0.74815777143301798</v>
      </c>
      <c r="N736" s="4">
        <v>6.9565217391304293E-2</v>
      </c>
      <c r="O736" s="4">
        <v>6</v>
      </c>
    </row>
    <row r="737" spans="1:15" x14ac:dyDescent="0.35">
      <c r="A737" s="4">
        <v>1137</v>
      </c>
      <c r="B737" s="4" t="s">
        <v>115</v>
      </c>
      <c r="C737" s="4" t="s">
        <v>89</v>
      </c>
      <c r="D737" s="4" t="s">
        <v>15</v>
      </c>
      <c r="E737" s="4">
        <v>3.4274806690608298E-2</v>
      </c>
      <c r="F737" s="4">
        <v>5.8630647947574201E-2</v>
      </c>
      <c r="G737" s="4" t="s">
        <v>15</v>
      </c>
      <c r="H737" s="4">
        <v>0.558984414924523</v>
      </c>
      <c r="I737" s="4" t="s">
        <v>16</v>
      </c>
      <c r="J737" s="4">
        <v>826</v>
      </c>
      <c r="K737" s="4" t="s">
        <v>15</v>
      </c>
      <c r="L737" s="4" t="s">
        <v>15</v>
      </c>
      <c r="M737" s="4">
        <v>0.366145087864853</v>
      </c>
      <c r="N737" s="4">
        <v>0.12772397094431001</v>
      </c>
      <c r="O737" s="4">
        <v>11</v>
      </c>
    </row>
    <row r="738" spans="1:15" x14ac:dyDescent="0.35">
      <c r="A738" s="4">
        <v>381</v>
      </c>
      <c r="B738" s="4" t="s">
        <v>45</v>
      </c>
      <c r="C738" s="4" t="s">
        <v>76</v>
      </c>
      <c r="D738" s="4" t="s">
        <v>15</v>
      </c>
      <c r="E738" s="4">
        <v>-4.2118746232671103E-2</v>
      </c>
      <c r="F738" s="4">
        <v>7.2092031568779497E-2</v>
      </c>
      <c r="G738" s="4" t="s">
        <v>15</v>
      </c>
      <c r="H738" s="4">
        <v>0.55922197073709701</v>
      </c>
      <c r="I738" s="4" t="s">
        <v>16</v>
      </c>
      <c r="J738" s="4">
        <v>824</v>
      </c>
      <c r="K738" s="4" t="s">
        <v>15</v>
      </c>
      <c r="L738" s="4" t="s">
        <v>15</v>
      </c>
      <c r="M738" s="4">
        <v>0.92087525787437596</v>
      </c>
      <c r="N738" s="4">
        <v>8.0097087378640797E-2</v>
      </c>
      <c r="O738" s="4">
        <v>19</v>
      </c>
    </row>
    <row r="739" spans="1:15" x14ac:dyDescent="0.35">
      <c r="A739" s="4">
        <v>1207</v>
      </c>
      <c r="B739" s="4" t="s">
        <v>63</v>
      </c>
      <c r="C739" s="4" t="s">
        <v>89</v>
      </c>
      <c r="D739" s="4" t="s">
        <v>15</v>
      </c>
      <c r="E739" s="4">
        <v>2.71557302986641E-2</v>
      </c>
      <c r="F739" s="4">
        <v>4.6502509607627099E-2</v>
      </c>
      <c r="G739" s="4" t="s">
        <v>15</v>
      </c>
      <c r="H739" s="4">
        <v>0.559400351351098</v>
      </c>
      <c r="I739" s="4" t="s">
        <v>16</v>
      </c>
      <c r="J739" s="4">
        <v>852</v>
      </c>
      <c r="K739" s="4" t="s">
        <v>15</v>
      </c>
      <c r="L739" s="4" t="s">
        <v>15</v>
      </c>
      <c r="M739" s="4">
        <v>0.57590877517490402</v>
      </c>
      <c r="N739" s="4">
        <v>0.12558685446009399</v>
      </c>
      <c r="O739" s="4">
        <v>12</v>
      </c>
    </row>
    <row r="740" spans="1:15" x14ac:dyDescent="0.35">
      <c r="A740" s="4">
        <v>206</v>
      </c>
      <c r="B740" s="4" t="s">
        <v>93</v>
      </c>
      <c r="C740" s="4" t="s">
        <v>75</v>
      </c>
      <c r="D740" s="4" t="s">
        <v>15</v>
      </c>
      <c r="E740" s="4">
        <v>4.85858280735776E-2</v>
      </c>
      <c r="F740" s="4">
        <v>8.3548997462221497E-2</v>
      </c>
      <c r="G740" s="4" t="s">
        <v>15</v>
      </c>
      <c r="H740" s="4">
        <v>0.561039436432195</v>
      </c>
      <c r="I740" s="4" t="s">
        <v>16</v>
      </c>
      <c r="J740" s="4">
        <v>860</v>
      </c>
      <c r="K740" s="4" t="s">
        <v>15</v>
      </c>
      <c r="L740" s="4" t="s">
        <v>15</v>
      </c>
      <c r="M740" s="4">
        <v>0.97103193697890899</v>
      </c>
      <c r="N740" s="4">
        <v>4.1279069767441903E-2</v>
      </c>
      <c r="O740" s="4">
        <v>4</v>
      </c>
    </row>
    <row r="741" spans="1:15" x14ac:dyDescent="0.35">
      <c r="A741" s="4">
        <v>504</v>
      </c>
      <c r="B741" s="4" t="s">
        <v>67</v>
      </c>
      <c r="C741" s="4" t="s">
        <v>77</v>
      </c>
      <c r="D741" s="4" t="s">
        <v>15</v>
      </c>
      <c r="E741" s="4">
        <v>8.5087268993841697E-2</v>
      </c>
      <c r="F741" s="4">
        <v>0.14638385470836399</v>
      </c>
      <c r="G741" s="4" t="s">
        <v>15</v>
      </c>
      <c r="H741" s="4">
        <v>0.56121720021452903</v>
      </c>
      <c r="I741" s="4" t="s">
        <v>16</v>
      </c>
      <c r="J741" s="4">
        <v>859</v>
      </c>
      <c r="K741" s="4" t="s">
        <v>15</v>
      </c>
      <c r="L741" s="4" t="s">
        <v>15</v>
      </c>
      <c r="M741" s="4">
        <v>0.93405381073634397</v>
      </c>
      <c r="N741" s="4">
        <v>1.5133876600698501E-2</v>
      </c>
      <c r="O741" s="4">
        <v>6</v>
      </c>
    </row>
    <row r="742" spans="1:15" x14ac:dyDescent="0.35">
      <c r="A742" s="4">
        <v>59</v>
      </c>
      <c r="B742" s="4" t="s">
        <v>26</v>
      </c>
      <c r="C742" s="4" t="s">
        <v>73</v>
      </c>
      <c r="D742" s="4" t="s">
        <v>15</v>
      </c>
      <c r="E742" s="4">
        <v>-2.61595803423527E-2</v>
      </c>
      <c r="F742" s="4">
        <v>4.50720668600764E-2</v>
      </c>
      <c r="G742" s="4" t="s">
        <v>15</v>
      </c>
      <c r="H742" s="4">
        <v>0.56180426307886799</v>
      </c>
      <c r="I742" s="4" t="s">
        <v>16</v>
      </c>
      <c r="J742" s="4">
        <v>842</v>
      </c>
      <c r="K742" s="4" t="s">
        <v>15</v>
      </c>
      <c r="L742" s="4" t="s">
        <v>15</v>
      </c>
      <c r="M742" s="4">
        <v>0.98675332973546204</v>
      </c>
      <c r="N742" s="4">
        <v>3.9192399049881199E-2</v>
      </c>
      <c r="O742" s="4">
        <v>0</v>
      </c>
    </row>
    <row r="743" spans="1:15" x14ac:dyDescent="0.35">
      <c r="A743" s="4">
        <v>160</v>
      </c>
      <c r="B743" s="4" t="s">
        <v>26</v>
      </c>
      <c r="C743" s="4" t="s">
        <v>74</v>
      </c>
      <c r="D743" s="4" t="s">
        <v>15</v>
      </c>
      <c r="E743" s="4">
        <v>-2.61595803423527E-2</v>
      </c>
      <c r="F743" s="4">
        <v>4.50720668600764E-2</v>
      </c>
      <c r="G743" s="4" t="s">
        <v>15</v>
      </c>
      <c r="H743" s="4">
        <v>0.56180426307886799</v>
      </c>
      <c r="I743" s="4" t="s">
        <v>16</v>
      </c>
      <c r="J743" s="4">
        <v>842</v>
      </c>
      <c r="K743" s="4" t="s">
        <v>15</v>
      </c>
      <c r="L743" s="4" t="s">
        <v>15</v>
      </c>
      <c r="M743" s="4">
        <v>0.98675332973546204</v>
      </c>
      <c r="N743" s="4">
        <v>3.9192399049881199E-2</v>
      </c>
      <c r="O743" s="4">
        <v>0</v>
      </c>
    </row>
    <row r="744" spans="1:15" x14ac:dyDescent="0.35">
      <c r="A744" s="4">
        <v>1033</v>
      </c>
      <c r="B744" s="4" t="s">
        <v>112</v>
      </c>
      <c r="C744" s="4" t="s">
        <v>88</v>
      </c>
      <c r="D744" s="4" t="s">
        <v>15</v>
      </c>
      <c r="E744" s="4">
        <v>3.50744708041923E-2</v>
      </c>
      <c r="F744" s="4">
        <v>6.0508709185142499E-2</v>
      </c>
      <c r="G744" s="4" t="s">
        <v>15</v>
      </c>
      <c r="H744" s="4">
        <v>0.56229760823233799</v>
      </c>
      <c r="I744" s="4" t="s">
        <v>16</v>
      </c>
      <c r="J744" s="4">
        <v>852</v>
      </c>
      <c r="K744" s="4" t="s">
        <v>15</v>
      </c>
      <c r="L744" s="4" t="s">
        <v>15</v>
      </c>
      <c r="M744" s="4">
        <v>0.630424738979247</v>
      </c>
      <c r="N744" s="4">
        <v>0.13262910798122099</v>
      </c>
      <c r="O744" s="4">
        <v>1</v>
      </c>
    </row>
    <row r="745" spans="1:15" x14ac:dyDescent="0.35">
      <c r="A745" s="4">
        <v>953</v>
      </c>
      <c r="B745" s="4" t="s">
        <v>133</v>
      </c>
      <c r="C745" s="4" t="s">
        <v>87</v>
      </c>
      <c r="D745" s="4" t="s">
        <v>15</v>
      </c>
      <c r="E745" s="4">
        <v>4.3693861153416703E-2</v>
      </c>
      <c r="F745" s="4">
        <v>7.53889966827299E-2</v>
      </c>
      <c r="G745" s="4" t="s">
        <v>15</v>
      </c>
      <c r="H745" s="4">
        <v>0.56235033481420604</v>
      </c>
      <c r="I745" s="4" t="s">
        <v>16</v>
      </c>
      <c r="J745" s="4">
        <v>863</v>
      </c>
      <c r="K745" s="4" t="s">
        <v>15</v>
      </c>
      <c r="L745" s="4" t="s">
        <v>15</v>
      </c>
      <c r="M745" s="4">
        <v>0.97946699068644105</v>
      </c>
      <c r="N745" s="4">
        <v>0.117612977983778</v>
      </c>
      <c r="O745" s="4">
        <v>0</v>
      </c>
    </row>
    <row r="746" spans="1:15" x14ac:dyDescent="0.35">
      <c r="A746" s="4">
        <v>768</v>
      </c>
      <c r="B746" s="4" t="s">
        <v>28</v>
      </c>
      <c r="C746" s="4" t="s">
        <v>83</v>
      </c>
      <c r="D746" s="4" t="s">
        <v>15</v>
      </c>
      <c r="E746" s="4">
        <v>-2.9032258064516502E-2</v>
      </c>
      <c r="F746" s="4">
        <v>5.0125464393047901E-2</v>
      </c>
      <c r="G746" s="4" t="s">
        <v>15</v>
      </c>
      <c r="H746" s="4">
        <v>0.56261357989781702</v>
      </c>
      <c r="I746" s="4" t="s">
        <v>16</v>
      </c>
      <c r="J746" s="4">
        <v>850</v>
      </c>
      <c r="K746" s="4" t="s">
        <v>15</v>
      </c>
      <c r="L746" s="4" t="s">
        <v>15</v>
      </c>
      <c r="M746" s="4">
        <v>0.57067068890939199</v>
      </c>
      <c r="N746" s="4">
        <v>2.3529411764705899E-2</v>
      </c>
      <c r="O746" s="4">
        <v>0</v>
      </c>
    </row>
    <row r="747" spans="1:15" x14ac:dyDescent="0.35">
      <c r="A747" s="4">
        <v>759</v>
      </c>
      <c r="B747" s="4" t="s">
        <v>19</v>
      </c>
      <c r="C747" s="4" t="s">
        <v>83</v>
      </c>
      <c r="D747" s="4" t="s">
        <v>15</v>
      </c>
      <c r="E747" s="4">
        <v>-3.3996260411354097E-2</v>
      </c>
      <c r="F747" s="4">
        <v>5.8878838383850801E-2</v>
      </c>
      <c r="G747" s="4" t="s">
        <v>15</v>
      </c>
      <c r="H747" s="4">
        <v>0.56383022738455402</v>
      </c>
      <c r="I747" s="4" t="s">
        <v>16</v>
      </c>
      <c r="J747" s="4">
        <v>832</v>
      </c>
      <c r="K747" s="4" t="s">
        <v>15</v>
      </c>
      <c r="L747" s="4" t="s">
        <v>15</v>
      </c>
      <c r="M747" s="4">
        <v>0.48814865864156298</v>
      </c>
      <c r="N747" s="4">
        <v>2.22355769230769E-2</v>
      </c>
      <c r="O747" s="4">
        <v>0</v>
      </c>
    </row>
    <row r="748" spans="1:15" x14ac:dyDescent="0.35">
      <c r="A748" s="4">
        <v>429</v>
      </c>
      <c r="B748" s="4" t="s">
        <v>114</v>
      </c>
      <c r="C748" s="4" t="s">
        <v>77</v>
      </c>
      <c r="D748" s="4" t="s">
        <v>15</v>
      </c>
      <c r="E748" s="4">
        <v>-2.2542049592509199E-2</v>
      </c>
      <c r="F748" s="4">
        <v>3.9283529132798999E-2</v>
      </c>
      <c r="G748" s="4" t="s">
        <v>15</v>
      </c>
      <c r="H748" s="4">
        <v>0.56623567268564701</v>
      </c>
      <c r="I748" s="4" t="s">
        <v>16</v>
      </c>
      <c r="J748" s="4">
        <v>848</v>
      </c>
      <c r="K748" s="4" t="s">
        <v>15</v>
      </c>
      <c r="L748" s="4" t="s">
        <v>15</v>
      </c>
      <c r="M748" s="4">
        <v>0.93147465296273602</v>
      </c>
      <c r="N748" s="4">
        <v>1.53301886792453E-2</v>
      </c>
      <c r="O748" s="4">
        <v>6</v>
      </c>
    </row>
    <row r="749" spans="1:15" x14ac:dyDescent="0.35">
      <c r="A749" s="4">
        <v>833</v>
      </c>
      <c r="B749" s="4" t="s">
        <v>114</v>
      </c>
      <c r="C749" s="4" t="s">
        <v>86</v>
      </c>
      <c r="D749" s="4" t="s">
        <v>15</v>
      </c>
      <c r="E749" s="4">
        <v>-1.9118627124293099E-2</v>
      </c>
      <c r="F749" s="4">
        <v>3.3357058732726499E-2</v>
      </c>
      <c r="G749" s="4" t="s">
        <v>15</v>
      </c>
      <c r="H749" s="4">
        <v>0.56669396167411301</v>
      </c>
      <c r="I749" s="4" t="s">
        <v>16</v>
      </c>
      <c r="J749" s="4">
        <v>853</v>
      </c>
      <c r="K749" s="4" t="s">
        <v>15</v>
      </c>
      <c r="L749" s="4" t="s">
        <v>15</v>
      </c>
      <c r="M749" s="4">
        <v>0.91610946638885904</v>
      </c>
      <c r="N749" s="4">
        <v>1.5826494724501799E-2</v>
      </c>
      <c r="O749" s="4">
        <v>1</v>
      </c>
    </row>
    <row r="750" spans="1:15" x14ac:dyDescent="0.35">
      <c r="A750" s="4">
        <v>4</v>
      </c>
      <c r="B750" s="4" t="s">
        <v>93</v>
      </c>
      <c r="C750" s="4" t="s">
        <v>73</v>
      </c>
      <c r="D750" s="4" t="s">
        <v>15</v>
      </c>
      <c r="E750" s="4">
        <v>4.7805109546784401E-2</v>
      </c>
      <c r="F750" s="4">
        <v>8.3445956156904005E-2</v>
      </c>
      <c r="G750" s="4" t="s">
        <v>15</v>
      </c>
      <c r="H750" s="4">
        <v>0.566870559193146</v>
      </c>
      <c r="I750" s="4" t="s">
        <v>16</v>
      </c>
      <c r="J750" s="4">
        <v>864</v>
      </c>
      <c r="K750" s="4" t="s">
        <v>15</v>
      </c>
      <c r="L750" s="4" t="s">
        <v>15</v>
      </c>
      <c r="M750" s="4">
        <v>0.97179445996994895</v>
      </c>
      <c r="N750" s="4">
        <v>4.1087962962963E-2</v>
      </c>
      <c r="O750" s="4">
        <v>0</v>
      </c>
    </row>
    <row r="751" spans="1:15" x14ac:dyDescent="0.35">
      <c r="A751" s="4">
        <v>105</v>
      </c>
      <c r="B751" s="4" t="s">
        <v>93</v>
      </c>
      <c r="C751" s="4" t="s">
        <v>74</v>
      </c>
      <c r="D751" s="4" t="s">
        <v>15</v>
      </c>
      <c r="E751" s="4">
        <v>4.7805109546784401E-2</v>
      </c>
      <c r="F751" s="4">
        <v>8.3445956156904005E-2</v>
      </c>
      <c r="G751" s="4" t="s">
        <v>15</v>
      </c>
      <c r="H751" s="4">
        <v>0.566870559193146</v>
      </c>
      <c r="I751" s="4" t="s">
        <v>16</v>
      </c>
      <c r="J751" s="4">
        <v>864</v>
      </c>
      <c r="K751" s="4" t="s">
        <v>15</v>
      </c>
      <c r="L751" s="4" t="s">
        <v>15</v>
      </c>
      <c r="M751" s="4">
        <v>0.97179445996994895</v>
      </c>
      <c r="N751" s="4">
        <v>4.1087962962963E-2</v>
      </c>
      <c r="O751" s="4">
        <v>0</v>
      </c>
    </row>
    <row r="752" spans="1:15" x14ac:dyDescent="0.35">
      <c r="A752" s="4">
        <v>794</v>
      </c>
      <c r="B752" s="4" t="s">
        <v>54</v>
      </c>
      <c r="C752" s="4" t="s">
        <v>83</v>
      </c>
      <c r="D752" s="4" t="s">
        <v>15</v>
      </c>
      <c r="E752" s="4">
        <v>1.9913627639156498E-2</v>
      </c>
      <c r="F752" s="4">
        <v>3.4777989076207702E-2</v>
      </c>
      <c r="G752" s="4" t="s">
        <v>15</v>
      </c>
      <c r="H752" s="4">
        <v>0.56707547385483403</v>
      </c>
      <c r="I752" s="4" t="s">
        <v>16</v>
      </c>
      <c r="J752" s="4">
        <v>832</v>
      </c>
      <c r="K752" s="4" t="s">
        <v>15</v>
      </c>
      <c r="L752" s="4" t="s">
        <v>15</v>
      </c>
      <c r="M752" s="4">
        <v>0.55709072655699199</v>
      </c>
      <c r="N752" s="4">
        <v>2.4038461538461502E-2</v>
      </c>
      <c r="O752" s="4">
        <v>0</v>
      </c>
    </row>
    <row r="753" spans="1:15" x14ac:dyDescent="0.35">
      <c r="A753" s="4">
        <v>656</v>
      </c>
      <c r="B753" s="4" t="s">
        <v>139</v>
      </c>
      <c r="C753" s="4" t="s">
        <v>80</v>
      </c>
      <c r="D753" s="4" t="s">
        <v>15</v>
      </c>
      <c r="E753" s="4">
        <v>3.6181950884424198E-2</v>
      </c>
      <c r="F753" s="4">
        <v>6.3368334594209194E-2</v>
      </c>
      <c r="G753" s="4" t="s">
        <v>15</v>
      </c>
      <c r="H753" s="4">
        <v>0.56816865007686601</v>
      </c>
      <c r="I753" s="4" t="s">
        <v>16</v>
      </c>
      <c r="J753" s="4">
        <v>833</v>
      </c>
      <c r="K753" s="4" t="s">
        <v>15</v>
      </c>
      <c r="L753" s="4" t="s">
        <v>15</v>
      </c>
      <c r="M753" s="4">
        <v>0.70589899711709503</v>
      </c>
      <c r="N753" s="4">
        <v>6.9627851140456207E-2</v>
      </c>
      <c r="O753" s="4">
        <v>5</v>
      </c>
    </row>
    <row r="754" spans="1:15" x14ac:dyDescent="0.35">
      <c r="A754" s="4">
        <v>1044</v>
      </c>
      <c r="B754" s="4" t="s">
        <v>123</v>
      </c>
      <c r="C754" s="4" t="s">
        <v>88</v>
      </c>
      <c r="D754" s="4" t="s">
        <v>15</v>
      </c>
      <c r="E754" s="4">
        <v>2.9396734891478E-2</v>
      </c>
      <c r="F754" s="4">
        <v>5.1657648690056797E-2</v>
      </c>
      <c r="G754" s="4" t="s">
        <v>15</v>
      </c>
      <c r="H754" s="4">
        <v>0.56946787620692396</v>
      </c>
      <c r="I754" s="4" t="s">
        <v>16</v>
      </c>
      <c r="J754" s="4">
        <v>810</v>
      </c>
      <c r="K754" s="4" t="s">
        <v>15</v>
      </c>
      <c r="L754" s="4" t="s">
        <v>15</v>
      </c>
      <c r="M754" s="4">
        <v>0.45300306160194598</v>
      </c>
      <c r="N754" s="4">
        <v>0.12716049382715999</v>
      </c>
      <c r="O754" s="4">
        <v>1</v>
      </c>
    </row>
    <row r="755" spans="1:15" x14ac:dyDescent="0.35">
      <c r="A755" s="4">
        <v>1106</v>
      </c>
      <c r="B755" s="4" t="s">
        <v>63</v>
      </c>
      <c r="C755" s="4" t="s">
        <v>88</v>
      </c>
      <c r="D755" s="4" t="s">
        <v>15</v>
      </c>
      <c r="E755" s="4">
        <v>2.5790667005992501E-2</v>
      </c>
      <c r="F755" s="4">
        <v>4.5529633922290098E-2</v>
      </c>
      <c r="G755" s="4" t="s">
        <v>15</v>
      </c>
      <c r="H755" s="4">
        <v>0.57122947551393799</v>
      </c>
      <c r="I755" s="4" t="s">
        <v>16</v>
      </c>
      <c r="J755" s="4">
        <v>863</v>
      </c>
      <c r="K755" s="4" t="s">
        <v>15</v>
      </c>
      <c r="L755" s="4" t="s">
        <v>15</v>
      </c>
      <c r="M755" s="4">
        <v>0.51670234909550705</v>
      </c>
      <c r="N755" s="4">
        <v>0.130359212050985</v>
      </c>
      <c r="O755" s="4">
        <v>1</v>
      </c>
    </row>
    <row r="756" spans="1:15" x14ac:dyDescent="0.35">
      <c r="A756" s="4">
        <v>361</v>
      </c>
      <c r="B756" s="4" t="s">
        <v>25</v>
      </c>
      <c r="C756" s="4" t="s">
        <v>76</v>
      </c>
      <c r="D756" s="4" t="s">
        <v>15</v>
      </c>
      <c r="E756" s="4">
        <v>3.0416552729923801E-2</v>
      </c>
      <c r="F756" s="4">
        <v>5.3706035529010397E-2</v>
      </c>
      <c r="G756" s="4" t="s">
        <v>15</v>
      </c>
      <c r="H756" s="4">
        <v>0.57130776638820802</v>
      </c>
      <c r="I756" s="4" t="s">
        <v>16</v>
      </c>
      <c r="J756" s="4">
        <v>829</v>
      </c>
      <c r="K756" s="4" t="s">
        <v>15</v>
      </c>
      <c r="L756" s="4" t="s">
        <v>15</v>
      </c>
      <c r="M756" s="4">
        <v>0.96793568746263803</v>
      </c>
      <c r="N756" s="4">
        <v>8.08202653799759E-2</v>
      </c>
      <c r="O756" s="4">
        <v>19</v>
      </c>
    </row>
    <row r="757" spans="1:15" x14ac:dyDescent="0.35">
      <c r="A757" s="4">
        <v>524</v>
      </c>
      <c r="B757" s="4" t="s">
        <v>108</v>
      </c>
      <c r="C757" s="4" t="s">
        <v>79</v>
      </c>
      <c r="D757" s="4" t="s">
        <v>15</v>
      </c>
      <c r="E757" s="4">
        <v>-8.4387784226058297E-3</v>
      </c>
      <c r="F757" s="4">
        <v>1.49352337041583E-2</v>
      </c>
      <c r="G757" s="4" t="s">
        <v>15</v>
      </c>
      <c r="H757" s="4">
        <v>0.57220576559890501</v>
      </c>
      <c r="I757" s="4" t="s">
        <v>16</v>
      </c>
      <c r="J757" s="4">
        <v>853</v>
      </c>
      <c r="K757" s="4" t="s">
        <v>15</v>
      </c>
      <c r="L757" s="4" t="s">
        <v>15</v>
      </c>
      <c r="M757" s="4">
        <v>0.90147390200422295</v>
      </c>
      <c r="N757" s="4">
        <v>0.18874560375146501</v>
      </c>
      <c r="O757" s="4">
        <v>6</v>
      </c>
    </row>
    <row r="758" spans="1:15" x14ac:dyDescent="0.35">
      <c r="A758" s="4">
        <v>1104</v>
      </c>
      <c r="B758" s="4" t="s">
        <v>61</v>
      </c>
      <c r="C758" s="4" t="s">
        <v>88</v>
      </c>
      <c r="D758" s="4" t="s">
        <v>15</v>
      </c>
      <c r="E758" s="4">
        <v>2.47062332937554E-2</v>
      </c>
      <c r="F758" s="4">
        <v>4.3741490117072901E-2</v>
      </c>
      <c r="G758" s="4" t="s">
        <v>15</v>
      </c>
      <c r="H758" s="4">
        <v>0.57234372563305103</v>
      </c>
      <c r="I758" s="4" t="s">
        <v>16</v>
      </c>
      <c r="J758" s="4">
        <v>846</v>
      </c>
      <c r="K758" s="4" t="s">
        <v>15</v>
      </c>
      <c r="L758" s="4" t="s">
        <v>15</v>
      </c>
      <c r="M758" s="4">
        <v>0.58816020058541496</v>
      </c>
      <c r="N758" s="4">
        <v>0.134160756501182</v>
      </c>
      <c r="O758" s="4">
        <v>1</v>
      </c>
    </row>
    <row r="759" spans="1:15" x14ac:dyDescent="0.35">
      <c r="A759" s="4">
        <v>261</v>
      </c>
      <c r="B759" s="4" t="s">
        <v>26</v>
      </c>
      <c r="C759" s="4" t="s">
        <v>75</v>
      </c>
      <c r="D759" s="4" t="s">
        <v>15</v>
      </c>
      <c r="E759" s="4">
        <v>-2.5426668516720201E-2</v>
      </c>
      <c r="F759" s="4">
        <v>4.5023479634004999E-2</v>
      </c>
      <c r="G759" s="4" t="s">
        <v>15</v>
      </c>
      <c r="H759" s="4">
        <v>0.572400479300882</v>
      </c>
      <c r="I759" s="4" t="s">
        <v>16</v>
      </c>
      <c r="J759" s="4">
        <v>838</v>
      </c>
      <c r="K759" s="4" t="s">
        <v>15</v>
      </c>
      <c r="L759" s="4" t="s">
        <v>15</v>
      </c>
      <c r="M759" s="4">
        <v>0.98633766161758196</v>
      </c>
      <c r="N759" s="4">
        <v>3.93794749403341E-2</v>
      </c>
      <c r="O759" s="4">
        <v>4</v>
      </c>
    </row>
    <row r="760" spans="1:15" x14ac:dyDescent="0.35">
      <c r="A760" s="4">
        <v>728</v>
      </c>
      <c r="B760" s="4" t="s">
        <v>110</v>
      </c>
      <c r="C760" s="4" t="s">
        <v>83</v>
      </c>
      <c r="D760" s="4" t="s">
        <v>15</v>
      </c>
      <c r="E760" s="4">
        <v>-3.9823008849558701E-2</v>
      </c>
      <c r="F760" s="4">
        <v>7.0825757203545697E-2</v>
      </c>
      <c r="G760" s="4" t="s">
        <v>15</v>
      </c>
      <c r="H760" s="4">
        <v>0.57408093121533998</v>
      </c>
      <c r="I760" s="4" t="s">
        <v>16</v>
      </c>
      <c r="J760" s="4">
        <v>859</v>
      </c>
      <c r="K760" s="4" t="s">
        <v>15</v>
      </c>
      <c r="L760" s="4" t="s">
        <v>15</v>
      </c>
      <c r="M760" s="4">
        <v>0.54559717483428705</v>
      </c>
      <c r="N760" s="4">
        <v>2.3864959254947599E-2</v>
      </c>
      <c r="O760" s="4">
        <v>0</v>
      </c>
    </row>
    <row r="761" spans="1:15" x14ac:dyDescent="0.35">
      <c r="A761" s="4">
        <v>463</v>
      </c>
      <c r="B761" s="4" t="s">
        <v>26</v>
      </c>
      <c r="C761" s="4" t="s">
        <v>77</v>
      </c>
      <c r="D761" s="4" t="s">
        <v>15</v>
      </c>
      <c r="E761" s="4">
        <v>-4.3852612439167403E-2</v>
      </c>
      <c r="F761" s="4">
        <v>7.8090487788468901E-2</v>
      </c>
      <c r="G761" s="4" t="s">
        <v>15</v>
      </c>
      <c r="H761" s="4">
        <v>0.57456567461531505</v>
      </c>
      <c r="I761" s="4" t="s">
        <v>16</v>
      </c>
      <c r="J761" s="4">
        <v>836</v>
      </c>
      <c r="K761" s="4" t="s">
        <v>15</v>
      </c>
      <c r="L761" s="4" t="s">
        <v>15</v>
      </c>
      <c r="M761" s="4">
        <v>0.31326022953943</v>
      </c>
      <c r="N761" s="4">
        <v>1.3755980861244001E-2</v>
      </c>
      <c r="O761" s="4">
        <v>6</v>
      </c>
    </row>
    <row r="762" spans="1:15" x14ac:dyDescent="0.35">
      <c r="A762" s="4">
        <v>830</v>
      </c>
      <c r="B762" s="4" t="s">
        <v>111</v>
      </c>
      <c r="C762" s="4" t="s">
        <v>86</v>
      </c>
      <c r="D762" s="4" t="s">
        <v>15</v>
      </c>
      <c r="E762" s="4">
        <v>-8.5375652872638E-2</v>
      </c>
      <c r="F762" s="4">
        <v>0.153007628526209</v>
      </c>
      <c r="G762" s="4" t="s">
        <v>15</v>
      </c>
      <c r="H762" s="4">
        <v>0.57701489514749305</v>
      </c>
      <c r="I762" s="4" t="s">
        <v>16</v>
      </c>
      <c r="J762" s="4">
        <v>788</v>
      </c>
      <c r="K762" s="4" t="s">
        <v>15</v>
      </c>
      <c r="L762" s="4" t="s">
        <v>15</v>
      </c>
      <c r="M762" s="4">
        <v>0.947785336457864</v>
      </c>
      <c r="N762" s="4">
        <v>1.5228426395939101E-2</v>
      </c>
      <c r="O762" s="4">
        <v>1</v>
      </c>
    </row>
    <row r="763" spans="1:15" x14ac:dyDescent="0.35">
      <c r="A763" s="4">
        <v>494</v>
      </c>
      <c r="B763" s="4" t="s">
        <v>57</v>
      </c>
      <c r="C763" s="4" t="s">
        <v>77</v>
      </c>
      <c r="D763" s="4" t="s">
        <v>15</v>
      </c>
      <c r="E763" s="4">
        <v>-4.4542466701263002E-2</v>
      </c>
      <c r="F763" s="4">
        <v>8.0089368934972802E-2</v>
      </c>
      <c r="G763" s="4" t="s">
        <v>15</v>
      </c>
      <c r="H763" s="4">
        <v>0.57824851042217096</v>
      </c>
      <c r="I763" s="4" t="s">
        <v>16</v>
      </c>
      <c r="J763" s="4">
        <v>850</v>
      </c>
      <c r="K763" s="4" t="s">
        <v>15</v>
      </c>
      <c r="L763" s="4" t="s">
        <v>15</v>
      </c>
      <c r="M763" s="4">
        <v>0.93195133468830005</v>
      </c>
      <c r="N763" s="4">
        <v>1.52941176470588E-2</v>
      </c>
      <c r="O763" s="4">
        <v>6</v>
      </c>
    </row>
    <row r="764" spans="1:15" x14ac:dyDescent="0.35">
      <c r="A764" s="4">
        <v>832</v>
      </c>
      <c r="B764" s="4" t="s">
        <v>113</v>
      </c>
      <c r="C764" s="4" t="s">
        <v>86</v>
      </c>
      <c r="D764" s="4" t="s">
        <v>15</v>
      </c>
      <c r="E764" s="4">
        <v>7.7882797731569794E-2</v>
      </c>
      <c r="F764" s="4">
        <v>0.14008028370076001</v>
      </c>
      <c r="G764" s="4" t="s">
        <v>15</v>
      </c>
      <c r="H764" s="4">
        <v>0.578367192168456</v>
      </c>
      <c r="I764" s="4" t="s">
        <v>16</v>
      </c>
      <c r="J764" s="4">
        <v>846</v>
      </c>
      <c r="K764" s="4" t="s">
        <v>15</v>
      </c>
      <c r="L764" s="4" t="s">
        <v>15</v>
      </c>
      <c r="M764" s="4">
        <v>0.91416625363546</v>
      </c>
      <c r="N764" s="4">
        <v>1.5957446808510599E-2</v>
      </c>
      <c r="O764" s="4">
        <v>1</v>
      </c>
    </row>
    <row r="765" spans="1:15" x14ac:dyDescent="0.35">
      <c r="A765" s="4">
        <v>1153</v>
      </c>
      <c r="B765" s="4" t="s">
        <v>131</v>
      </c>
      <c r="C765" s="4" t="s">
        <v>89</v>
      </c>
      <c r="D765" s="4" t="s">
        <v>15</v>
      </c>
      <c r="E765" s="4">
        <v>2.18220060470629E-2</v>
      </c>
      <c r="F765" s="4">
        <v>3.9395046447430498E-2</v>
      </c>
      <c r="G765" s="4" t="s">
        <v>15</v>
      </c>
      <c r="H765" s="4">
        <v>0.57977955297003003</v>
      </c>
      <c r="I765" s="4" t="s">
        <v>16</v>
      </c>
      <c r="J765" s="4">
        <v>821</v>
      </c>
      <c r="K765" s="4" t="s">
        <v>15</v>
      </c>
      <c r="L765" s="4" t="s">
        <v>15</v>
      </c>
      <c r="M765" s="4">
        <v>0.71420432840866399</v>
      </c>
      <c r="N765" s="4">
        <v>0.124238733252132</v>
      </c>
      <c r="O765" s="4">
        <v>11</v>
      </c>
    </row>
    <row r="766" spans="1:15" x14ac:dyDescent="0.35">
      <c r="A766" s="4">
        <v>682</v>
      </c>
      <c r="B766" s="4" t="s">
        <v>43</v>
      </c>
      <c r="C766" s="4" t="s">
        <v>80</v>
      </c>
      <c r="D766" s="4" t="s">
        <v>15</v>
      </c>
      <c r="E766" s="4">
        <v>-7.4681012054684706E-2</v>
      </c>
      <c r="F766" s="4">
        <v>0.134873643488397</v>
      </c>
      <c r="G766" s="4" t="s">
        <v>15</v>
      </c>
      <c r="H766" s="4">
        <v>0.57992196613480496</v>
      </c>
      <c r="I766" s="4" t="s">
        <v>16</v>
      </c>
      <c r="J766" s="4">
        <v>854</v>
      </c>
      <c r="K766" s="4" t="s">
        <v>15</v>
      </c>
      <c r="L766" s="4" t="s">
        <v>15</v>
      </c>
      <c r="M766" s="4">
        <v>0.71476499753573597</v>
      </c>
      <c r="N766" s="4">
        <v>6.8501170960187402E-2</v>
      </c>
      <c r="O766" s="4">
        <v>6</v>
      </c>
    </row>
    <row r="767" spans="1:15" x14ac:dyDescent="0.35">
      <c r="A767" s="4">
        <v>899</v>
      </c>
      <c r="B767" s="4" t="s">
        <v>58</v>
      </c>
      <c r="C767" s="4" t="s">
        <v>86</v>
      </c>
      <c r="D767" s="4" t="s">
        <v>15</v>
      </c>
      <c r="E767" s="4">
        <v>4.9944506104330801E-2</v>
      </c>
      <c r="F767" s="4">
        <v>9.0303189020155994E-2</v>
      </c>
      <c r="G767" s="4" t="s">
        <v>15</v>
      </c>
      <c r="H767" s="4">
        <v>0.58035492845644798</v>
      </c>
      <c r="I767" s="4" t="s">
        <v>16</v>
      </c>
      <c r="J767" s="4">
        <v>864</v>
      </c>
      <c r="K767" s="4" t="s">
        <v>15</v>
      </c>
      <c r="L767" s="4" t="s">
        <v>15</v>
      </c>
      <c r="M767" s="4">
        <v>0.91907002472504495</v>
      </c>
      <c r="N767" s="4">
        <v>1.5625E-2</v>
      </c>
      <c r="O767" s="4">
        <v>1</v>
      </c>
    </row>
    <row r="768" spans="1:15" x14ac:dyDescent="0.35">
      <c r="A768" s="4">
        <v>1150</v>
      </c>
      <c r="B768" s="4" t="s">
        <v>128</v>
      </c>
      <c r="C768" s="4" t="s">
        <v>89</v>
      </c>
      <c r="D768" s="4" t="s">
        <v>15</v>
      </c>
      <c r="E768" s="4">
        <v>-2.0263103351580099E-2</v>
      </c>
      <c r="F768" s="4">
        <v>3.7014768883967701E-2</v>
      </c>
      <c r="G768" s="4" t="s">
        <v>15</v>
      </c>
      <c r="H768" s="4">
        <v>0.58422487356047004</v>
      </c>
      <c r="I768" s="4" t="s">
        <v>16</v>
      </c>
      <c r="J768" s="4">
        <v>853</v>
      </c>
      <c r="K768" s="4" t="s">
        <v>15</v>
      </c>
      <c r="L768" s="4" t="s">
        <v>15</v>
      </c>
      <c r="M768" s="4">
        <v>0.57894636882138995</v>
      </c>
      <c r="N768" s="4">
        <v>0.125439624853458</v>
      </c>
      <c r="O768" s="4">
        <v>11</v>
      </c>
    </row>
    <row r="769" spans="1:15" x14ac:dyDescent="0.35">
      <c r="A769" s="4">
        <v>737</v>
      </c>
      <c r="B769" s="4" t="s">
        <v>119</v>
      </c>
      <c r="C769" s="4" t="s">
        <v>83</v>
      </c>
      <c r="D769" s="4" t="s">
        <v>15</v>
      </c>
      <c r="E769" s="4">
        <v>-1.04790844290454E-2</v>
      </c>
      <c r="F769" s="4">
        <v>1.91632167327987E-2</v>
      </c>
      <c r="G769" s="4" t="s">
        <v>15</v>
      </c>
      <c r="H769" s="4">
        <v>0.58463580143668603</v>
      </c>
      <c r="I769" s="4" t="s">
        <v>16</v>
      </c>
      <c r="J769" s="4">
        <v>858</v>
      </c>
      <c r="K769" s="4" t="s">
        <v>15</v>
      </c>
      <c r="L769" s="4" t="s">
        <v>15</v>
      </c>
      <c r="M769" s="4">
        <v>0.54484353997019497</v>
      </c>
      <c r="N769" s="4">
        <v>2.3892773892773899E-2</v>
      </c>
      <c r="O769" s="4">
        <v>0</v>
      </c>
    </row>
    <row r="770" spans="1:15" x14ac:dyDescent="0.35">
      <c r="A770" s="4">
        <v>1206</v>
      </c>
      <c r="B770" s="4" t="s">
        <v>62</v>
      </c>
      <c r="C770" s="4" t="s">
        <v>89</v>
      </c>
      <c r="D770" s="4" t="s">
        <v>15</v>
      </c>
      <c r="E770" s="4">
        <v>-2.4770345291145499E-2</v>
      </c>
      <c r="F770" s="4">
        <v>4.56623263428836E-2</v>
      </c>
      <c r="G770" s="4" t="s">
        <v>15</v>
      </c>
      <c r="H770" s="4">
        <v>0.58764028677663704</v>
      </c>
      <c r="I770" s="4" t="s">
        <v>16</v>
      </c>
      <c r="J770" s="4">
        <v>841</v>
      </c>
      <c r="K770" s="4" t="s">
        <v>15</v>
      </c>
      <c r="L770" s="4" t="s">
        <v>15</v>
      </c>
      <c r="M770" s="4">
        <v>0.56674185955085998</v>
      </c>
      <c r="N770" s="4">
        <v>0.126634958382878</v>
      </c>
      <c r="O770" s="4">
        <v>11</v>
      </c>
    </row>
    <row r="771" spans="1:15" x14ac:dyDescent="0.35">
      <c r="A771" s="4">
        <v>388</v>
      </c>
      <c r="B771" s="4" t="s">
        <v>52</v>
      </c>
      <c r="C771" s="4" t="s">
        <v>76</v>
      </c>
      <c r="D771" s="4" t="s">
        <v>15</v>
      </c>
      <c r="E771" s="4">
        <v>3.6624407734664501E-2</v>
      </c>
      <c r="F771" s="4">
        <v>6.7775631673108003E-2</v>
      </c>
      <c r="G771" s="4" t="s">
        <v>15</v>
      </c>
      <c r="H771" s="4">
        <v>0.58909097242964703</v>
      </c>
      <c r="I771" s="4" t="s">
        <v>16</v>
      </c>
      <c r="J771" s="4">
        <v>783</v>
      </c>
      <c r="K771" s="4" t="s">
        <v>15</v>
      </c>
      <c r="L771" s="4" t="s">
        <v>15</v>
      </c>
      <c r="M771" s="4">
        <v>0.88242817483198499</v>
      </c>
      <c r="N771" s="4">
        <v>7.8544061302682003E-2</v>
      </c>
      <c r="O771" s="4">
        <v>16</v>
      </c>
    </row>
    <row r="772" spans="1:15" x14ac:dyDescent="0.35">
      <c r="A772" s="4">
        <v>1174</v>
      </c>
      <c r="B772" s="4" t="s">
        <v>30</v>
      </c>
      <c r="C772" s="4" t="s">
        <v>89</v>
      </c>
      <c r="D772" s="4" t="s">
        <v>15</v>
      </c>
      <c r="E772" s="4">
        <v>3.8712851304302902E-2</v>
      </c>
      <c r="F772" s="4">
        <v>7.1730893055145101E-2</v>
      </c>
      <c r="G772" s="4" t="s">
        <v>15</v>
      </c>
      <c r="H772" s="4">
        <v>0.58955134476645499</v>
      </c>
      <c r="I772" s="4" t="s">
        <v>16</v>
      </c>
      <c r="J772" s="4">
        <v>834</v>
      </c>
      <c r="K772" s="4" t="s">
        <v>15</v>
      </c>
      <c r="L772" s="4" t="s">
        <v>15</v>
      </c>
      <c r="M772" s="4">
        <v>0.56982363149402304</v>
      </c>
      <c r="N772" s="4">
        <v>0.12709832134292601</v>
      </c>
      <c r="O772" s="4">
        <v>12</v>
      </c>
    </row>
    <row r="773" spans="1:15" x14ac:dyDescent="0.35">
      <c r="A773" s="4">
        <v>741</v>
      </c>
      <c r="B773" s="4" t="s">
        <v>123</v>
      </c>
      <c r="C773" s="4" t="s">
        <v>83</v>
      </c>
      <c r="D773" s="4" t="s">
        <v>15</v>
      </c>
      <c r="E773" s="4">
        <v>6.1072396438248702E-2</v>
      </c>
      <c r="F773" s="4">
        <v>0.11317807348468201</v>
      </c>
      <c r="G773" s="4" t="s">
        <v>15</v>
      </c>
      <c r="H773" s="4">
        <v>0.58961221215036996</v>
      </c>
      <c r="I773" s="4" t="s">
        <v>16</v>
      </c>
      <c r="J773" s="4">
        <v>811</v>
      </c>
      <c r="K773" s="4" t="s">
        <v>15</v>
      </c>
      <c r="L773" s="4" t="s">
        <v>15</v>
      </c>
      <c r="M773" s="4">
        <v>0.60557312049772904</v>
      </c>
      <c r="N773" s="4">
        <v>2.3427866831072799E-2</v>
      </c>
      <c r="O773" s="4">
        <v>0</v>
      </c>
    </row>
    <row r="774" spans="1:15" x14ac:dyDescent="0.35">
      <c r="A774" s="4">
        <v>1170</v>
      </c>
      <c r="B774" s="4" t="s">
        <v>26</v>
      </c>
      <c r="C774" s="4" t="s">
        <v>89</v>
      </c>
      <c r="D774" s="4" t="s">
        <v>15</v>
      </c>
      <c r="E774" s="4">
        <v>1.48363936349166E-2</v>
      </c>
      <c r="F774" s="4">
        <v>2.7537596986841401E-2</v>
      </c>
      <c r="G774" s="4" t="s">
        <v>15</v>
      </c>
      <c r="H774" s="4">
        <v>0.59019097321835701</v>
      </c>
      <c r="I774" s="4" t="s">
        <v>16</v>
      </c>
      <c r="J774" s="4">
        <v>832</v>
      </c>
      <c r="K774" s="4" t="s">
        <v>15</v>
      </c>
      <c r="L774" s="4" t="s">
        <v>15</v>
      </c>
      <c r="M774" s="4">
        <v>0.72089604663375495</v>
      </c>
      <c r="N774" s="4">
        <v>0.123197115384615</v>
      </c>
      <c r="O774" s="4">
        <v>10</v>
      </c>
    </row>
    <row r="775" spans="1:15" x14ac:dyDescent="0.35">
      <c r="A775" s="4">
        <v>939</v>
      </c>
      <c r="B775" s="4" t="s">
        <v>119</v>
      </c>
      <c r="C775" s="4" t="s">
        <v>87</v>
      </c>
      <c r="D775" s="4" t="s">
        <v>15</v>
      </c>
      <c r="E775" s="4">
        <v>4.7818253992474996E-3</v>
      </c>
      <c r="F775" s="4">
        <v>8.8866547161340001E-3</v>
      </c>
      <c r="G775" s="4" t="s">
        <v>15</v>
      </c>
      <c r="H775" s="4">
        <v>0.59065437505835705</v>
      </c>
      <c r="I775" s="4" t="s">
        <v>16</v>
      </c>
      <c r="J775" s="4">
        <v>858</v>
      </c>
      <c r="K775" s="4" t="s">
        <v>15</v>
      </c>
      <c r="L775" s="4" t="s">
        <v>15</v>
      </c>
      <c r="M775" s="4">
        <v>0.98703179444974198</v>
      </c>
      <c r="N775" s="4">
        <v>0.115967365967366</v>
      </c>
      <c r="O775" s="4">
        <v>0</v>
      </c>
    </row>
    <row r="776" spans="1:15" x14ac:dyDescent="0.35">
      <c r="A776" s="4">
        <v>509</v>
      </c>
      <c r="B776" s="4" t="s">
        <v>93</v>
      </c>
      <c r="C776" s="4" t="s">
        <v>79</v>
      </c>
      <c r="D776" s="4" t="s">
        <v>15</v>
      </c>
      <c r="E776" s="4">
        <v>2.4469512310336599E-2</v>
      </c>
      <c r="F776" s="4">
        <v>4.54909474213629E-2</v>
      </c>
      <c r="G776" s="4" t="s">
        <v>15</v>
      </c>
      <c r="H776" s="4">
        <v>0.59078710650837096</v>
      </c>
      <c r="I776" s="4" t="s">
        <v>16</v>
      </c>
      <c r="J776" s="4">
        <v>857</v>
      </c>
      <c r="K776" s="4" t="s">
        <v>15</v>
      </c>
      <c r="L776" s="4" t="s">
        <v>15</v>
      </c>
      <c r="M776" s="4">
        <v>0.89527344398100706</v>
      </c>
      <c r="N776" s="4">
        <v>0.18786464410735099</v>
      </c>
      <c r="O776" s="4">
        <v>7</v>
      </c>
    </row>
    <row r="777" spans="1:15" x14ac:dyDescent="0.35">
      <c r="A777" s="4">
        <v>444</v>
      </c>
      <c r="B777" s="4" t="s">
        <v>129</v>
      </c>
      <c r="C777" s="4" t="s">
        <v>77</v>
      </c>
      <c r="D777" s="4" t="s">
        <v>15</v>
      </c>
      <c r="E777" s="4">
        <v>-6.09599589322386E-2</v>
      </c>
      <c r="F777" s="4">
        <v>0.11333364089360499</v>
      </c>
      <c r="G777" s="4" t="s">
        <v>15</v>
      </c>
      <c r="H777" s="4">
        <v>0.59079917964731898</v>
      </c>
      <c r="I777" s="4" t="s">
        <v>16</v>
      </c>
      <c r="J777" s="4">
        <v>859</v>
      </c>
      <c r="K777" s="4" t="s">
        <v>15</v>
      </c>
      <c r="L777" s="4" t="s">
        <v>15</v>
      </c>
      <c r="M777" s="4">
        <v>0.93405381073634397</v>
      </c>
      <c r="N777" s="4">
        <v>1.5133876600698501E-2</v>
      </c>
      <c r="O777" s="4">
        <v>6</v>
      </c>
    </row>
    <row r="778" spans="1:15" x14ac:dyDescent="0.35">
      <c r="A778" s="4">
        <v>345</v>
      </c>
      <c r="B778" s="4" t="s">
        <v>131</v>
      </c>
      <c r="C778" s="4" t="s">
        <v>76</v>
      </c>
      <c r="D778" s="4" t="s">
        <v>15</v>
      </c>
      <c r="E778" s="4">
        <v>2.5498199279711802E-2</v>
      </c>
      <c r="F778" s="4">
        <v>4.74741585754987E-2</v>
      </c>
      <c r="G778" s="4" t="s">
        <v>15</v>
      </c>
      <c r="H778" s="4">
        <v>0.59134817091069503</v>
      </c>
      <c r="I778" s="4" t="s">
        <v>16</v>
      </c>
      <c r="J778" s="4">
        <v>814</v>
      </c>
      <c r="K778" s="4" t="s">
        <v>15</v>
      </c>
      <c r="L778" s="4" t="s">
        <v>15</v>
      </c>
      <c r="M778" s="4">
        <v>0.92270944597869098</v>
      </c>
      <c r="N778" s="4">
        <v>8.0466830466830494E-2</v>
      </c>
      <c r="O778" s="4">
        <v>18</v>
      </c>
    </row>
    <row r="779" spans="1:15" x14ac:dyDescent="0.35">
      <c r="A779" s="4">
        <v>777</v>
      </c>
      <c r="B779" s="4" t="s">
        <v>37</v>
      </c>
      <c r="C779" s="4" t="s">
        <v>83</v>
      </c>
      <c r="D779" s="4" t="s">
        <v>15</v>
      </c>
      <c r="E779" s="4">
        <v>8.3425143836454302E-2</v>
      </c>
      <c r="F779" s="4">
        <v>0.155578806650122</v>
      </c>
      <c r="G779" s="4" t="s">
        <v>15</v>
      </c>
      <c r="H779" s="4">
        <v>0.591943641356516</v>
      </c>
      <c r="I779" s="4" t="s">
        <v>16</v>
      </c>
      <c r="J779" s="4">
        <v>853</v>
      </c>
      <c r="K779" s="4" t="s">
        <v>15</v>
      </c>
      <c r="L779" s="4" t="s">
        <v>15</v>
      </c>
      <c r="M779" s="4">
        <v>0.63549676780106601</v>
      </c>
      <c r="N779" s="4">
        <v>2.2274325908558001E-2</v>
      </c>
      <c r="O779" s="4">
        <v>0</v>
      </c>
    </row>
    <row r="780" spans="1:15" x14ac:dyDescent="0.35">
      <c r="A780" s="4">
        <v>408</v>
      </c>
      <c r="B780" s="4" t="s">
        <v>93</v>
      </c>
      <c r="C780" s="4" t="s">
        <v>77</v>
      </c>
      <c r="D780" s="4" t="s">
        <v>15</v>
      </c>
      <c r="E780" s="4">
        <v>-7.5648812810603996E-2</v>
      </c>
      <c r="F780" s="4">
        <v>0.14205336135342</v>
      </c>
      <c r="G780" s="4" t="s">
        <v>15</v>
      </c>
      <c r="H780" s="4">
        <v>0.59449163550543505</v>
      </c>
      <c r="I780" s="4" t="s">
        <v>16</v>
      </c>
      <c r="J780" s="4">
        <v>858</v>
      </c>
      <c r="K780" s="4" t="s">
        <v>15</v>
      </c>
      <c r="L780" s="4" t="s">
        <v>15</v>
      </c>
      <c r="M780" s="4">
        <v>0.96061189971519201</v>
      </c>
      <c r="N780" s="4">
        <v>1.3986013986014E-2</v>
      </c>
      <c r="O780" s="4">
        <v>6</v>
      </c>
    </row>
    <row r="781" spans="1:15" x14ac:dyDescent="0.35">
      <c r="A781" s="4">
        <v>758</v>
      </c>
      <c r="B781" s="4" t="s">
        <v>18</v>
      </c>
      <c r="C781" s="4" t="s">
        <v>83</v>
      </c>
      <c r="D781" s="4" t="s">
        <v>15</v>
      </c>
      <c r="E781" s="4">
        <v>-2.4304083651264501E-2</v>
      </c>
      <c r="F781" s="4">
        <v>4.5761815635850397E-2</v>
      </c>
      <c r="G781" s="4" t="s">
        <v>15</v>
      </c>
      <c r="H781" s="4">
        <v>0.59548686775609705</v>
      </c>
      <c r="I781" s="4" t="s">
        <v>16</v>
      </c>
      <c r="J781" s="4">
        <v>862</v>
      </c>
      <c r="K781" s="4" t="s">
        <v>15</v>
      </c>
      <c r="L781" s="4" t="s">
        <v>15</v>
      </c>
      <c r="M781" s="4">
        <v>0.54784936553309405</v>
      </c>
      <c r="N781" s="4">
        <v>2.37819025522042E-2</v>
      </c>
      <c r="O781" s="4">
        <v>0</v>
      </c>
    </row>
    <row r="782" spans="1:15" x14ac:dyDescent="0.35">
      <c r="A782" s="4">
        <v>721</v>
      </c>
      <c r="B782" s="4" t="s">
        <v>103</v>
      </c>
      <c r="C782" s="4" t="s">
        <v>83</v>
      </c>
      <c r="D782" s="4" t="s">
        <v>15</v>
      </c>
      <c r="E782" s="4">
        <v>-6.96945057497903E-3</v>
      </c>
      <c r="F782" s="4">
        <v>1.31668269443483E-2</v>
      </c>
      <c r="G782" s="4" t="s">
        <v>15</v>
      </c>
      <c r="H782" s="4">
        <v>0.59672147289216604</v>
      </c>
      <c r="I782" s="4" t="s">
        <v>16</v>
      </c>
      <c r="J782" s="4">
        <v>858</v>
      </c>
      <c r="K782" s="4" t="s">
        <v>15</v>
      </c>
      <c r="L782" s="4" t="s">
        <v>15</v>
      </c>
      <c r="M782" s="4">
        <v>0.57655083761660098</v>
      </c>
      <c r="N782" s="4">
        <v>2.3310023310023301E-2</v>
      </c>
      <c r="O782" s="4">
        <v>0</v>
      </c>
    </row>
    <row r="783" spans="1:15" x14ac:dyDescent="0.35">
      <c r="A783" s="4">
        <v>1205</v>
      </c>
      <c r="B783" s="4" t="s">
        <v>61</v>
      </c>
      <c r="C783" s="4" t="s">
        <v>89</v>
      </c>
      <c r="D783" s="4" t="s">
        <v>15</v>
      </c>
      <c r="E783" s="4">
        <v>2.3209973882620499E-2</v>
      </c>
      <c r="F783" s="4">
        <v>4.3901190065359502E-2</v>
      </c>
      <c r="G783" s="4" t="s">
        <v>15</v>
      </c>
      <c r="H783" s="4">
        <v>0.59716348987397205</v>
      </c>
      <c r="I783" s="4" t="s">
        <v>16</v>
      </c>
      <c r="J783" s="4">
        <v>836</v>
      </c>
      <c r="K783" s="4" t="s">
        <v>15</v>
      </c>
      <c r="L783" s="4" t="s">
        <v>15</v>
      </c>
      <c r="M783" s="4">
        <v>0.65125013929646502</v>
      </c>
      <c r="N783" s="4">
        <v>0.12918660287081299</v>
      </c>
      <c r="O783" s="4">
        <v>11</v>
      </c>
    </row>
    <row r="784" spans="1:15" x14ac:dyDescent="0.35">
      <c r="A784" s="4">
        <v>1101</v>
      </c>
      <c r="B784" s="4" t="s">
        <v>58</v>
      </c>
      <c r="C784" s="4" t="s">
        <v>88</v>
      </c>
      <c r="D784" s="4" t="s">
        <v>15</v>
      </c>
      <c r="E784" s="4">
        <v>1.7664953561798199E-2</v>
      </c>
      <c r="F784" s="4">
        <v>3.38084936816231E-2</v>
      </c>
      <c r="G784" s="4" t="s">
        <v>15</v>
      </c>
      <c r="H784" s="4">
        <v>0.60145617919243899</v>
      </c>
      <c r="I784" s="4" t="s">
        <v>16</v>
      </c>
      <c r="J784" s="4">
        <v>864</v>
      </c>
      <c r="K784" s="4" t="s">
        <v>15</v>
      </c>
      <c r="L784" s="4" t="s">
        <v>15</v>
      </c>
      <c r="M784" s="4">
        <v>0.49374564787091502</v>
      </c>
      <c r="N784" s="4">
        <v>0.13078703703703701</v>
      </c>
      <c r="O784" s="4">
        <v>1</v>
      </c>
    </row>
    <row r="785" spans="1:15" x14ac:dyDescent="0.35">
      <c r="A785" s="4">
        <v>880</v>
      </c>
      <c r="B785" s="4" t="s">
        <v>39</v>
      </c>
      <c r="C785" s="4" t="s">
        <v>86</v>
      </c>
      <c r="D785" s="4" t="s">
        <v>15</v>
      </c>
      <c r="E785" s="4">
        <v>-9.7202505219207994E-2</v>
      </c>
      <c r="F785" s="4">
        <v>0.186327605507286</v>
      </c>
      <c r="G785" s="4" t="s">
        <v>15</v>
      </c>
      <c r="H785" s="4">
        <v>0.60203250185466795</v>
      </c>
      <c r="I785" s="4" t="s">
        <v>16</v>
      </c>
      <c r="J785" s="4">
        <v>851</v>
      </c>
      <c r="K785" s="4" t="s">
        <v>15</v>
      </c>
      <c r="L785" s="4" t="s">
        <v>15</v>
      </c>
      <c r="M785" s="4">
        <v>0.91555903866922905</v>
      </c>
      <c r="N785" s="4">
        <v>1.5863689776733299E-2</v>
      </c>
      <c r="O785" s="4">
        <v>1</v>
      </c>
    </row>
    <row r="786" spans="1:15" x14ac:dyDescent="0.35">
      <c r="A786" s="4">
        <v>1042</v>
      </c>
      <c r="B786" s="4" t="s">
        <v>121</v>
      </c>
      <c r="C786" s="4" t="s">
        <v>88</v>
      </c>
      <c r="D786" s="4" t="s">
        <v>15</v>
      </c>
      <c r="E786" s="4">
        <v>1.5980813082892498E-2</v>
      </c>
      <c r="F786" s="4">
        <v>3.0761697240955399E-2</v>
      </c>
      <c r="G786" s="4" t="s">
        <v>15</v>
      </c>
      <c r="H786" s="4">
        <v>0.60354809462681802</v>
      </c>
      <c r="I786" s="4" t="s">
        <v>16</v>
      </c>
      <c r="J786" s="4">
        <v>832</v>
      </c>
      <c r="K786" s="4" t="s">
        <v>15</v>
      </c>
      <c r="L786" s="4" t="s">
        <v>15</v>
      </c>
      <c r="M786" s="4">
        <v>0.66212813855042396</v>
      </c>
      <c r="N786" s="4">
        <v>0.129206730769231</v>
      </c>
      <c r="O786" s="4">
        <v>1</v>
      </c>
    </row>
    <row r="787" spans="1:15" x14ac:dyDescent="0.35">
      <c r="A787" s="4">
        <v>859</v>
      </c>
      <c r="B787" s="4" t="s">
        <v>18</v>
      </c>
      <c r="C787" s="4" t="s">
        <v>86</v>
      </c>
      <c r="D787" s="4" t="s">
        <v>15</v>
      </c>
      <c r="E787" s="4">
        <v>2.9705596322164299E-2</v>
      </c>
      <c r="F787" s="4">
        <v>5.72326789946416E-2</v>
      </c>
      <c r="G787" s="4" t="s">
        <v>15</v>
      </c>
      <c r="H787" s="4">
        <v>0.60387206201463495</v>
      </c>
      <c r="I787" s="4" t="s">
        <v>16</v>
      </c>
      <c r="J787" s="4">
        <v>861</v>
      </c>
      <c r="K787" s="4" t="s">
        <v>15</v>
      </c>
      <c r="L787" s="4" t="s">
        <v>15</v>
      </c>
      <c r="M787" s="4">
        <v>0.948791866137355</v>
      </c>
      <c r="N787" s="4">
        <v>1.45180023228804E-2</v>
      </c>
      <c r="O787" s="4">
        <v>1</v>
      </c>
    </row>
    <row r="788" spans="1:15" x14ac:dyDescent="0.35">
      <c r="A788" s="4">
        <v>891</v>
      </c>
      <c r="B788" s="4" t="s">
        <v>50</v>
      </c>
      <c r="C788" s="4" t="s">
        <v>86</v>
      </c>
      <c r="D788" s="4" t="s">
        <v>15</v>
      </c>
      <c r="E788" s="4">
        <v>0.107312278302492</v>
      </c>
      <c r="F788" s="4">
        <v>0.20742042779438</v>
      </c>
      <c r="G788" s="4" t="s">
        <v>15</v>
      </c>
      <c r="H788" s="4">
        <v>0.60503853287946696</v>
      </c>
      <c r="I788" s="4" t="s">
        <v>16</v>
      </c>
      <c r="J788" s="4">
        <v>832</v>
      </c>
      <c r="K788" s="4" t="s">
        <v>15</v>
      </c>
      <c r="L788" s="4" t="s">
        <v>15</v>
      </c>
      <c r="M788" s="4">
        <v>0.91013604746110299</v>
      </c>
      <c r="N788" s="4">
        <v>1.6225961538461502E-2</v>
      </c>
      <c r="O788" s="4">
        <v>1</v>
      </c>
    </row>
    <row r="789" spans="1:15" x14ac:dyDescent="0.35">
      <c r="A789" s="4">
        <v>815</v>
      </c>
      <c r="B789" s="4" t="s">
        <v>96</v>
      </c>
      <c r="C789" s="4" t="s">
        <v>86</v>
      </c>
      <c r="D789" s="4" t="s">
        <v>15</v>
      </c>
      <c r="E789" s="4">
        <v>6.7820412209329897E-2</v>
      </c>
      <c r="F789" s="4">
        <v>0.13156589089865001</v>
      </c>
      <c r="G789" s="4" t="s">
        <v>15</v>
      </c>
      <c r="H789" s="4">
        <v>0.60634604266549597</v>
      </c>
      <c r="I789" s="4" t="s">
        <v>16</v>
      </c>
      <c r="J789" s="4">
        <v>860</v>
      </c>
      <c r="K789" s="4" t="s">
        <v>15</v>
      </c>
      <c r="L789" s="4" t="s">
        <v>15</v>
      </c>
      <c r="M789" s="4">
        <v>0.91800639172718301</v>
      </c>
      <c r="N789" s="4">
        <v>1.5697674418604701E-2</v>
      </c>
      <c r="O789" s="4">
        <v>1</v>
      </c>
    </row>
    <row r="790" spans="1:15" x14ac:dyDescent="0.35">
      <c r="A790" s="4">
        <v>234</v>
      </c>
      <c r="B790" s="4" t="s">
        <v>121</v>
      </c>
      <c r="C790" s="4" t="s">
        <v>75</v>
      </c>
      <c r="D790" s="4" t="s">
        <v>15</v>
      </c>
      <c r="E790" s="4">
        <v>-2.6241959764609E-2</v>
      </c>
      <c r="F790" s="4">
        <v>5.1037107819307398E-2</v>
      </c>
      <c r="G790" s="4" t="s">
        <v>15</v>
      </c>
      <c r="H790" s="4">
        <v>0.60726746047308799</v>
      </c>
      <c r="I790" s="4" t="s">
        <v>16</v>
      </c>
      <c r="J790" s="4">
        <v>830</v>
      </c>
      <c r="K790" s="4" t="s">
        <v>15</v>
      </c>
      <c r="L790" s="4" t="s">
        <v>15</v>
      </c>
      <c r="M790" s="4">
        <v>0.97875407195873598</v>
      </c>
      <c r="N790" s="4">
        <v>4.09638554216867E-2</v>
      </c>
      <c r="O790" s="4">
        <v>3</v>
      </c>
    </row>
    <row r="791" spans="1:15" x14ac:dyDescent="0.35">
      <c r="A791" s="4">
        <v>585</v>
      </c>
      <c r="B791" s="4" t="s">
        <v>47</v>
      </c>
      <c r="C791" s="4" t="s">
        <v>79</v>
      </c>
      <c r="D791" s="4" t="s">
        <v>15</v>
      </c>
      <c r="E791" s="4">
        <v>-3.8520020273693799E-2</v>
      </c>
      <c r="F791" s="4">
        <v>7.49666493753854E-2</v>
      </c>
      <c r="G791" s="4" t="s">
        <v>15</v>
      </c>
      <c r="H791" s="4">
        <v>0.60750463840498203</v>
      </c>
      <c r="I791" s="4" t="s">
        <v>16</v>
      </c>
      <c r="J791" s="4">
        <v>856</v>
      </c>
      <c r="K791" s="4" t="s">
        <v>15</v>
      </c>
      <c r="L791" s="4" t="s">
        <v>15</v>
      </c>
      <c r="M791" s="4">
        <v>0.88850925948763704</v>
      </c>
      <c r="N791" s="4">
        <v>0.1875</v>
      </c>
      <c r="O791" s="4">
        <v>7</v>
      </c>
    </row>
    <row r="792" spans="1:15" x14ac:dyDescent="0.35">
      <c r="A792" s="4">
        <v>414</v>
      </c>
      <c r="B792" s="4" t="s">
        <v>99</v>
      </c>
      <c r="C792" s="4" t="s">
        <v>77</v>
      </c>
      <c r="D792" s="4" t="s">
        <v>15</v>
      </c>
      <c r="E792" s="4">
        <v>5.4120158313690901E-2</v>
      </c>
      <c r="F792" s="4">
        <v>0.10562750123332899</v>
      </c>
      <c r="G792" s="4" t="s">
        <v>15</v>
      </c>
      <c r="H792" s="4">
        <v>0.60852591976307202</v>
      </c>
      <c r="I792" s="4" t="s">
        <v>16</v>
      </c>
      <c r="J792" s="4">
        <v>856</v>
      </c>
      <c r="K792" s="4" t="s">
        <v>15</v>
      </c>
      <c r="L792" s="4" t="s">
        <v>15</v>
      </c>
      <c r="M792" s="4">
        <v>0.94782795709489098</v>
      </c>
      <c r="N792" s="4">
        <v>1.46028037383178E-2</v>
      </c>
      <c r="O792" s="4">
        <v>6</v>
      </c>
    </row>
    <row r="793" spans="1:15" x14ac:dyDescent="0.35">
      <c r="A793" s="4">
        <v>312</v>
      </c>
      <c r="B793" s="4" t="s">
        <v>98</v>
      </c>
      <c r="C793" s="4" t="s">
        <v>76</v>
      </c>
      <c r="D793" s="4" t="s">
        <v>15</v>
      </c>
      <c r="E793" s="4">
        <v>-8.1247796968628803E-3</v>
      </c>
      <c r="F793" s="4">
        <v>1.5947240672223001E-2</v>
      </c>
      <c r="G793" s="4" t="s">
        <v>15</v>
      </c>
      <c r="H793" s="4">
        <v>0.61054989409125604</v>
      </c>
      <c r="I793" s="4" t="s">
        <v>16</v>
      </c>
      <c r="J793" s="4">
        <v>846</v>
      </c>
      <c r="K793" s="4" t="s">
        <v>15</v>
      </c>
      <c r="L793" s="4" t="s">
        <v>15</v>
      </c>
      <c r="M793" s="4">
        <v>0.96505486949952302</v>
      </c>
      <c r="N793" s="4">
        <v>8.0378250591016595E-2</v>
      </c>
      <c r="O793" s="4">
        <v>18</v>
      </c>
    </row>
    <row r="794" spans="1:15" x14ac:dyDescent="0.35">
      <c r="A794" s="4">
        <v>32</v>
      </c>
      <c r="B794" s="4" t="s">
        <v>121</v>
      </c>
      <c r="C794" s="4" t="s">
        <v>73</v>
      </c>
      <c r="D794" s="4" t="s">
        <v>15</v>
      </c>
      <c r="E794" s="4">
        <v>-2.5782155272306199E-2</v>
      </c>
      <c r="F794" s="4">
        <v>5.0946410137984198E-2</v>
      </c>
      <c r="G794" s="4" t="s">
        <v>15</v>
      </c>
      <c r="H794" s="4">
        <v>0.61294578758046103</v>
      </c>
      <c r="I794" s="4" t="s">
        <v>16</v>
      </c>
      <c r="J794" s="4">
        <v>833</v>
      </c>
      <c r="K794" s="4" t="s">
        <v>15</v>
      </c>
      <c r="L794" s="4" t="s">
        <v>15</v>
      </c>
      <c r="M794" s="4">
        <v>0.97921288788407002</v>
      </c>
      <c r="N794" s="4">
        <v>4.08163265306122E-2</v>
      </c>
      <c r="O794" s="4">
        <v>0</v>
      </c>
    </row>
    <row r="795" spans="1:15" x14ac:dyDescent="0.35">
      <c r="A795" s="4">
        <v>133</v>
      </c>
      <c r="B795" s="4" t="s">
        <v>121</v>
      </c>
      <c r="C795" s="4" t="s">
        <v>74</v>
      </c>
      <c r="D795" s="4" t="s">
        <v>15</v>
      </c>
      <c r="E795" s="4">
        <v>-2.5782155272306199E-2</v>
      </c>
      <c r="F795" s="4">
        <v>5.0946410137984198E-2</v>
      </c>
      <c r="G795" s="4" t="s">
        <v>15</v>
      </c>
      <c r="H795" s="4">
        <v>0.61294578758046103</v>
      </c>
      <c r="I795" s="4" t="s">
        <v>16</v>
      </c>
      <c r="J795" s="4">
        <v>833</v>
      </c>
      <c r="K795" s="4" t="s">
        <v>15</v>
      </c>
      <c r="L795" s="4" t="s">
        <v>15</v>
      </c>
      <c r="M795" s="4">
        <v>0.97921288788407002</v>
      </c>
      <c r="N795" s="4">
        <v>4.08163265306122E-2</v>
      </c>
      <c r="O795" s="4">
        <v>0</v>
      </c>
    </row>
    <row r="796" spans="1:15" x14ac:dyDescent="0.35">
      <c r="A796" s="4">
        <v>660</v>
      </c>
      <c r="B796" s="4" t="s">
        <v>21</v>
      </c>
      <c r="C796" s="4" t="s">
        <v>80</v>
      </c>
      <c r="D796" s="4" t="s">
        <v>15</v>
      </c>
      <c r="E796" s="4">
        <v>1.6256298127198001E-2</v>
      </c>
      <c r="F796" s="4">
        <v>3.2315079770101403E-2</v>
      </c>
      <c r="G796" s="4" t="s">
        <v>15</v>
      </c>
      <c r="H796" s="4">
        <v>0.615057015993559</v>
      </c>
      <c r="I796" s="4" t="s">
        <v>16</v>
      </c>
      <c r="J796" s="4">
        <v>840</v>
      </c>
      <c r="K796" s="4" t="s">
        <v>15</v>
      </c>
      <c r="L796" s="4" t="s">
        <v>15</v>
      </c>
      <c r="M796" s="4">
        <v>0.69490668201039296</v>
      </c>
      <c r="N796" s="4">
        <v>6.9642857142857104E-2</v>
      </c>
      <c r="O796" s="4">
        <v>6</v>
      </c>
    </row>
    <row r="797" spans="1:15" x14ac:dyDescent="0.35">
      <c r="A797" s="4">
        <v>672</v>
      </c>
      <c r="B797" s="4" t="s">
        <v>33</v>
      </c>
      <c r="C797" s="4" t="s">
        <v>80</v>
      </c>
      <c r="D797" s="4" t="s">
        <v>15</v>
      </c>
      <c r="E797" s="4">
        <v>5.5893124687864802E-2</v>
      </c>
      <c r="F797" s="4">
        <v>0.111207656997</v>
      </c>
      <c r="G797" s="4" t="s">
        <v>15</v>
      </c>
      <c r="H797" s="4">
        <v>0.61537411837948597</v>
      </c>
      <c r="I797" s="4" t="s">
        <v>16</v>
      </c>
      <c r="J797" s="4">
        <v>856</v>
      </c>
      <c r="K797" s="4" t="s">
        <v>15</v>
      </c>
      <c r="L797" s="4" t="s">
        <v>15</v>
      </c>
      <c r="M797" s="4">
        <v>0.73734304514290505</v>
      </c>
      <c r="N797" s="4">
        <v>6.77570093457944E-2</v>
      </c>
      <c r="O797" s="4">
        <v>6</v>
      </c>
    </row>
    <row r="798" spans="1:15" x14ac:dyDescent="0.35">
      <c r="A798" s="4">
        <v>477</v>
      </c>
      <c r="B798" s="4" t="s">
        <v>40</v>
      </c>
      <c r="C798" s="4" t="s">
        <v>77</v>
      </c>
      <c r="D798" s="4" t="s">
        <v>15</v>
      </c>
      <c r="E798" s="4">
        <v>-0.114035479690783</v>
      </c>
      <c r="F798" s="4">
        <v>0.226977374436936</v>
      </c>
      <c r="G798" s="4" t="s">
        <v>15</v>
      </c>
      <c r="H798" s="4">
        <v>0.61550996684003101</v>
      </c>
      <c r="I798" s="4" t="s">
        <v>16</v>
      </c>
      <c r="J798" s="4">
        <v>852</v>
      </c>
      <c r="K798" s="4" t="s">
        <v>15</v>
      </c>
      <c r="L798" s="4" t="s">
        <v>15</v>
      </c>
      <c r="M798" s="4">
        <v>0.94704322973705601</v>
      </c>
      <c r="N798" s="4">
        <v>1.4671361502347401E-2</v>
      </c>
      <c r="O798" s="4">
        <v>6</v>
      </c>
    </row>
    <row r="799" spans="1:15" x14ac:dyDescent="0.35">
      <c r="A799" s="4">
        <v>755</v>
      </c>
      <c r="B799" s="4" t="s">
        <v>137</v>
      </c>
      <c r="C799" s="4" t="s">
        <v>83</v>
      </c>
      <c r="D799" s="4" t="s">
        <v>15</v>
      </c>
      <c r="E799" s="4">
        <v>3.3799632612687598E-2</v>
      </c>
      <c r="F799" s="4">
        <v>6.7279562143982299E-2</v>
      </c>
      <c r="G799" s="4" t="s">
        <v>15</v>
      </c>
      <c r="H799" s="4">
        <v>0.61553171414036001</v>
      </c>
      <c r="I799" s="4" t="s">
        <v>16</v>
      </c>
      <c r="J799" s="4">
        <v>862</v>
      </c>
      <c r="K799" s="4" t="s">
        <v>15</v>
      </c>
      <c r="L799" s="4" t="s">
        <v>15</v>
      </c>
      <c r="M799" s="4">
        <v>0.54784936553309405</v>
      </c>
      <c r="N799" s="4">
        <v>2.37819025522042E-2</v>
      </c>
      <c r="O799" s="4">
        <v>0</v>
      </c>
    </row>
    <row r="800" spans="1:15" x14ac:dyDescent="0.35">
      <c r="A800" s="4">
        <v>1080</v>
      </c>
      <c r="B800" s="4" t="s">
        <v>37</v>
      </c>
      <c r="C800" s="4" t="s">
        <v>88</v>
      </c>
      <c r="D800" s="4" t="s">
        <v>15</v>
      </c>
      <c r="E800" s="4">
        <v>3.4423479833583098E-2</v>
      </c>
      <c r="F800" s="4">
        <v>6.8698070713231696E-2</v>
      </c>
      <c r="G800" s="4" t="s">
        <v>15</v>
      </c>
      <c r="H800" s="4">
        <v>0.61644198983618204</v>
      </c>
      <c r="I800" s="4" t="s">
        <v>16</v>
      </c>
      <c r="J800" s="4">
        <v>852</v>
      </c>
      <c r="K800" s="4" t="s">
        <v>15</v>
      </c>
      <c r="L800" s="4" t="s">
        <v>15</v>
      </c>
      <c r="M800" s="4">
        <v>0.328537277330472</v>
      </c>
      <c r="N800" s="4">
        <v>0.130868544600939</v>
      </c>
      <c r="O800" s="4">
        <v>1</v>
      </c>
    </row>
    <row r="801" spans="1:15" x14ac:dyDescent="0.35">
      <c r="A801" s="4">
        <v>714</v>
      </c>
      <c r="B801" s="4" t="s">
        <v>96</v>
      </c>
      <c r="C801" s="4" t="s">
        <v>83</v>
      </c>
      <c r="D801" s="4" t="s">
        <v>15</v>
      </c>
      <c r="E801" s="4">
        <v>-5.4524361948955699E-2</v>
      </c>
      <c r="F801" s="4">
        <v>0.10890148330791601</v>
      </c>
      <c r="G801" s="4" t="s">
        <v>15</v>
      </c>
      <c r="H801" s="4">
        <v>0.61672740259621694</v>
      </c>
      <c r="I801" s="4" t="s">
        <v>16</v>
      </c>
      <c r="J801" s="4">
        <v>861</v>
      </c>
      <c r="K801" s="4" t="s">
        <v>15</v>
      </c>
      <c r="L801" s="4" t="s">
        <v>15</v>
      </c>
      <c r="M801" s="4">
        <v>0.54710008412729405</v>
      </c>
      <c r="N801" s="4">
        <v>2.3809523809523801E-2</v>
      </c>
      <c r="O801" s="4">
        <v>0</v>
      </c>
    </row>
    <row r="802" spans="1:15" x14ac:dyDescent="0.35">
      <c r="A802" s="4">
        <v>849</v>
      </c>
      <c r="B802" s="4" t="s">
        <v>130</v>
      </c>
      <c r="C802" s="4" t="s">
        <v>86</v>
      </c>
      <c r="D802" s="4" t="s">
        <v>15</v>
      </c>
      <c r="E802" s="4">
        <v>5.4181266670153501E-2</v>
      </c>
      <c r="F802" s="4">
        <v>0.10821794707509499</v>
      </c>
      <c r="G802" s="4" t="s">
        <v>15</v>
      </c>
      <c r="H802" s="4">
        <v>0.616745293741086</v>
      </c>
      <c r="I802" s="4" t="s">
        <v>16</v>
      </c>
      <c r="J802" s="4">
        <v>786</v>
      </c>
      <c r="K802" s="4" t="s">
        <v>15</v>
      </c>
      <c r="L802" s="4" t="s">
        <v>15</v>
      </c>
      <c r="M802" s="4">
        <v>0.96039091398600995</v>
      </c>
      <c r="N802" s="4">
        <v>1.4631043256997499E-2</v>
      </c>
      <c r="O802" s="4">
        <v>1</v>
      </c>
    </row>
    <row r="803" spans="1:15" x14ac:dyDescent="0.35">
      <c r="A803" s="4">
        <v>723</v>
      </c>
      <c r="B803" s="4" t="s">
        <v>105</v>
      </c>
      <c r="C803" s="4" t="s">
        <v>83</v>
      </c>
      <c r="D803" s="4" t="s">
        <v>15</v>
      </c>
      <c r="E803" s="4">
        <v>-4.1814495691839398E-2</v>
      </c>
      <c r="F803" s="4">
        <v>8.4056596401854103E-2</v>
      </c>
      <c r="G803" s="4" t="s">
        <v>15</v>
      </c>
      <c r="H803" s="4">
        <v>0.61899392736863101</v>
      </c>
      <c r="I803" s="4" t="s">
        <v>16</v>
      </c>
      <c r="J803" s="4">
        <v>865</v>
      </c>
      <c r="K803" s="4" t="s">
        <v>15</v>
      </c>
      <c r="L803" s="4" t="s">
        <v>15</v>
      </c>
      <c r="M803" s="4">
        <v>0.55008855842135596</v>
      </c>
      <c r="N803" s="4">
        <v>2.36994219653179E-2</v>
      </c>
      <c r="O803" s="4">
        <v>0</v>
      </c>
    </row>
    <row r="804" spans="1:15" x14ac:dyDescent="0.35">
      <c r="A804" s="4">
        <v>339</v>
      </c>
      <c r="B804" s="4" t="s">
        <v>125</v>
      </c>
      <c r="C804" s="4" t="s">
        <v>76</v>
      </c>
      <c r="D804" s="4" t="s">
        <v>15</v>
      </c>
      <c r="E804" s="4">
        <v>2.5069711623310498E-2</v>
      </c>
      <c r="F804" s="4">
        <v>5.0403725498181701E-2</v>
      </c>
      <c r="G804" s="4" t="s">
        <v>15</v>
      </c>
      <c r="H804" s="4">
        <v>0.61905211288850803</v>
      </c>
      <c r="I804" s="4" t="s">
        <v>16</v>
      </c>
      <c r="J804" s="4">
        <v>845</v>
      </c>
      <c r="K804" s="4" t="s">
        <v>15</v>
      </c>
      <c r="L804" s="4" t="s">
        <v>15</v>
      </c>
      <c r="M804" s="4">
        <v>0.96470501631022099</v>
      </c>
      <c r="N804" s="4">
        <v>8.0473372781065103E-2</v>
      </c>
      <c r="O804" s="4">
        <v>19</v>
      </c>
    </row>
    <row r="805" spans="1:15" x14ac:dyDescent="0.35">
      <c r="A805" s="4">
        <v>352</v>
      </c>
      <c r="B805" s="4" t="s">
        <v>138</v>
      </c>
      <c r="C805" s="4" t="s">
        <v>76</v>
      </c>
      <c r="D805" s="4" t="s">
        <v>15</v>
      </c>
      <c r="E805" s="4">
        <v>3.9351723372369501E-2</v>
      </c>
      <c r="F805" s="4">
        <v>7.9132455008008099E-2</v>
      </c>
      <c r="G805" s="4" t="s">
        <v>15</v>
      </c>
      <c r="H805" s="4">
        <v>0.61914918278465303</v>
      </c>
      <c r="I805" s="4" t="s">
        <v>16</v>
      </c>
      <c r="J805" s="4">
        <v>668</v>
      </c>
      <c r="K805" s="4" t="s">
        <v>15</v>
      </c>
      <c r="L805" s="4" t="s">
        <v>15</v>
      </c>
      <c r="M805" s="4">
        <v>0.924551799701537</v>
      </c>
      <c r="N805" s="4">
        <v>8.2335329341317404E-2</v>
      </c>
      <c r="O805" s="4">
        <v>14</v>
      </c>
    </row>
    <row r="806" spans="1:15" x14ac:dyDescent="0.35">
      <c r="A806" s="4">
        <v>327</v>
      </c>
      <c r="B806" s="4" t="s">
        <v>113</v>
      </c>
      <c r="C806" s="4" t="s">
        <v>76</v>
      </c>
      <c r="D806" s="4" t="s">
        <v>15</v>
      </c>
      <c r="E806" s="4">
        <v>-3.1630568042499203E-2</v>
      </c>
      <c r="F806" s="4">
        <v>6.3643507784213293E-2</v>
      </c>
      <c r="G806" s="4" t="s">
        <v>15</v>
      </c>
      <c r="H806" s="4">
        <v>0.61932413276811105</v>
      </c>
      <c r="I806" s="4" t="s">
        <v>16</v>
      </c>
      <c r="J806" s="4">
        <v>828</v>
      </c>
      <c r="K806" s="4" t="s">
        <v>15</v>
      </c>
      <c r="L806" s="4" t="s">
        <v>15</v>
      </c>
      <c r="M806" s="4">
        <v>0.96314237050878504</v>
      </c>
      <c r="N806" s="4">
        <v>8.1521739130434798E-2</v>
      </c>
      <c r="O806" s="4">
        <v>19</v>
      </c>
    </row>
    <row r="807" spans="1:15" x14ac:dyDescent="0.35">
      <c r="A807" s="4">
        <v>896</v>
      </c>
      <c r="B807" s="4" t="s">
        <v>55</v>
      </c>
      <c r="C807" s="4" t="s">
        <v>86</v>
      </c>
      <c r="D807" s="4" t="s">
        <v>15</v>
      </c>
      <c r="E807" s="4">
        <v>-1.3350364662739001E-2</v>
      </c>
      <c r="F807" s="4">
        <v>2.71349427671061E-2</v>
      </c>
      <c r="G807" s="4" t="s">
        <v>15</v>
      </c>
      <c r="H807" s="4">
        <v>0.62284561080435896</v>
      </c>
      <c r="I807" s="4" t="s">
        <v>16</v>
      </c>
      <c r="J807" s="4">
        <v>862</v>
      </c>
      <c r="K807" s="4" t="s">
        <v>15</v>
      </c>
      <c r="L807" s="4" t="s">
        <v>15</v>
      </c>
      <c r="M807" s="4">
        <v>0.91854003542655804</v>
      </c>
      <c r="N807" s="4">
        <v>1.5661252900232001E-2</v>
      </c>
      <c r="O807" s="4">
        <v>1</v>
      </c>
    </row>
    <row r="808" spans="1:15" x14ac:dyDescent="0.35">
      <c r="A808" s="4">
        <v>75</v>
      </c>
      <c r="B808" s="4" t="s">
        <v>42</v>
      </c>
      <c r="C808" s="4" t="s">
        <v>73</v>
      </c>
      <c r="D808" s="4" t="s">
        <v>15</v>
      </c>
      <c r="E808" s="4">
        <v>-7.71776542229273E-2</v>
      </c>
      <c r="F808" s="4">
        <v>0.15754354945653401</v>
      </c>
      <c r="G808" s="4" t="s">
        <v>15</v>
      </c>
      <c r="H808" s="4">
        <v>0.62434364411450904</v>
      </c>
      <c r="I808" s="4" t="s">
        <v>16</v>
      </c>
      <c r="J808" s="4">
        <v>856</v>
      </c>
      <c r="K808" s="4" t="s">
        <v>15</v>
      </c>
      <c r="L808" s="4" t="s">
        <v>15</v>
      </c>
      <c r="M808" s="4">
        <v>0.98241607656039098</v>
      </c>
      <c r="N808" s="4">
        <v>3.9719626168224297E-2</v>
      </c>
      <c r="O808" s="4">
        <v>0</v>
      </c>
    </row>
    <row r="809" spans="1:15" x14ac:dyDescent="0.35">
      <c r="A809" s="4">
        <v>176</v>
      </c>
      <c r="B809" s="4" t="s">
        <v>42</v>
      </c>
      <c r="C809" s="4" t="s">
        <v>74</v>
      </c>
      <c r="D809" s="4" t="s">
        <v>15</v>
      </c>
      <c r="E809" s="4">
        <v>-7.71776542229273E-2</v>
      </c>
      <c r="F809" s="4">
        <v>0.15754354945653401</v>
      </c>
      <c r="G809" s="4" t="s">
        <v>15</v>
      </c>
      <c r="H809" s="4">
        <v>0.62434364411450904</v>
      </c>
      <c r="I809" s="4" t="s">
        <v>16</v>
      </c>
      <c r="J809" s="4">
        <v>856</v>
      </c>
      <c r="K809" s="4" t="s">
        <v>15</v>
      </c>
      <c r="L809" s="4" t="s">
        <v>15</v>
      </c>
      <c r="M809" s="4">
        <v>0.98241607656039098</v>
      </c>
      <c r="N809" s="4">
        <v>3.9719626168224297E-2</v>
      </c>
      <c r="O809" s="4">
        <v>0</v>
      </c>
    </row>
    <row r="810" spans="1:15" x14ac:dyDescent="0.35">
      <c r="A810" s="4">
        <v>530</v>
      </c>
      <c r="B810" s="4" t="s">
        <v>114</v>
      </c>
      <c r="C810" s="4" t="s">
        <v>79</v>
      </c>
      <c r="D810" s="4" t="s">
        <v>15</v>
      </c>
      <c r="E810" s="4">
        <v>6.4054768521665199E-3</v>
      </c>
      <c r="F810" s="4">
        <v>1.3129005246925301E-2</v>
      </c>
      <c r="G810" s="4" t="s">
        <v>15</v>
      </c>
      <c r="H810" s="4">
        <v>0.62575612993880902</v>
      </c>
      <c r="I810" s="4" t="s">
        <v>16</v>
      </c>
      <c r="J810" s="4">
        <v>847</v>
      </c>
      <c r="K810" s="4" t="s">
        <v>15</v>
      </c>
      <c r="L810" s="4" t="s">
        <v>15</v>
      </c>
      <c r="M810" s="4">
        <v>0.84646073816508105</v>
      </c>
      <c r="N810" s="4">
        <v>0.18595041322313999</v>
      </c>
      <c r="O810" s="4">
        <v>7</v>
      </c>
    </row>
    <row r="811" spans="1:15" x14ac:dyDescent="0.35">
      <c r="A811" s="4">
        <v>1029</v>
      </c>
      <c r="B811" s="4" t="s">
        <v>108</v>
      </c>
      <c r="C811" s="4" t="s">
        <v>88</v>
      </c>
      <c r="D811" s="4" t="s">
        <v>15</v>
      </c>
      <c r="E811" s="4">
        <v>8.0420986380884407E-3</v>
      </c>
      <c r="F811" s="4">
        <v>1.65327503575377E-2</v>
      </c>
      <c r="G811" s="4" t="s">
        <v>15</v>
      </c>
      <c r="H811" s="4">
        <v>0.62678371074073103</v>
      </c>
      <c r="I811" s="4" t="s">
        <v>16</v>
      </c>
      <c r="J811" s="4">
        <v>858</v>
      </c>
      <c r="K811" s="4" t="s">
        <v>15</v>
      </c>
      <c r="L811" s="4" t="s">
        <v>15</v>
      </c>
      <c r="M811" s="4">
        <v>0.49967351818282102</v>
      </c>
      <c r="N811" s="4">
        <v>0.13111888111888101</v>
      </c>
      <c r="O811" s="4">
        <v>1</v>
      </c>
    </row>
    <row r="812" spans="1:15" x14ac:dyDescent="0.35">
      <c r="A812" s="4">
        <v>386</v>
      </c>
      <c r="B812" s="4" t="s">
        <v>50</v>
      </c>
      <c r="C812" s="4" t="s">
        <v>76</v>
      </c>
      <c r="D812" s="4" t="s">
        <v>15</v>
      </c>
      <c r="E812" s="4">
        <v>-4.8614015936011203E-2</v>
      </c>
      <c r="F812" s="4">
        <v>0.10008460534123</v>
      </c>
      <c r="G812" s="4" t="s">
        <v>15</v>
      </c>
      <c r="H812" s="4">
        <v>0.62729021174242705</v>
      </c>
      <c r="I812" s="4" t="s">
        <v>16</v>
      </c>
      <c r="J812" s="4">
        <v>814</v>
      </c>
      <c r="K812" s="4" t="s">
        <v>15</v>
      </c>
      <c r="L812" s="4" t="s">
        <v>15</v>
      </c>
      <c r="M812" s="4">
        <v>0.90760190700578902</v>
      </c>
      <c r="N812" s="4">
        <v>7.5552825552825595E-2</v>
      </c>
      <c r="O812" s="4">
        <v>19</v>
      </c>
    </row>
    <row r="813" spans="1:15" x14ac:dyDescent="0.35">
      <c r="A813" s="4">
        <v>277</v>
      </c>
      <c r="B813" s="4" t="s">
        <v>42</v>
      </c>
      <c r="C813" s="4" t="s">
        <v>75</v>
      </c>
      <c r="D813" s="4" t="s">
        <v>15</v>
      </c>
      <c r="E813" s="4">
        <v>-7.6370409792444097E-2</v>
      </c>
      <c r="F813" s="4">
        <v>0.15735381605430199</v>
      </c>
      <c r="G813" s="4" t="s">
        <v>15</v>
      </c>
      <c r="H813" s="4">
        <v>0.62755886151018903</v>
      </c>
      <c r="I813" s="4" t="s">
        <v>16</v>
      </c>
      <c r="J813" s="4">
        <v>852</v>
      </c>
      <c r="K813" s="4" t="s">
        <v>15</v>
      </c>
      <c r="L813" s="4" t="s">
        <v>15</v>
      </c>
      <c r="M813" s="4">
        <v>0.98189686805243304</v>
      </c>
      <c r="N813" s="4">
        <v>3.9906103286384997E-2</v>
      </c>
      <c r="O813" s="4">
        <v>4</v>
      </c>
    </row>
    <row r="814" spans="1:15" x14ac:dyDescent="0.35">
      <c r="A814" s="4">
        <v>882</v>
      </c>
      <c r="B814" s="4" t="s">
        <v>41</v>
      </c>
      <c r="C814" s="4" t="s">
        <v>86</v>
      </c>
      <c r="D814" s="4" t="s">
        <v>15</v>
      </c>
      <c r="E814" s="4">
        <v>-0.13073394495412699</v>
      </c>
      <c r="F814" s="4">
        <v>0.27021270889655702</v>
      </c>
      <c r="G814" s="4" t="s">
        <v>15</v>
      </c>
      <c r="H814" s="4">
        <v>0.62864144192927796</v>
      </c>
      <c r="I814" s="4" t="s">
        <v>16</v>
      </c>
      <c r="J814" s="4">
        <v>837</v>
      </c>
      <c r="K814" s="4" t="s">
        <v>15</v>
      </c>
      <c r="L814" s="4" t="s">
        <v>15</v>
      </c>
      <c r="M814" s="4">
        <v>0.91159785458411502</v>
      </c>
      <c r="N814" s="4">
        <v>1.6129032258064498E-2</v>
      </c>
      <c r="O814" s="4">
        <v>1</v>
      </c>
    </row>
    <row r="815" spans="1:15" x14ac:dyDescent="0.35">
      <c r="A815" s="4">
        <v>492</v>
      </c>
      <c r="B815" s="4" t="s">
        <v>55</v>
      </c>
      <c r="C815" s="4" t="s">
        <v>77</v>
      </c>
      <c r="D815" s="4" t="s">
        <v>15</v>
      </c>
      <c r="E815" s="4">
        <v>-1.33790737564331E-2</v>
      </c>
      <c r="F815" s="4">
        <v>2.7681106453114099E-2</v>
      </c>
      <c r="G815" s="4" t="s">
        <v>15</v>
      </c>
      <c r="H815" s="4">
        <v>0.62898609598780897</v>
      </c>
      <c r="I815" s="4" t="s">
        <v>16</v>
      </c>
      <c r="J815" s="4">
        <v>857</v>
      </c>
      <c r="K815" s="4" t="s">
        <v>15</v>
      </c>
      <c r="L815" s="4" t="s">
        <v>15</v>
      </c>
      <c r="M815" s="4">
        <v>0.93359254668721403</v>
      </c>
      <c r="N815" s="4">
        <v>1.5169194865811E-2</v>
      </c>
      <c r="O815" s="4">
        <v>6</v>
      </c>
    </row>
    <row r="816" spans="1:15" x14ac:dyDescent="0.35">
      <c r="A816" s="4">
        <v>594</v>
      </c>
      <c r="B816" s="4" t="s">
        <v>56</v>
      </c>
      <c r="C816" s="4" t="s">
        <v>79</v>
      </c>
      <c r="D816" s="4" t="s">
        <v>15</v>
      </c>
      <c r="E816" s="4">
        <v>1.13024101731435E-2</v>
      </c>
      <c r="F816" s="4">
        <v>2.34810275893905E-2</v>
      </c>
      <c r="G816" s="4" t="s">
        <v>15</v>
      </c>
      <c r="H816" s="4">
        <v>0.63039746789388795</v>
      </c>
      <c r="I816" s="4" t="s">
        <v>16</v>
      </c>
      <c r="J816" s="4">
        <v>850</v>
      </c>
      <c r="K816" s="4" t="s">
        <v>15</v>
      </c>
      <c r="L816" s="4" t="s">
        <v>15</v>
      </c>
      <c r="M816" s="4">
        <v>0.95549290126932096</v>
      </c>
      <c r="N816" s="4">
        <v>0.187647058823529</v>
      </c>
      <c r="O816" s="4">
        <v>7</v>
      </c>
    </row>
    <row r="817" spans="1:15" x14ac:dyDescent="0.35">
      <c r="A817" s="4">
        <v>729</v>
      </c>
      <c r="B817" s="4" t="s">
        <v>111</v>
      </c>
      <c r="C817" s="4" t="s">
        <v>83</v>
      </c>
      <c r="D817" s="4" t="s">
        <v>15</v>
      </c>
      <c r="E817" s="4">
        <v>-6.0608121896467797E-2</v>
      </c>
      <c r="F817" s="4">
        <v>0.12596317403947499</v>
      </c>
      <c r="G817" s="4" t="s">
        <v>15</v>
      </c>
      <c r="H817" s="4">
        <v>0.630538330907921</v>
      </c>
      <c r="I817" s="4" t="s">
        <v>16</v>
      </c>
      <c r="J817" s="4">
        <v>789</v>
      </c>
      <c r="K817" s="4" t="s">
        <v>15</v>
      </c>
      <c r="L817" s="4" t="s">
        <v>15</v>
      </c>
      <c r="M817" s="4">
        <v>0.62133391371150903</v>
      </c>
      <c r="N817" s="4">
        <v>2.3447401774398E-2</v>
      </c>
      <c r="O817" s="4">
        <v>0</v>
      </c>
    </row>
    <row r="818" spans="1:15" x14ac:dyDescent="0.35">
      <c r="A818" s="4">
        <v>1159</v>
      </c>
      <c r="B818" s="4" t="s">
        <v>137</v>
      </c>
      <c r="C818" s="4" t="s">
        <v>89</v>
      </c>
      <c r="D818" s="4" t="s">
        <v>15</v>
      </c>
      <c r="E818" s="4">
        <v>1.4875804746804701E-2</v>
      </c>
      <c r="F818" s="4">
        <v>3.09954181230103E-2</v>
      </c>
      <c r="G818" s="4" t="s">
        <v>15</v>
      </c>
      <c r="H818" s="4">
        <v>0.63139680169020695</v>
      </c>
      <c r="I818" s="4" t="s">
        <v>16</v>
      </c>
      <c r="J818" s="4">
        <v>851</v>
      </c>
      <c r="K818" s="4" t="s">
        <v>15</v>
      </c>
      <c r="L818" s="4" t="s">
        <v>15</v>
      </c>
      <c r="M818" s="4">
        <v>0.67083223978093398</v>
      </c>
      <c r="N818" s="4">
        <v>0.127497062279671</v>
      </c>
      <c r="O818" s="4">
        <v>11</v>
      </c>
    </row>
    <row r="819" spans="1:15" x14ac:dyDescent="0.35">
      <c r="A819" s="4">
        <v>1024</v>
      </c>
      <c r="B819" s="4" t="s">
        <v>103</v>
      </c>
      <c r="C819" s="4" t="s">
        <v>88</v>
      </c>
      <c r="D819" s="4" t="s">
        <v>15</v>
      </c>
      <c r="E819" s="4">
        <v>-2.82076558547272E-3</v>
      </c>
      <c r="F819" s="4">
        <v>5.9543869239087697E-3</v>
      </c>
      <c r="G819" s="4" t="s">
        <v>15</v>
      </c>
      <c r="H819" s="4">
        <v>0.63581413049642099</v>
      </c>
      <c r="I819" s="4" t="s">
        <v>16</v>
      </c>
      <c r="J819" s="4">
        <v>857</v>
      </c>
      <c r="K819" s="4" t="s">
        <v>15</v>
      </c>
      <c r="L819" s="4" t="s">
        <v>15</v>
      </c>
      <c r="M819" s="4">
        <v>0.37711301229841798</v>
      </c>
      <c r="N819" s="4">
        <v>0.12952158693115501</v>
      </c>
      <c r="O819" s="4">
        <v>1</v>
      </c>
    </row>
    <row r="820" spans="1:15" x14ac:dyDescent="0.35">
      <c r="A820" s="4">
        <v>209</v>
      </c>
      <c r="B820" s="4" t="s">
        <v>96</v>
      </c>
      <c r="C820" s="4" t="s">
        <v>75</v>
      </c>
      <c r="D820" s="4" t="s">
        <v>15</v>
      </c>
      <c r="E820" s="4">
        <v>-3.8920101914156298E-2</v>
      </c>
      <c r="F820" s="4">
        <v>8.2431026545451799E-2</v>
      </c>
      <c r="G820" s="4" t="s">
        <v>15</v>
      </c>
      <c r="H820" s="4">
        <v>0.636937670625492</v>
      </c>
      <c r="I820" s="4" t="s">
        <v>16</v>
      </c>
      <c r="J820" s="4">
        <v>857</v>
      </c>
      <c r="K820" s="4" t="s">
        <v>15</v>
      </c>
      <c r="L820" s="4" t="s">
        <v>15</v>
      </c>
      <c r="M820" s="4">
        <v>0.97903370531915601</v>
      </c>
      <c r="N820" s="4">
        <v>4.02567094515753E-2</v>
      </c>
      <c r="O820" s="4">
        <v>4</v>
      </c>
    </row>
    <row r="821" spans="1:15" x14ac:dyDescent="0.35">
      <c r="A821" s="4">
        <v>928</v>
      </c>
      <c r="B821" s="4" t="s">
        <v>108</v>
      </c>
      <c r="C821" s="4" t="s">
        <v>87</v>
      </c>
      <c r="D821" s="4" t="s">
        <v>15</v>
      </c>
      <c r="E821" s="4">
        <v>-7.9223009748652408E-3</v>
      </c>
      <c r="F821" s="4">
        <v>1.6842237600465899E-2</v>
      </c>
      <c r="G821" s="4" t="s">
        <v>15</v>
      </c>
      <c r="H821" s="4">
        <v>0.63820114575995801</v>
      </c>
      <c r="I821" s="4" t="s">
        <v>16</v>
      </c>
      <c r="J821" s="4">
        <v>859</v>
      </c>
      <c r="K821" s="4" t="s">
        <v>15</v>
      </c>
      <c r="L821" s="4" t="s">
        <v>15</v>
      </c>
      <c r="M821" s="4">
        <v>0.98086650508935902</v>
      </c>
      <c r="N821" s="4">
        <v>0.117578579743888</v>
      </c>
      <c r="O821" s="4">
        <v>0</v>
      </c>
    </row>
    <row r="822" spans="1:15" x14ac:dyDescent="0.35">
      <c r="A822" s="4">
        <v>944</v>
      </c>
      <c r="B822" s="4" t="s">
        <v>124</v>
      </c>
      <c r="C822" s="4" t="s">
        <v>87</v>
      </c>
      <c r="D822" s="4" t="s">
        <v>15</v>
      </c>
      <c r="E822" s="4">
        <v>-2.0737710924435701E-2</v>
      </c>
      <c r="F822" s="4">
        <v>4.42376353415933E-2</v>
      </c>
      <c r="G822" s="4" t="s">
        <v>15</v>
      </c>
      <c r="H822" s="4">
        <v>0.63935161997962497</v>
      </c>
      <c r="I822" s="4" t="s">
        <v>16</v>
      </c>
      <c r="J822" s="4">
        <v>822</v>
      </c>
      <c r="K822" s="4" t="s">
        <v>15</v>
      </c>
      <c r="L822" s="4" t="s">
        <v>15</v>
      </c>
      <c r="M822" s="4">
        <v>0.98099421996509895</v>
      </c>
      <c r="N822" s="4">
        <v>0.1161800486618</v>
      </c>
      <c r="O822" s="4">
        <v>0</v>
      </c>
    </row>
    <row r="823" spans="1:15" x14ac:dyDescent="0.35">
      <c r="A823" s="4">
        <v>617</v>
      </c>
      <c r="B823" s="4" t="s">
        <v>100</v>
      </c>
      <c r="C823" s="4" t="s">
        <v>80</v>
      </c>
      <c r="D823" s="4" t="s">
        <v>15</v>
      </c>
      <c r="E823" s="4">
        <v>1.5944483456566402E-2</v>
      </c>
      <c r="F823" s="4">
        <v>3.4182519923728401E-2</v>
      </c>
      <c r="G823" s="4" t="s">
        <v>15</v>
      </c>
      <c r="H823" s="4">
        <v>0.64101196442598396</v>
      </c>
      <c r="I823" s="4" t="s">
        <v>16</v>
      </c>
      <c r="J823" s="4">
        <v>852</v>
      </c>
      <c r="K823" s="4" t="s">
        <v>15</v>
      </c>
      <c r="L823" s="4" t="s">
        <v>15</v>
      </c>
      <c r="M823" s="4">
        <v>0.69110012110253205</v>
      </c>
      <c r="N823" s="4">
        <v>6.9248826291079799E-2</v>
      </c>
      <c r="O823" s="4">
        <v>6</v>
      </c>
    </row>
    <row r="824" spans="1:15" x14ac:dyDescent="0.35">
      <c r="A824" s="4">
        <v>1076</v>
      </c>
      <c r="B824" s="4" t="s">
        <v>33</v>
      </c>
      <c r="C824" s="4" t="s">
        <v>88</v>
      </c>
      <c r="D824" s="4" t="s">
        <v>15</v>
      </c>
      <c r="E824" s="4">
        <v>-3.8513234077750001E-2</v>
      </c>
      <c r="F824" s="4">
        <v>8.2597186419107196E-2</v>
      </c>
      <c r="G824" s="4" t="s">
        <v>15</v>
      </c>
      <c r="H824" s="4">
        <v>0.641134887569073</v>
      </c>
      <c r="I824" s="4" t="s">
        <v>16</v>
      </c>
      <c r="J824" s="4">
        <v>861</v>
      </c>
      <c r="K824" s="4" t="s">
        <v>15</v>
      </c>
      <c r="L824" s="4" t="s">
        <v>15</v>
      </c>
      <c r="M824" s="4">
        <v>0.677946129204405</v>
      </c>
      <c r="N824" s="4">
        <v>0.13066202090592299</v>
      </c>
      <c r="O824" s="4">
        <v>1</v>
      </c>
    </row>
    <row r="825" spans="1:15" x14ac:dyDescent="0.35">
      <c r="A825" s="4">
        <v>410</v>
      </c>
      <c r="B825" s="4" t="s">
        <v>95</v>
      </c>
      <c r="C825" s="4" t="s">
        <v>77</v>
      </c>
      <c r="D825" s="4" t="s">
        <v>15</v>
      </c>
      <c r="E825" s="4">
        <v>6.6597087619900006E-2</v>
      </c>
      <c r="F825" s="4">
        <v>0.14336067268098401</v>
      </c>
      <c r="G825" s="4" t="s">
        <v>15</v>
      </c>
      <c r="H825" s="4">
        <v>0.64238202159107105</v>
      </c>
      <c r="I825" s="4" t="s">
        <v>16</v>
      </c>
      <c r="J825" s="4">
        <v>826</v>
      </c>
      <c r="K825" s="4" t="s">
        <v>15</v>
      </c>
      <c r="L825" s="4" t="s">
        <v>15</v>
      </c>
      <c r="M825" s="4">
        <v>0.96671670323174796</v>
      </c>
      <c r="N825" s="4">
        <v>1.39225181598063E-2</v>
      </c>
      <c r="O825" s="4">
        <v>6</v>
      </c>
    </row>
    <row r="826" spans="1:15" x14ac:dyDescent="0.35">
      <c r="A826" s="4">
        <v>254</v>
      </c>
      <c r="B826" s="4" t="s">
        <v>19</v>
      </c>
      <c r="C826" s="4" t="s">
        <v>75</v>
      </c>
      <c r="D826" s="4" t="s">
        <v>15</v>
      </c>
      <c r="E826" s="4">
        <v>1.9502424625764299E-2</v>
      </c>
      <c r="F826" s="4">
        <v>4.2152442659413598E-2</v>
      </c>
      <c r="G826" s="4" t="s">
        <v>15</v>
      </c>
      <c r="H826" s="4">
        <v>0.64372696447033495</v>
      </c>
      <c r="I826" s="4" t="s">
        <v>16</v>
      </c>
      <c r="J826" s="4">
        <v>828</v>
      </c>
      <c r="K826" s="4" t="s">
        <v>15</v>
      </c>
      <c r="L826" s="4" t="s">
        <v>15</v>
      </c>
      <c r="M826" s="4">
        <v>0.98524036613126498</v>
      </c>
      <c r="N826" s="4">
        <v>3.9855072463768099E-2</v>
      </c>
      <c r="O826" s="4">
        <v>4</v>
      </c>
    </row>
    <row r="827" spans="1:15" x14ac:dyDescent="0.35">
      <c r="A827" s="4">
        <v>753</v>
      </c>
      <c r="B827" s="4" t="s">
        <v>135</v>
      </c>
      <c r="C827" s="4" t="s">
        <v>83</v>
      </c>
      <c r="D827" s="4" t="s">
        <v>15</v>
      </c>
      <c r="E827" s="4">
        <v>4.6955864394950898E-2</v>
      </c>
      <c r="F827" s="4">
        <v>0.10168163204602899</v>
      </c>
      <c r="G827" s="4" t="s">
        <v>15</v>
      </c>
      <c r="H827" s="4">
        <v>0.64434725248672098</v>
      </c>
      <c r="I827" s="4" t="s">
        <v>16</v>
      </c>
      <c r="J827" s="4">
        <v>857</v>
      </c>
      <c r="K827" s="4" t="s">
        <v>15</v>
      </c>
      <c r="L827" s="4" t="s">
        <v>15</v>
      </c>
      <c r="M827" s="4">
        <v>0.57582094143989904</v>
      </c>
      <c r="N827" s="4">
        <v>2.3337222870478399E-2</v>
      </c>
      <c r="O827" s="4">
        <v>0</v>
      </c>
    </row>
    <row r="828" spans="1:15" x14ac:dyDescent="0.35">
      <c r="A828" s="4">
        <v>391</v>
      </c>
      <c r="B828" s="4" t="s">
        <v>55</v>
      </c>
      <c r="C828" s="4" t="s">
        <v>76</v>
      </c>
      <c r="D828" s="4" t="s">
        <v>15</v>
      </c>
      <c r="E828" s="4">
        <v>-5.7100387920095601E-3</v>
      </c>
      <c r="F828" s="4">
        <v>1.2373568348117999E-2</v>
      </c>
      <c r="G828" s="4" t="s">
        <v>15</v>
      </c>
      <c r="H828" s="4">
        <v>0.64458015358277498</v>
      </c>
      <c r="I828" s="4" t="s">
        <v>16</v>
      </c>
      <c r="J828" s="4">
        <v>844</v>
      </c>
      <c r="K828" s="4" t="s">
        <v>15</v>
      </c>
      <c r="L828" s="4" t="s">
        <v>15</v>
      </c>
      <c r="M828" s="4">
        <v>0.917058935050729</v>
      </c>
      <c r="N828" s="4">
        <v>7.9383886255924199E-2</v>
      </c>
      <c r="O828" s="4">
        <v>19</v>
      </c>
    </row>
    <row r="829" spans="1:15" x14ac:dyDescent="0.35">
      <c r="A829" s="4">
        <v>219</v>
      </c>
      <c r="B829" s="4" t="s">
        <v>106</v>
      </c>
      <c r="C829" s="4" t="s">
        <v>75</v>
      </c>
      <c r="D829" s="4" t="s">
        <v>15</v>
      </c>
      <c r="E829" s="4">
        <v>-1.46764509673122E-2</v>
      </c>
      <c r="F829" s="4">
        <v>3.1876905777230201E-2</v>
      </c>
      <c r="G829" s="4" t="s">
        <v>15</v>
      </c>
      <c r="H829" s="4">
        <v>0.64533851177692703</v>
      </c>
      <c r="I829" s="4" t="s">
        <v>16</v>
      </c>
      <c r="J829" s="4">
        <v>860</v>
      </c>
      <c r="K829" s="4" t="s">
        <v>15</v>
      </c>
      <c r="L829" s="4" t="s">
        <v>15</v>
      </c>
      <c r="M829" s="4">
        <v>0.97947338127003603</v>
      </c>
      <c r="N829" s="4">
        <v>4.0116279069767398E-2</v>
      </c>
      <c r="O829" s="4">
        <v>4</v>
      </c>
    </row>
    <row r="830" spans="1:15" x14ac:dyDescent="0.35">
      <c r="A830" s="4">
        <v>349</v>
      </c>
      <c r="B830" s="4" t="s">
        <v>135</v>
      </c>
      <c r="C830" s="4" t="s">
        <v>76</v>
      </c>
      <c r="D830" s="4" t="s">
        <v>15</v>
      </c>
      <c r="E830" s="4">
        <v>-2.5621248792077798E-2</v>
      </c>
      <c r="F830" s="4">
        <v>5.5745526791509598E-2</v>
      </c>
      <c r="G830" s="4" t="s">
        <v>15</v>
      </c>
      <c r="H830" s="4">
        <v>0.645915066047964</v>
      </c>
      <c r="I830" s="4" t="s">
        <v>16</v>
      </c>
      <c r="J830" s="4">
        <v>838</v>
      </c>
      <c r="K830" s="4" t="s">
        <v>15</v>
      </c>
      <c r="L830" s="4" t="s">
        <v>15</v>
      </c>
      <c r="M830" s="4">
        <v>0.95716100156415296</v>
      </c>
      <c r="N830" s="4">
        <v>8.1742243436754194E-2</v>
      </c>
      <c r="O830" s="4">
        <v>19</v>
      </c>
    </row>
    <row r="831" spans="1:15" x14ac:dyDescent="0.35">
      <c r="A831" s="4">
        <v>17</v>
      </c>
      <c r="B831" s="4" t="s">
        <v>106</v>
      </c>
      <c r="C831" s="4" t="s">
        <v>73</v>
      </c>
      <c r="D831" s="4" t="s">
        <v>15</v>
      </c>
      <c r="E831" s="4">
        <v>-1.44737481179265E-2</v>
      </c>
      <c r="F831" s="4">
        <v>3.1799247958386401E-2</v>
      </c>
      <c r="G831" s="4" t="s">
        <v>15</v>
      </c>
      <c r="H831" s="4">
        <v>0.64910869613350397</v>
      </c>
      <c r="I831" s="4" t="s">
        <v>16</v>
      </c>
      <c r="J831" s="4">
        <v>864</v>
      </c>
      <c r="K831" s="4" t="s">
        <v>15</v>
      </c>
      <c r="L831" s="4" t="s">
        <v>15</v>
      </c>
      <c r="M831" s="4">
        <v>0.98004528182056805</v>
      </c>
      <c r="N831" s="4">
        <v>3.9930555555555601E-2</v>
      </c>
      <c r="O831" s="4">
        <v>0</v>
      </c>
    </row>
    <row r="832" spans="1:15" x14ac:dyDescent="0.35">
      <c r="A832" s="4">
        <v>118</v>
      </c>
      <c r="B832" s="4" t="s">
        <v>106</v>
      </c>
      <c r="C832" s="4" t="s">
        <v>74</v>
      </c>
      <c r="D832" s="4" t="s">
        <v>15</v>
      </c>
      <c r="E832" s="4">
        <v>-1.44737481179265E-2</v>
      </c>
      <c r="F832" s="4">
        <v>3.1799247958386401E-2</v>
      </c>
      <c r="G832" s="4" t="s">
        <v>15</v>
      </c>
      <c r="H832" s="4">
        <v>0.64910869613350397</v>
      </c>
      <c r="I832" s="4" t="s">
        <v>16</v>
      </c>
      <c r="J832" s="4">
        <v>864</v>
      </c>
      <c r="K832" s="4" t="s">
        <v>15</v>
      </c>
      <c r="L832" s="4" t="s">
        <v>15</v>
      </c>
      <c r="M832" s="4">
        <v>0.98004528182056805</v>
      </c>
      <c r="N832" s="4">
        <v>3.9930555555555601E-2</v>
      </c>
      <c r="O832" s="4">
        <v>0</v>
      </c>
    </row>
    <row r="833" spans="1:15" x14ac:dyDescent="0.35">
      <c r="A833" s="4">
        <v>516</v>
      </c>
      <c r="B833" s="4" t="s">
        <v>100</v>
      </c>
      <c r="C833" s="4" t="s">
        <v>79</v>
      </c>
      <c r="D833" s="4" t="s">
        <v>15</v>
      </c>
      <c r="E833" s="4">
        <v>1.0548905527206699E-2</v>
      </c>
      <c r="F833" s="4">
        <v>2.3228251933075199E-2</v>
      </c>
      <c r="G833" s="4" t="s">
        <v>15</v>
      </c>
      <c r="H833" s="4">
        <v>0.649843296758849</v>
      </c>
      <c r="I833" s="4" t="s">
        <v>16</v>
      </c>
      <c r="J833" s="4">
        <v>851</v>
      </c>
      <c r="K833" s="4" t="s">
        <v>15</v>
      </c>
      <c r="L833" s="4" t="s">
        <v>15</v>
      </c>
      <c r="M833" s="4">
        <v>0.91185283311378795</v>
      </c>
      <c r="N833" s="4">
        <v>0.189776733254994</v>
      </c>
      <c r="O833" s="4">
        <v>7</v>
      </c>
    </row>
    <row r="834" spans="1:15" x14ac:dyDescent="0.35">
      <c r="A834" s="4">
        <v>879</v>
      </c>
      <c r="B834" s="4" t="s">
        <v>38</v>
      </c>
      <c r="C834" s="4" t="s">
        <v>86</v>
      </c>
      <c r="D834" s="4" t="s">
        <v>15</v>
      </c>
      <c r="E834" s="4">
        <v>-9.4676774408534697E-2</v>
      </c>
      <c r="F834" s="4">
        <v>0.208799750789432</v>
      </c>
      <c r="G834" s="4" t="s">
        <v>15</v>
      </c>
      <c r="H834" s="4">
        <v>0.65035230972666203</v>
      </c>
      <c r="I834" s="4" t="s">
        <v>16</v>
      </c>
      <c r="J834" s="4">
        <v>853</v>
      </c>
      <c r="K834" s="4" t="s">
        <v>15</v>
      </c>
      <c r="L834" s="4" t="s">
        <v>15</v>
      </c>
      <c r="M834" s="4">
        <v>0.91610946638885904</v>
      </c>
      <c r="N834" s="4">
        <v>1.5826494724501799E-2</v>
      </c>
      <c r="O834" s="4">
        <v>1</v>
      </c>
    </row>
    <row r="835" spans="1:15" x14ac:dyDescent="0.35">
      <c r="A835" s="4">
        <v>661</v>
      </c>
      <c r="B835" s="4" t="s">
        <v>22</v>
      </c>
      <c r="C835" s="4" t="s">
        <v>80</v>
      </c>
      <c r="D835" s="4" t="s">
        <v>15</v>
      </c>
      <c r="E835" s="4">
        <v>-1.2752243647888699E-2</v>
      </c>
      <c r="F835" s="4">
        <v>2.8202702647561299E-2</v>
      </c>
      <c r="G835" s="4" t="s">
        <v>15</v>
      </c>
      <c r="H835" s="4">
        <v>0.65126766037601502</v>
      </c>
      <c r="I835" s="4" t="s">
        <v>16</v>
      </c>
      <c r="J835" s="4">
        <v>842</v>
      </c>
      <c r="K835" s="4" t="s">
        <v>15</v>
      </c>
      <c r="L835" s="4" t="s">
        <v>15</v>
      </c>
      <c r="M835" s="4">
        <v>0.73855981228793199</v>
      </c>
      <c r="N835" s="4">
        <v>6.8289786223277901E-2</v>
      </c>
      <c r="O835" s="4">
        <v>6</v>
      </c>
    </row>
    <row r="836" spans="1:15" x14ac:dyDescent="0.35">
      <c r="A836" s="4">
        <v>762</v>
      </c>
      <c r="B836" s="4" t="s">
        <v>22</v>
      </c>
      <c r="C836" s="4" t="s">
        <v>83</v>
      </c>
      <c r="D836" s="4" t="s">
        <v>15</v>
      </c>
      <c r="E836" s="4">
        <v>2.1385388155322201E-2</v>
      </c>
      <c r="F836" s="4">
        <v>4.7353946838212001E-2</v>
      </c>
      <c r="G836" s="4" t="s">
        <v>15</v>
      </c>
      <c r="H836" s="4">
        <v>0.65166765747575806</v>
      </c>
      <c r="I836" s="4" t="s">
        <v>16</v>
      </c>
      <c r="J836" s="4">
        <v>848</v>
      </c>
      <c r="K836" s="4" t="s">
        <v>15</v>
      </c>
      <c r="L836" s="4" t="s">
        <v>15</v>
      </c>
      <c r="M836" s="4">
        <v>0.60083346187366204</v>
      </c>
      <c r="N836" s="4">
        <v>2.2995283018867899E-2</v>
      </c>
      <c r="O836" s="4">
        <v>0</v>
      </c>
    </row>
    <row r="837" spans="1:15" x14ac:dyDescent="0.35">
      <c r="A837" s="4">
        <v>1211</v>
      </c>
      <c r="B837" s="4" t="s">
        <v>67</v>
      </c>
      <c r="C837" s="4" t="s">
        <v>89</v>
      </c>
      <c r="D837" s="4" t="s">
        <v>15</v>
      </c>
      <c r="E837" s="4">
        <v>2.4546855065835101E-2</v>
      </c>
      <c r="F837" s="4">
        <v>5.43812622038626E-2</v>
      </c>
      <c r="G837" s="4" t="s">
        <v>15</v>
      </c>
      <c r="H837" s="4">
        <v>0.65182750695366698</v>
      </c>
      <c r="I837" s="4" t="s">
        <v>16</v>
      </c>
      <c r="J837" s="4">
        <v>853</v>
      </c>
      <c r="K837" s="4" t="s">
        <v>15</v>
      </c>
      <c r="L837" s="4" t="s">
        <v>15</v>
      </c>
      <c r="M837" s="4">
        <v>0.71680327871715199</v>
      </c>
      <c r="N837" s="4">
        <v>0.12602579132473599</v>
      </c>
      <c r="O837" s="4">
        <v>12</v>
      </c>
    </row>
    <row r="838" spans="1:15" x14ac:dyDescent="0.35">
      <c r="A838" s="4">
        <v>632</v>
      </c>
      <c r="B838" s="4" t="s">
        <v>115</v>
      </c>
      <c r="C838" s="4" t="s">
        <v>80</v>
      </c>
      <c r="D838" s="4" t="s">
        <v>15</v>
      </c>
      <c r="E838" s="4">
        <v>-3.4875183553594799E-2</v>
      </c>
      <c r="F838" s="4">
        <v>7.7663981924626493E-2</v>
      </c>
      <c r="G838" s="4" t="s">
        <v>15</v>
      </c>
      <c r="H838" s="4">
        <v>0.65351135014353101</v>
      </c>
      <c r="I838" s="4" t="s">
        <v>16</v>
      </c>
      <c r="J838" s="4">
        <v>831</v>
      </c>
      <c r="K838" s="4" t="s">
        <v>15</v>
      </c>
      <c r="L838" s="4" t="s">
        <v>15</v>
      </c>
      <c r="M838" s="4">
        <v>0.79819088990851605</v>
      </c>
      <c r="N838" s="4">
        <v>6.6787003610108295E-2</v>
      </c>
      <c r="O838" s="4">
        <v>6</v>
      </c>
    </row>
    <row r="839" spans="1:15" x14ac:dyDescent="0.35">
      <c r="A839" s="4">
        <v>854</v>
      </c>
      <c r="B839" s="4" t="s">
        <v>135</v>
      </c>
      <c r="C839" s="4" t="s">
        <v>86</v>
      </c>
      <c r="D839" s="4" t="s">
        <v>15</v>
      </c>
      <c r="E839" s="4">
        <v>-5.5297956379869201E-2</v>
      </c>
      <c r="F839" s="4">
        <v>0.12348303598169599</v>
      </c>
      <c r="G839" s="4" t="s">
        <v>15</v>
      </c>
      <c r="H839" s="4">
        <v>0.65439794928496497</v>
      </c>
      <c r="I839" s="4" t="s">
        <v>16</v>
      </c>
      <c r="J839" s="4">
        <v>856</v>
      </c>
      <c r="K839" s="4" t="s">
        <v>15</v>
      </c>
      <c r="L839" s="4" t="s">
        <v>15</v>
      </c>
      <c r="M839" s="4">
        <v>0.93336064899757898</v>
      </c>
      <c r="N839" s="4">
        <v>1.51869158878505E-2</v>
      </c>
      <c r="O839" s="4">
        <v>1</v>
      </c>
    </row>
    <row r="840" spans="1:15" x14ac:dyDescent="0.35">
      <c r="A840" s="4">
        <v>1202</v>
      </c>
      <c r="B840" s="4" t="s">
        <v>58</v>
      </c>
      <c r="C840" s="4" t="s">
        <v>89</v>
      </c>
      <c r="D840" s="4" t="s">
        <v>15</v>
      </c>
      <c r="E840" s="4">
        <v>1.53344764267382E-2</v>
      </c>
      <c r="F840" s="4">
        <v>3.4294908658489297E-2</v>
      </c>
      <c r="G840" s="4" t="s">
        <v>15</v>
      </c>
      <c r="H840" s="4">
        <v>0.65489089440895998</v>
      </c>
      <c r="I840" s="4" t="s">
        <v>16</v>
      </c>
      <c r="J840" s="4">
        <v>853</v>
      </c>
      <c r="K840" s="4" t="s">
        <v>15</v>
      </c>
      <c r="L840" s="4" t="s">
        <v>15</v>
      </c>
      <c r="M840" s="4">
        <v>0.55412139463506305</v>
      </c>
      <c r="N840" s="4">
        <v>0.12602579132473599</v>
      </c>
      <c r="O840" s="4">
        <v>12</v>
      </c>
    </row>
    <row r="841" spans="1:15" x14ac:dyDescent="0.35">
      <c r="A841" s="4">
        <v>1146</v>
      </c>
      <c r="B841" s="4" t="s">
        <v>124</v>
      </c>
      <c r="C841" s="4" t="s">
        <v>89</v>
      </c>
      <c r="D841" s="4" t="s">
        <v>15</v>
      </c>
      <c r="E841" s="4">
        <v>1.9878126520850099E-2</v>
      </c>
      <c r="F841" s="4">
        <v>4.46991342948036E-2</v>
      </c>
      <c r="G841" s="4" t="s">
        <v>15</v>
      </c>
      <c r="H841" s="4">
        <v>0.65664884882744201</v>
      </c>
      <c r="I841" s="4" t="s">
        <v>16</v>
      </c>
      <c r="J841" s="4">
        <v>810</v>
      </c>
      <c r="K841" s="4" t="s">
        <v>15</v>
      </c>
      <c r="L841" s="4" t="s">
        <v>15</v>
      </c>
      <c r="M841" s="4">
        <v>0.63491112216074197</v>
      </c>
      <c r="N841" s="4">
        <v>0.12283950617283999</v>
      </c>
      <c r="O841" s="4">
        <v>12</v>
      </c>
    </row>
    <row r="842" spans="1:15" x14ac:dyDescent="0.35">
      <c r="A842" s="4">
        <v>52</v>
      </c>
      <c r="B842" s="4" t="s">
        <v>19</v>
      </c>
      <c r="C842" s="4" t="s">
        <v>73</v>
      </c>
      <c r="D842" s="4" t="s">
        <v>15</v>
      </c>
      <c r="E842" s="4">
        <v>1.8737327833322302E-2</v>
      </c>
      <c r="F842" s="4">
        <v>4.2221706142703E-2</v>
      </c>
      <c r="G842" s="4" t="s">
        <v>15</v>
      </c>
      <c r="H842" s="4">
        <v>0.657314248470243</v>
      </c>
      <c r="I842" s="4" t="s">
        <v>16</v>
      </c>
      <c r="J842" s="4">
        <v>832</v>
      </c>
      <c r="K842" s="4" t="s">
        <v>15</v>
      </c>
      <c r="L842" s="4" t="s">
        <v>15</v>
      </c>
      <c r="M842" s="4">
        <v>0.98568950832115398</v>
      </c>
      <c r="N842" s="4">
        <v>3.9663461538461502E-2</v>
      </c>
      <c r="O842" s="4">
        <v>0</v>
      </c>
    </row>
    <row r="843" spans="1:15" x14ac:dyDescent="0.35">
      <c r="A843" s="4">
        <v>153</v>
      </c>
      <c r="B843" s="4" t="s">
        <v>19</v>
      </c>
      <c r="C843" s="4" t="s">
        <v>74</v>
      </c>
      <c r="D843" s="4" t="s">
        <v>15</v>
      </c>
      <c r="E843" s="4">
        <v>1.8737327833322302E-2</v>
      </c>
      <c r="F843" s="4">
        <v>4.2221706142703E-2</v>
      </c>
      <c r="G843" s="4" t="s">
        <v>15</v>
      </c>
      <c r="H843" s="4">
        <v>0.657314248470243</v>
      </c>
      <c r="I843" s="4" t="s">
        <v>16</v>
      </c>
      <c r="J843" s="4">
        <v>832</v>
      </c>
      <c r="K843" s="4" t="s">
        <v>15</v>
      </c>
      <c r="L843" s="4" t="s">
        <v>15</v>
      </c>
      <c r="M843" s="4">
        <v>0.98568950832115398</v>
      </c>
      <c r="N843" s="4">
        <v>3.9663461538461502E-2</v>
      </c>
      <c r="O843" s="4">
        <v>0</v>
      </c>
    </row>
    <row r="844" spans="1:15" x14ac:dyDescent="0.35">
      <c r="A844" s="4">
        <v>297</v>
      </c>
      <c r="B844" s="4" t="s">
        <v>62</v>
      </c>
      <c r="C844" s="4" t="s">
        <v>75</v>
      </c>
      <c r="D844" s="4" t="s">
        <v>15</v>
      </c>
      <c r="E844" s="4">
        <v>-3.3498261567264098E-2</v>
      </c>
      <c r="F844" s="4">
        <v>7.60387444628393E-2</v>
      </c>
      <c r="G844" s="4" t="s">
        <v>15</v>
      </c>
      <c r="H844" s="4">
        <v>0.659657131322961</v>
      </c>
      <c r="I844" s="4" t="s">
        <v>16</v>
      </c>
      <c r="J844" s="4">
        <v>848</v>
      </c>
      <c r="K844" s="4" t="s">
        <v>15</v>
      </c>
      <c r="L844" s="4" t="s">
        <v>15</v>
      </c>
      <c r="M844" s="4">
        <v>0.981362295566378</v>
      </c>
      <c r="N844" s="4">
        <v>4.0094339622641501E-2</v>
      </c>
      <c r="O844" s="4">
        <v>4</v>
      </c>
    </row>
    <row r="845" spans="1:15" x14ac:dyDescent="0.35">
      <c r="A845" s="4">
        <v>95</v>
      </c>
      <c r="B845" s="4" t="s">
        <v>62</v>
      </c>
      <c r="C845" s="4" t="s">
        <v>73</v>
      </c>
      <c r="D845" s="4" t="s">
        <v>15</v>
      </c>
      <c r="E845" s="4">
        <v>-3.3395423097392497E-2</v>
      </c>
      <c r="F845" s="4">
        <v>7.5928461648829798E-2</v>
      </c>
      <c r="G845" s="4" t="s">
        <v>15</v>
      </c>
      <c r="H845" s="4">
        <v>0.66017387720961296</v>
      </c>
      <c r="I845" s="4" t="s">
        <v>16</v>
      </c>
      <c r="J845" s="4">
        <v>852</v>
      </c>
      <c r="K845" s="4" t="s">
        <v>15</v>
      </c>
      <c r="L845" s="4" t="s">
        <v>15</v>
      </c>
      <c r="M845" s="4">
        <v>0.98189686805243304</v>
      </c>
      <c r="N845" s="4">
        <v>3.9906103286384997E-2</v>
      </c>
      <c r="O845" s="4">
        <v>0</v>
      </c>
    </row>
    <row r="846" spans="1:15" x14ac:dyDescent="0.35">
      <c r="A846" s="4">
        <v>196</v>
      </c>
      <c r="B846" s="4" t="s">
        <v>62</v>
      </c>
      <c r="C846" s="4" t="s">
        <v>74</v>
      </c>
      <c r="D846" s="4" t="s">
        <v>15</v>
      </c>
      <c r="E846" s="4">
        <v>-3.3395423097392497E-2</v>
      </c>
      <c r="F846" s="4">
        <v>7.5928461648829798E-2</v>
      </c>
      <c r="G846" s="4" t="s">
        <v>15</v>
      </c>
      <c r="H846" s="4">
        <v>0.66017387720961296</v>
      </c>
      <c r="I846" s="4" t="s">
        <v>16</v>
      </c>
      <c r="J846" s="4">
        <v>852</v>
      </c>
      <c r="K846" s="4" t="s">
        <v>15</v>
      </c>
      <c r="L846" s="4" t="s">
        <v>15</v>
      </c>
      <c r="M846" s="4">
        <v>0.98189686805243304</v>
      </c>
      <c r="N846" s="4">
        <v>3.9906103286384997E-2</v>
      </c>
      <c r="O846" s="4">
        <v>0</v>
      </c>
    </row>
    <row r="847" spans="1:15" x14ac:dyDescent="0.35">
      <c r="A847" s="4">
        <v>548</v>
      </c>
      <c r="B847" s="4" t="s">
        <v>132</v>
      </c>
      <c r="C847" s="4" t="s">
        <v>79</v>
      </c>
      <c r="D847" s="4" t="s">
        <v>15</v>
      </c>
      <c r="E847" s="4">
        <v>-2.7559356040701401E-2</v>
      </c>
      <c r="F847" s="4">
        <v>6.2756201196492306E-2</v>
      </c>
      <c r="G847" s="4" t="s">
        <v>15</v>
      </c>
      <c r="H847" s="4">
        <v>0.66066415336936601</v>
      </c>
      <c r="I847" s="4" t="s">
        <v>16</v>
      </c>
      <c r="J847" s="4">
        <v>857</v>
      </c>
      <c r="K847" s="4" t="s">
        <v>15</v>
      </c>
      <c r="L847" s="4" t="s">
        <v>15</v>
      </c>
      <c r="M847" s="4">
        <v>0.91692217520972397</v>
      </c>
      <c r="N847" s="4">
        <v>0.186114352392065</v>
      </c>
      <c r="O847" s="4">
        <v>7</v>
      </c>
    </row>
    <row r="848" spans="1:15" x14ac:dyDescent="0.35">
      <c r="A848" s="4">
        <v>578</v>
      </c>
      <c r="B848" s="4" t="s">
        <v>40</v>
      </c>
      <c r="C848" s="4" t="s">
        <v>79</v>
      </c>
      <c r="D848" s="4" t="s">
        <v>15</v>
      </c>
      <c r="E848" s="4">
        <v>3.27489392958282E-2</v>
      </c>
      <c r="F848" s="4">
        <v>7.4682016688768504E-2</v>
      </c>
      <c r="G848" s="4" t="s">
        <v>15</v>
      </c>
      <c r="H848" s="4">
        <v>0.661126938223769</v>
      </c>
      <c r="I848" s="4" t="s">
        <v>16</v>
      </c>
      <c r="J848" s="4">
        <v>851</v>
      </c>
      <c r="K848" s="4" t="s">
        <v>15</v>
      </c>
      <c r="L848" s="4" t="s">
        <v>15</v>
      </c>
      <c r="M848" s="4">
        <v>0.91796496250375403</v>
      </c>
      <c r="N848" s="4">
        <v>0.18683901292596899</v>
      </c>
      <c r="O848" s="4">
        <v>7</v>
      </c>
    </row>
    <row r="849" spans="1:15" x14ac:dyDescent="0.35">
      <c r="A849" s="4">
        <v>878</v>
      </c>
      <c r="B849" s="4" t="s">
        <v>37</v>
      </c>
      <c r="C849" s="4" t="s">
        <v>86</v>
      </c>
      <c r="D849" s="4" t="s">
        <v>15</v>
      </c>
      <c r="E849" s="4">
        <v>7.9319404478918401E-2</v>
      </c>
      <c r="F849" s="4">
        <v>0.181600969602385</v>
      </c>
      <c r="G849" s="4" t="s">
        <v>15</v>
      </c>
      <c r="H849" s="4">
        <v>0.66238290177029402</v>
      </c>
      <c r="I849" s="4" t="s">
        <v>16</v>
      </c>
      <c r="J849" s="4">
        <v>852</v>
      </c>
      <c r="K849" s="4" t="s">
        <v>15</v>
      </c>
      <c r="L849" s="4" t="s">
        <v>15</v>
      </c>
      <c r="M849" s="4">
        <v>0.91583472657786003</v>
      </c>
      <c r="N849" s="4">
        <v>1.5845070422535201E-2</v>
      </c>
      <c r="O849" s="4">
        <v>1</v>
      </c>
    </row>
    <row r="850" spans="1:15" x14ac:dyDescent="0.35">
      <c r="A850" s="4">
        <v>1035</v>
      </c>
      <c r="B850" s="4" t="s">
        <v>114</v>
      </c>
      <c r="C850" s="4" t="s">
        <v>88</v>
      </c>
      <c r="D850" s="4" t="s">
        <v>15</v>
      </c>
      <c r="E850" s="4">
        <v>-6.3498858447495199E-3</v>
      </c>
      <c r="F850" s="4">
        <v>1.45499867487753E-2</v>
      </c>
      <c r="G850" s="4" t="s">
        <v>15</v>
      </c>
      <c r="H850" s="4">
        <v>0.66264369365191</v>
      </c>
      <c r="I850" s="4" t="s">
        <v>16</v>
      </c>
      <c r="J850" s="4">
        <v>853</v>
      </c>
      <c r="K850" s="4" t="s">
        <v>15</v>
      </c>
      <c r="L850" s="4" t="s">
        <v>15</v>
      </c>
      <c r="M850" s="4">
        <v>0.30236475787054101</v>
      </c>
      <c r="N850" s="4">
        <v>0.13130128956623699</v>
      </c>
      <c r="O850" s="4">
        <v>1</v>
      </c>
    </row>
    <row r="851" spans="1:15" x14ac:dyDescent="0.35">
      <c r="A851" s="4">
        <v>242</v>
      </c>
      <c r="B851" s="4" t="s">
        <v>129</v>
      </c>
      <c r="C851" s="4" t="s">
        <v>75</v>
      </c>
      <c r="D851" s="4" t="s">
        <v>15</v>
      </c>
      <c r="E851" s="4">
        <v>2.9915208485503001E-2</v>
      </c>
      <c r="F851" s="4">
        <v>6.8607293302127906E-2</v>
      </c>
      <c r="G851" s="4" t="s">
        <v>15</v>
      </c>
      <c r="H851" s="4">
        <v>0.66292060417476195</v>
      </c>
      <c r="I851" s="4" t="s">
        <v>16</v>
      </c>
      <c r="J851" s="4">
        <v>861</v>
      </c>
      <c r="K851" s="4" t="s">
        <v>15</v>
      </c>
      <c r="L851" s="4" t="s">
        <v>15</v>
      </c>
      <c r="M851" s="4">
        <v>0.97122448049478605</v>
      </c>
      <c r="N851" s="4">
        <v>4.1231126596980298E-2</v>
      </c>
      <c r="O851" s="4">
        <v>4</v>
      </c>
    </row>
    <row r="852" spans="1:15" x14ac:dyDescent="0.35">
      <c r="A852" s="4">
        <v>838</v>
      </c>
      <c r="B852" s="4" t="s">
        <v>119</v>
      </c>
      <c r="C852" s="4" t="s">
        <v>86</v>
      </c>
      <c r="D852" s="4" t="s">
        <v>15</v>
      </c>
      <c r="E852" s="4">
        <v>-1.00729563919752E-2</v>
      </c>
      <c r="F852" s="4">
        <v>2.3153773646138701E-2</v>
      </c>
      <c r="G852" s="4" t="s">
        <v>15</v>
      </c>
      <c r="H852" s="4">
        <v>0.66363883325379003</v>
      </c>
      <c r="I852" s="4" t="s">
        <v>16</v>
      </c>
      <c r="J852" s="4">
        <v>857</v>
      </c>
      <c r="K852" s="4" t="s">
        <v>15</v>
      </c>
      <c r="L852" s="4" t="s">
        <v>15</v>
      </c>
      <c r="M852" s="4">
        <v>0.91719901472796295</v>
      </c>
      <c r="N852" s="4">
        <v>1.5752625437572901E-2</v>
      </c>
      <c r="O852" s="4">
        <v>1</v>
      </c>
    </row>
    <row r="853" spans="1:15" x14ac:dyDescent="0.35">
      <c r="A853" s="4">
        <v>603</v>
      </c>
      <c r="B853" s="4" t="s">
        <v>65</v>
      </c>
      <c r="C853" s="4" t="s">
        <v>79</v>
      </c>
      <c r="D853" s="4" t="s">
        <v>15</v>
      </c>
      <c r="E853" s="4">
        <v>2.4383660248336301E-2</v>
      </c>
      <c r="F853" s="4">
        <v>5.6118330148910003E-2</v>
      </c>
      <c r="G853" s="4" t="s">
        <v>15</v>
      </c>
      <c r="H853" s="4">
        <v>0.66403210562710002</v>
      </c>
      <c r="I853" s="4" t="s">
        <v>16</v>
      </c>
      <c r="J853" s="4">
        <v>855</v>
      </c>
      <c r="K853" s="4" t="s">
        <v>15</v>
      </c>
      <c r="L853" s="4" t="s">
        <v>15</v>
      </c>
      <c r="M853" s="4">
        <v>0.90614007285069198</v>
      </c>
      <c r="N853" s="4">
        <v>0.18888888888888899</v>
      </c>
      <c r="O853" s="4">
        <v>7</v>
      </c>
    </row>
    <row r="854" spans="1:15" x14ac:dyDescent="0.35">
      <c r="A854" s="4">
        <v>1149</v>
      </c>
      <c r="B854" s="4" t="s">
        <v>127</v>
      </c>
      <c r="C854" s="4" t="s">
        <v>89</v>
      </c>
      <c r="D854" s="4" t="s">
        <v>15</v>
      </c>
      <c r="E854" s="4">
        <v>-2.7428385455904199E-2</v>
      </c>
      <c r="F854" s="4">
        <v>6.3290155779622603E-2</v>
      </c>
      <c r="G854" s="4" t="s">
        <v>15</v>
      </c>
      <c r="H854" s="4">
        <v>0.66485215189199798</v>
      </c>
      <c r="I854" s="4" t="s">
        <v>16</v>
      </c>
      <c r="J854" s="4">
        <v>852</v>
      </c>
      <c r="K854" s="4" t="s">
        <v>15</v>
      </c>
      <c r="L854" s="4" t="s">
        <v>15</v>
      </c>
      <c r="M854" s="4">
        <v>0.71437894989448603</v>
      </c>
      <c r="N854" s="4">
        <v>0.126173708920188</v>
      </c>
      <c r="O854" s="4">
        <v>11</v>
      </c>
    </row>
    <row r="855" spans="1:15" x14ac:dyDescent="0.35">
      <c r="A855" s="4">
        <v>7</v>
      </c>
      <c r="B855" s="4" t="s">
        <v>96</v>
      </c>
      <c r="C855" s="4" t="s">
        <v>73</v>
      </c>
      <c r="D855" s="4" t="s">
        <v>15</v>
      </c>
      <c r="E855" s="4">
        <v>-3.5637675507019601E-2</v>
      </c>
      <c r="F855" s="4">
        <v>8.2533632050805397E-2</v>
      </c>
      <c r="G855" s="4" t="s">
        <v>15</v>
      </c>
      <c r="H855" s="4">
        <v>0.66599818998167704</v>
      </c>
      <c r="I855" s="4" t="s">
        <v>16</v>
      </c>
      <c r="J855" s="4">
        <v>861</v>
      </c>
      <c r="K855" s="4" t="s">
        <v>15</v>
      </c>
      <c r="L855" s="4" t="s">
        <v>15</v>
      </c>
      <c r="M855" s="4">
        <v>0.979617877722473</v>
      </c>
      <c r="N855" s="4">
        <v>4.0069686411149802E-2</v>
      </c>
      <c r="O855" s="4">
        <v>0</v>
      </c>
    </row>
    <row r="856" spans="1:15" x14ac:dyDescent="0.35">
      <c r="A856" s="4">
        <v>108</v>
      </c>
      <c r="B856" s="4" t="s">
        <v>96</v>
      </c>
      <c r="C856" s="4" t="s">
        <v>74</v>
      </c>
      <c r="D856" s="4" t="s">
        <v>15</v>
      </c>
      <c r="E856" s="4">
        <v>-3.5637675507019601E-2</v>
      </c>
      <c r="F856" s="4">
        <v>8.2533632050805397E-2</v>
      </c>
      <c r="G856" s="4" t="s">
        <v>15</v>
      </c>
      <c r="H856" s="4">
        <v>0.66599818998167704</v>
      </c>
      <c r="I856" s="4" t="s">
        <v>16</v>
      </c>
      <c r="J856" s="4">
        <v>861</v>
      </c>
      <c r="K856" s="4" t="s">
        <v>15</v>
      </c>
      <c r="L856" s="4" t="s">
        <v>15</v>
      </c>
      <c r="M856" s="4">
        <v>0.979617877722473</v>
      </c>
      <c r="N856" s="4">
        <v>4.0069686411149802E-2</v>
      </c>
      <c r="O856" s="4">
        <v>0</v>
      </c>
    </row>
    <row r="857" spans="1:15" x14ac:dyDescent="0.35">
      <c r="A857" s="4">
        <v>866</v>
      </c>
      <c r="B857" s="4" t="s">
        <v>25</v>
      </c>
      <c r="C857" s="4" t="s">
        <v>86</v>
      </c>
      <c r="D857" s="4" t="s">
        <v>15</v>
      </c>
      <c r="E857" s="4">
        <v>-5.0911458333332903E-2</v>
      </c>
      <c r="F857" s="4">
        <v>0.11814719071282399</v>
      </c>
      <c r="G857" s="4" t="s">
        <v>15</v>
      </c>
      <c r="H857" s="4">
        <v>0.66663969477353102</v>
      </c>
      <c r="I857" s="4" t="s">
        <v>16</v>
      </c>
      <c r="J857" s="4">
        <v>847</v>
      </c>
      <c r="K857" s="4" t="s">
        <v>15</v>
      </c>
      <c r="L857" s="4" t="s">
        <v>15</v>
      </c>
      <c r="M857" s="4">
        <v>0.93123500116247104</v>
      </c>
      <c r="N857" s="4">
        <v>1.5348288075560801E-2</v>
      </c>
      <c r="O857" s="4">
        <v>1</v>
      </c>
    </row>
    <row r="858" spans="1:15" x14ac:dyDescent="0.35">
      <c r="A858" s="4">
        <v>1125</v>
      </c>
      <c r="B858" s="4" t="s">
        <v>103</v>
      </c>
      <c r="C858" s="4" t="s">
        <v>89</v>
      </c>
      <c r="D858" s="4" t="s">
        <v>15</v>
      </c>
      <c r="E858" s="4">
        <v>-2.6354594798105599E-3</v>
      </c>
      <c r="F858" s="4">
        <v>6.1206828398000304E-3</v>
      </c>
      <c r="G858" s="4" t="s">
        <v>15</v>
      </c>
      <c r="H858" s="4">
        <v>0.66688183350240005</v>
      </c>
      <c r="I858" s="4" t="s">
        <v>16</v>
      </c>
      <c r="J858" s="4">
        <v>846</v>
      </c>
      <c r="K858" s="4" t="s">
        <v>15</v>
      </c>
      <c r="L858" s="4" t="s">
        <v>15</v>
      </c>
      <c r="M858" s="4">
        <v>0.43856709729818699</v>
      </c>
      <c r="N858" s="4">
        <v>0.124704491725768</v>
      </c>
      <c r="O858" s="4">
        <v>12</v>
      </c>
    </row>
    <row r="859" spans="1:15" x14ac:dyDescent="0.35">
      <c r="A859" s="4">
        <v>58</v>
      </c>
      <c r="B859" s="4" t="s">
        <v>25</v>
      </c>
      <c r="C859" s="4" t="s">
        <v>73</v>
      </c>
      <c r="D859" s="4" t="s">
        <v>15</v>
      </c>
      <c r="E859" s="4">
        <v>-3.1782998835536501E-2</v>
      </c>
      <c r="F859" s="4">
        <v>7.4218792066360506E-2</v>
      </c>
      <c r="G859" s="4" t="s">
        <v>15</v>
      </c>
      <c r="H859" s="4">
        <v>0.66858987477390397</v>
      </c>
      <c r="I859" s="4" t="s">
        <v>16</v>
      </c>
      <c r="J859" s="4">
        <v>848</v>
      </c>
      <c r="K859" s="4" t="s">
        <v>15</v>
      </c>
      <c r="L859" s="4" t="s">
        <v>15</v>
      </c>
      <c r="M859" s="4">
        <v>0.98735318002148897</v>
      </c>
      <c r="N859" s="4">
        <v>3.8915094339622598E-2</v>
      </c>
      <c r="O859" s="4">
        <v>0</v>
      </c>
    </row>
    <row r="860" spans="1:15" x14ac:dyDescent="0.35">
      <c r="A860" s="4">
        <v>159</v>
      </c>
      <c r="B860" s="4" t="s">
        <v>25</v>
      </c>
      <c r="C860" s="4" t="s">
        <v>74</v>
      </c>
      <c r="D860" s="4" t="s">
        <v>15</v>
      </c>
      <c r="E860" s="4">
        <v>-3.1782998835536501E-2</v>
      </c>
      <c r="F860" s="4">
        <v>7.4218792066360506E-2</v>
      </c>
      <c r="G860" s="4" t="s">
        <v>15</v>
      </c>
      <c r="H860" s="4">
        <v>0.66858987477390397</v>
      </c>
      <c r="I860" s="4" t="s">
        <v>16</v>
      </c>
      <c r="J860" s="4">
        <v>848</v>
      </c>
      <c r="K860" s="4" t="s">
        <v>15</v>
      </c>
      <c r="L860" s="4" t="s">
        <v>15</v>
      </c>
      <c r="M860" s="4">
        <v>0.98735318002148897</v>
      </c>
      <c r="N860" s="4">
        <v>3.8915094339622598E-2</v>
      </c>
      <c r="O860" s="4">
        <v>0</v>
      </c>
    </row>
    <row r="861" spans="1:15" x14ac:dyDescent="0.35">
      <c r="A861" s="4">
        <v>822</v>
      </c>
      <c r="B861" s="4" t="s">
        <v>103</v>
      </c>
      <c r="C861" s="4" t="s">
        <v>86</v>
      </c>
      <c r="D861" s="4" t="s">
        <v>15</v>
      </c>
      <c r="E861" s="4">
        <v>-6.7153042613168901E-3</v>
      </c>
      <c r="F861" s="4">
        <v>1.5732089841079499E-2</v>
      </c>
      <c r="G861" s="4" t="s">
        <v>15</v>
      </c>
      <c r="H861" s="4">
        <v>0.66959318823821201</v>
      </c>
      <c r="I861" s="4" t="s">
        <v>16</v>
      </c>
      <c r="J861" s="4">
        <v>857</v>
      </c>
      <c r="K861" s="4" t="s">
        <v>15</v>
      </c>
      <c r="L861" s="4" t="s">
        <v>15</v>
      </c>
      <c r="M861" s="4">
        <v>0.91719901472796295</v>
      </c>
      <c r="N861" s="4">
        <v>1.5752625437572901E-2</v>
      </c>
      <c r="O861" s="4">
        <v>1</v>
      </c>
    </row>
    <row r="862" spans="1:15" x14ac:dyDescent="0.35">
      <c r="A862" s="4">
        <v>401</v>
      </c>
      <c r="B862" s="4" t="s">
        <v>65</v>
      </c>
      <c r="C862" s="4" t="s">
        <v>76</v>
      </c>
      <c r="D862" s="4" t="s">
        <v>15</v>
      </c>
      <c r="E862" s="4">
        <v>3.2666991711360602E-2</v>
      </c>
      <c r="F862" s="4">
        <v>7.6975621045595702E-2</v>
      </c>
      <c r="G862" s="4" t="s">
        <v>15</v>
      </c>
      <c r="H862" s="4">
        <v>0.67139650501222903</v>
      </c>
      <c r="I862" s="4" t="s">
        <v>16</v>
      </c>
      <c r="J862" s="4">
        <v>843</v>
      </c>
      <c r="K862" s="4" t="s">
        <v>15</v>
      </c>
      <c r="L862" s="4" t="s">
        <v>15</v>
      </c>
      <c r="M862" s="4">
        <v>0.90724506418040196</v>
      </c>
      <c r="N862" s="4">
        <v>8.0071174377224205E-2</v>
      </c>
      <c r="O862" s="4">
        <v>19</v>
      </c>
    </row>
    <row r="863" spans="1:15" x14ac:dyDescent="0.35">
      <c r="A863" s="4">
        <v>817</v>
      </c>
      <c r="B863" s="4" t="s">
        <v>98</v>
      </c>
      <c r="C863" s="4" t="s">
        <v>86</v>
      </c>
      <c r="D863" s="4" t="s">
        <v>15</v>
      </c>
      <c r="E863" s="4">
        <v>-1.4445633385463201E-2</v>
      </c>
      <c r="F863" s="4">
        <v>3.44668786465697E-2</v>
      </c>
      <c r="G863" s="4" t="s">
        <v>15</v>
      </c>
      <c r="H863" s="4">
        <v>0.67523561913293095</v>
      </c>
      <c r="I863" s="4" t="s">
        <v>16</v>
      </c>
      <c r="J863" s="4">
        <v>863</v>
      </c>
      <c r="K863" s="4" t="s">
        <v>15</v>
      </c>
      <c r="L863" s="4" t="s">
        <v>15</v>
      </c>
      <c r="M863" s="4">
        <v>0.91880548518782701</v>
      </c>
      <c r="N863" s="4">
        <v>1.5643105446118199E-2</v>
      </c>
      <c r="O863" s="4">
        <v>1</v>
      </c>
    </row>
    <row r="864" spans="1:15" x14ac:dyDescent="0.35">
      <c r="A864" s="4">
        <v>664</v>
      </c>
      <c r="B864" s="4" t="s">
        <v>25</v>
      </c>
      <c r="C864" s="4" t="s">
        <v>80</v>
      </c>
      <c r="D864" s="4" t="s">
        <v>15</v>
      </c>
      <c r="E864" s="4">
        <v>2.4512053271297601E-2</v>
      </c>
      <c r="F864" s="4">
        <v>5.8510028826220001E-2</v>
      </c>
      <c r="G864" s="4" t="s">
        <v>15</v>
      </c>
      <c r="H864" s="4">
        <v>0.67536880926642995</v>
      </c>
      <c r="I864" s="4" t="s">
        <v>16</v>
      </c>
      <c r="J864" s="4">
        <v>842</v>
      </c>
      <c r="K864" s="4" t="s">
        <v>15</v>
      </c>
      <c r="L864" s="4" t="s">
        <v>15</v>
      </c>
      <c r="M864" s="4">
        <v>0.73855981228793199</v>
      </c>
      <c r="N864" s="4">
        <v>6.8289786223277901E-2</v>
      </c>
      <c r="O864" s="4">
        <v>6</v>
      </c>
    </row>
    <row r="865" spans="1:15" x14ac:dyDescent="0.35">
      <c r="A865" s="4">
        <v>434</v>
      </c>
      <c r="B865" s="4" t="s">
        <v>119</v>
      </c>
      <c r="C865" s="4" t="s">
        <v>77</v>
      </c>
      <c r="D865" s="4" t="s">
        <v>15</v>
      </c>
      <c r="E865" s="4">
        <v>-1.00540685464046E-2</v>
      </c>
      <c r="F865" s="4">
        <v>2.4039372899882401E-2</v>
      </c>
      <c r="G865" s="4" t="s">
        <v>15</v>
      </c>
      <c r="H865" s="4">
        <v>0.67588212207353804</v>
      </c>
      <c r="I865" s="4" t="s">
        <v>16</v>
      </c>
      <c r="J865" s="4">
        <v>852</v>
      </c>
      <c r="K865" s="4" t="s">
        <v>15</v>
      </c>
      <c r="L865" s="4" t="s">
        <v>15</v>
      </c>
      <c r="M865" s="4">
        <v>0.94704322973705601</v>
      </c>
      <c r="N865" s="4">
        <v>1.4671361502347401E-2</v>
      </c>
      <c r="O865" s="4">
        <v>6</v>
      </c>
    </row>
    <row r="866" spans="1:15" x14ac:dyDescent="0.35">
      <c r="A866" s="4">
        <v>1147</v>
      </c>
      <c r="B866" s="4" t="s">
        <v>125</v>
      </c>
      <c r="C866" s="4" t="s">
        <v>89</v>
      </c>
      <c r="D866" s="4" t="s">
        <v>15</v>
      </c>
      <c r="E866" s="4">
        <v>-1.7674457790722901E-2</v>
      </c>
      <c r="F866" s="4">
        <v>4.23434722576723E-2</v>
      </c>
      <c r="G866" s="4" t="s">
        <v>15</v>
      </c>
      <c r="H866" s="4">
        <v>0.67648608598689597</v>
      </c>
      <c r="I866" s="4" t="s">
        <v>16</v>
      </c>
      <c r="J866" s="4">
        <v>853</v>
      </c>
      <c r="K866" s="4" t="s">
        <v>15</v>
      </c>
      <c r="L866" s="4" t="s">
        <v>15</v>
      </c>
      <c r="M866" s="4">
        <v>0.71680327871715199</v>
      </c>
      <c r="N866" s="4">
        <v>0.12602579132473599</v>
      </c>
      <c r="O866" s="4">
        <v>11</v>
      </c>
    </row>
    <row r="867" spans="1:15" x14ac:dyDescent="0.35">
      <c r="A867" s="4">
        <v>641</v>
      </c>
      <c r="B867" s="4" t="s">
        <v>124</v>
      </c>
      <c r="C867" s="4" t="s">
        <v>80</v>
      </c>
      <c r="D867" s="4" t="s">
        <v>15</v>
      </c>
      <c r="E867" s="4">
        <v>2.3703916732112799E-2</v>
      </c>
      <c r="F867" s="4">
        <v>5.68751913071655E-2</v>
      </c>
      <c r="G867" s="4" t="s">
        <v>15</v>
      </c>
      <c r="H867" s="4">
        <v>0.67695597026929399</v>
      </c>
      <c r="I867" s="4" t="s">
        <v>16</v>
      </c>
      <c r="J867" s="4">
        <v>816</v>
      </c>
      <c r="K867" s="4" t="s">
        <v>15</v>
      </c>
      <c r="L867" s="4" t="s">
        <v>15</v>
      </c>
      <c r="M867" s="4">
        <v>0.70223542366293101</v>
      </c>
      <c r="N867" s="4">
        <v>7.0465686274509803E-2</v>
      </c>
      <c r="O867" s="4">
        <v>6</v>
      </c>
    </row>
    <row r="868" spans="1:15" x14ac:dyDescent="0.35">
      <c r="A868" s="4">
        <v>767</v>
      </c>
      <c r="B868" s="4" t="s">
        <v>27</v>
      </c>
      <c r="C868" s="4" t="s">
        <v>83</v>
      </c>
      <c r="D868" s="4" t="s">
        <v>15</v>
      </c>
      <c r="E868" s="4">
        <v>-2.7736795514899701E-2</v>
      </c>
      <c r="F868" s="4">
        <v>6.6644452233244195E-2</v>
      </c>
      <c r="G868" s="4" t="s">
        <v>15</v>
      </c>
      <c r="H868" s="4">
        <v>0.67737646100521298</v>
      </c>
      <c r="I868" s="4" t="s">
        <v>16</v>
      </c>
      <c r="J868" s="4">
        <v>845</v>
      </c>
      <c r="K868" s="4" t="s">
        <v>15</v>
      </c>
      <c r="L868" s="4" t="s">
        <v>15</v>
      </c>
      <c r="M868" s="4">
        <v>0.56694755848818801</v>
      </c>
      <c r="N868" s="4">
        <v>2.3668639053254399E-2</v>
      </c>
      <c r="O868" s="4">
        <v>0</v>
      </c>
    </row>
    <row r="869" spans="1:15" x14ac:dyDescent="0.35">
      <c r="A869" s="4">
        <v>604</v>
      </c>
      <c r="B869" s="4" t="s">
        <v>66</v>
      </c>
      <c r="C869" s="4" t="s">
        <v>79</v>
      </c>
      <c r="D869" s="4" t="s">
        <v>15</v>
      </c>
      <c r="E869" s="4">
        <v>1.79717105016317E-2</v>
      </c>
      <c r="F869" s="4">
        <v>4.3293886290836699E-2</v>
      </c>
      <c r="G869" s="4" t="s">
        <v>15</v>
      </c>
      <c r="H869" s="4">
        <v>0.67816540569867001</v>
      </c>
      <c r="I869" s="4" t="s">
        <v>16</v>
      </c>
      <c r="J869" s="4">
        <v>860</v>
      </c>
      <c r="K869" s="4" t="s">
        <v>15</v>
      </c>
      <c r="L869" s="4" t="s">
        <v>15</v>
      </c>
      <c r="M869" s="4">
        <v>0.90634200796771802</v>
      </c>
      <c r="N869" s="4">
        <v>0.188372093023256</v>
      </c>
      <c r="O869" s="4">
        <v>7</v>
      </c>
    </row>
    <row r="870" spans="1:15" x14ac:dyDescent="0.35">
      <c r="A870" s="4">
        <v>362</v>
      </c>
      <c r="B870" s="4" t="s">
        <v>26</v>
      </c>
      <c r="C870" s="4" t="s">
        <v>76</v>
      </c>
      <c r="D870" s="4" t="s">
        <v>15</v>
      </c>
      <c r="E870" s="4">
        <v>-1.35537861103681E-2</v>
      </c>
      <c r="F870" s="4">
        <v>3.2826615776706598E-2</v>
      </c>
      <c r="G870" s="4" t="s">
        <v>15</v>
      </c>
      <c r="H870" s="4">
        <v>0.67979477665184296</v>
      </c>
      <c r="I870" s="4" t="s">
        <v>16</v>
      </c>
      <c r="J870" s="4">
        <v>824</v>
      </c>
      <c r="K870" s="4" t="s">
        <v>15</v>
      </c>
      <c r="L870" s="4" t="s">
        <v>15</v>
      </c>
      <c r="M870" s="4">
        <v>0.97041022716945102</v>
      </c>
      <c r="N870" s="4">
        <v>8.0703883495145595E-2</v>
      </c>
      <c r="O870" s="4">
        <v>18</v>
      </c>
    </row>
    <row r="871" spans="1:15" x14ac:dyDescent="0.35">
      <c r="A871" s="4">
        <v>1143</v>
      </c>
      <c r="B871" s="4" t="s">
        <v>121</v>
      </c>
      <c r="C871" s="4" t="s">
        <v>89</v>
      </c>
      <c r="D871" s="4" t="s">
        <v>15</v>
      </c>
      <c r="E871" s="4">
        <v>1.30209018009731E-2</v>
      </c>
      <c r="F871" s="4">
        <v>3.1544963790035102E-2</v>
      </c>
      <c r="G871" s="4" t="s">
        <v>15</v>
      </c>
      <c r="H871" s="4">
        <v>0.67988114403032995</v>
      </c>
      <c r="I871" s="4" t="s">
        <v>16</v>
      </c>
      <c r="J871" s="4">
        <v>821</v>
      </c>
      <c r="K871" s="4" t="s">
        <v>15</v>
      </c>
      <c r="L871" s="4" t="s">
        <v>15</v>
      </c>
      <c r="M871" s="4">
        <v>0.71420432840866399</v>
      </c>
      <c r="N871" s="4">
        <v>0.124238733252132</v>
      </c>
      <c r="O871" s="4">
        <v>12</v>
      </c>
    </row>
    <row r="872" spans="1:15" x14ac:dyDescent="0.35">
      <c r="A872" s="4">
        <v>413</v>
      </c>
      <c r="B872" s="4" t="s">
        <v>98</v>
      </c>
      <c r="C872" s="4" t="s">
        <v>77</v>
      </c>
      <c r="D872" s="4" t="s">
        <v>15</v>
      </c>
      <c r="E872" s="4">
        <v>-1.44766146993313E-2</v>
      </c>
      <c r="F872" s="4">
        <v>3.5160740360953499E-2</v>
      </c>
      <c r="G872" s="4" t="s">
        <v>15</v>
      </c>
      <c r="H872" s="4">
        <v>0.68064284296777</v>
      </c>
      <c r="I872" s="4" t="s">
        <v>16</v>
      </c>
      <c r="J872" s="4">
        <v>858</v>
      </c>
      <c r="K872" s="4" t="s">
        <v>15</v>
      </c>
      <c r="L872" s="4" t="s">
        <v>15</v>
      </c>
      <c r="M872" s="4">
        <v>0.93382359950449301</v>
      </c>
      <c r="N872" s="4">
        <v>1.5151515151515201E-2</v>
      </c>
      <c r="O872" s="4">
        <v>6</v>
      </c>
    </row>
    <row r="873" spans="1:15" x14ac:dyDescent="0.35">
      <c r="A873" s="4">
        <v>418</v>
      </c>
      <c r="B873" s="4" t="s">
        <v>103</v>
      </c>
      <c r="C873" s="4" t="s">
        <v>77</v>
      </c>
      <c r="D873" s="4" t="s">
        <v>15</v>
      </c>
      <c r="E873" s="4">
        <v>-6.7027123642693798E-3</v>
      </c>
      <c r="F873" s="4">
        <v>1.6333828485830999E-2</v>
      </c>
      <c r="G873" s="4" t="s">
        <v>15</v>
      </c>
      <c r="H873" s="4">
        <v>0.68164698038357496</v>
      </c>
      <c r="I873" s="4" t="s">
        <v>16</v>
      </c>
      <c r="J873" s="4">
        <v>852</v>
      </c>
      <c r="K873" s="4" t="s">
        <v>15</v>
      </c>
      <c r="L873" s="4" t="s">
        <v>15</v>
      </c>
      <c r="M873" s="4">
        <v>0.94704322973705601</v>
      </c>
      <c r="N873" s="4">
        <v>1.4671361502347401E-2</v>
      </c>
      <c r="O873" s="4">
        <v>6</v>
      </c>
    </row>
    <row r="874" spans="1:15" x14ac:dyDescent="0.35">
      <c r="A874" s="4">
        <v>60</v>
      </c>
      <c r="B874" s="4" t="s">
        <v>27</v>
      </c>
      <c r="C874" s="4" t="s">
        <v>73</v>
      </c>
      <c r="D874" s="4" t="s">
        <v>15</v>
      </c>
      <c r="E874" s="4">
        <v>-2.0851239385291501E-2</v>
      </c>
      <c r="F874" s="4">
        <v>5.0867062531423299E-2</v>
      </c>
      <c r="G874" s="4" t="s">
        <v>15</v>
      </c>
      <c r="H874" s="4">
        <v>0.68197147433526895</v>
      </c>
      <c r="I874" s="4" t="s">
        <v>16</v>
      </c>
      <c r="J874" s="4">
        <v>845</v>
      </c>
      <c r="K874" s="4" t="s">
        <v>15</v>
      </c>
      <c r="L874" s="4" t="s">
        <v>15</v>
      </c>
      <c r="M874" s="4">
        <v>0.98705673872793398</v>
      </c>
      <c r="N874" s="4">
        <v>3.9053254437869798E-2</v>
      </c>
      <c r="O874" s="4">
        <v>0</v>
      </c>
    </row>
    <row r="875" spans="1:15" x14ac:dyDescent="0.35">
      <c r="A875" s="4">
        <v>161</v>
      </c>
      <c r="B875" s="4" t="s">
        <v>27</v>
      </c>
      <c r="C875" s="4" t="s">
        <v>74</v>
      </c>
      <c r="D875" s="4" t="s">
        <v>15</v>
      </c>
      <c r="E875" s="4">
        <v>-2.0851239385291501E-2</v>
      </c>
      <c r="F875" s="4">
        <v>5.0867062531423299E-2</v>
      </c>
      <c r="G875" s="4" t="s">
        <v>15</v>
      </c>
      <c r="H875" s="4">
        <v>0.68197147433526895</v>
      </c>
      <c r="I875" s="4" t="s">
        <v>16</v>
      </c>
      <c r="J875" s="4">
        <v>845</v>
      </c>
      <c r="K875" s="4" t="s">
        <v>15</v>
      </c>
      <c r="L875" s="4" t="s">
        <v>15</v>
      </c>
      <c r="M875" s="4">
        <v>0.98705673872793398</v>
      </c>
      <c r="N875" s="4">
        <v>3.9053254437869798E-2</v>
      </c>
      <c r="O875" s="4">
        <v>0</v>
      </c>
    </row>
    <row r="876" spans="1:15" x14ac:dyDescent="0.35">
      <c r="A876" s="4">
        <v>847</v>
      </c>
      <c r="B876" s="4" t="s">
        <v>128</v>
      </c>
      <c r="C876" s="4" t="s">
        <v>86</v>
      </c>
      <c r="D876" s="4" t="s">
        <v>15</v>
      </c>
      <c r="E876" s="4">
        <v>-4.0105585831062801E-2</v>
      </c>
      <c r="F876" s="4">
        <v>9.8175161444953904E-2</v>
      </c>
      <c r="G876" s="4" t="s">
        <v>15</v>
      </c>
      <c r="H876" s="4">
        <v>0.683000489162779</v>
      </c>
      <c r="I876" s="4" t="s">
        <v>16</v>
      </c>
      <c r="J876" s="4">
        <v>863</v>
      </c>
      <c r="K876" s="4" t="s">
        <v>15</v>
      </c>
      <c r="L876" s="4" t="s">
        <v>15</v>
      </c>
      <c r="M876" s="4">
        <v>0.93496630505864597</v>
      </c>
      <c r="N876" s="4">
        <v>1.5063731170336001E-2</v>
      </c>
      <c r="O876" s="4">
        <v>1</v>
      </c>
    </row>
    <row r="877" spans="1:15" x14ac:dyDescent="0.35">
      <c r="A877" s="4">
        <v>443</v>
      </c>
      <c r="B877" s="4" t="s">
        <v>128</v>
      </c>
      <c r="C877" s="4" t="s">
        <v>77</v>
      </c>
      <c r="D877" s="4" t="s">
        <v>15</v>
      </c>
      <c r="E877" s="4">
        <v>-4.0089086859690003E-2</v>
      </c>
      <c r="F877" s="4">
        <v>9.8295174329738194E-2</v>
      </c>
      <c r="G877" s="4" t="s">
        <v>15</v>
      </c>
      <c r="H877" s="4">
        <v>0.68349026836290805</v>
      </c>
      <c r="I877" s="4" t="s">
        <v>16</v>
      </c>
      <c r="J877" s="4">
        <v>858</v>
      </c>
      <c r="K877" s="4" t="s">
        <v>15</v>
      </c>
      <c r="L877" s="4" t="s">
        <v>15</v>
      </c>
      <c r="M877" s="4">
        <v>0.93382359950449301</v>
      </c>
      <c r="N877" s="4">
        <v>1.5151515151515201E-2</v>
      </c>
      <c r="O877" s="4">
        <v>6</v>
      </c>
    </row>
    <row r="878" spans="1:15" x14ac:dyDescent="0.35">
      <c r="A878" s="4">
        <v>722</v>
      </c>
      <c r="B878" s="4" t="s">
        <v>104</v>
      </c>
      <c r="C878" s="4" t="s">
        <v>83</v>
      </c>
      <c r="D878" s="4" t="s">
        <v>15</v>
      </c>
      <c r="E878" s="4">
        <v>4.3475812355689501E-2</v>
      </c>
      <c r="F878" s="4">
        <v>0.10675443816730699</v>
      </c>
      <c r="G878" s="4" t="s">
        <v>15</v>
      </c>
      <c r="H878" s="4">
        <v>0.68392491035478298</v>
      </c>
      <c r="I878" s="4" t="s">
        <v>16</v>
      </c>
      <c r="J878" s="4">
        <v>865</v>
      </c>
      <c r="K878" s="4" t="s">
        <v>15</v>
      </c>
      <c r="L878" s="4" t="s">
        <v>15</v>
      </c>
      <c r="M878" s="4">
        <v>0.55008855842135596</v>
      </c>
      <c r="N878" s="4">
        <v>2.36994219653179E-2</v>
      </c>
      <c r="O878" s="4">
        <v>0</v>
      </c>
    </row>
    <row r="879" spans="1:15" x14ac:dyDescent="0.35">
      <c r="A879" s="4">
        <v>532</v>
      </c>
      <c r="B879" s="4" t="s">
        <v>116</v>
      </c>
      <c r="C879" s="4" t="s">
        <v>79</v>
      </c>
      <c r="D879" s="4" t="s">
        <v>15</v>
      </c>
      <c r="E879" s="4">
        <v>2.5459891883330199E-2</v>
      </c>
      <c r="F879" s="4">
        <v>6.2539114635890306E-2</v>
      </c>
      <c r="G879" s="4" t="s">
        <v>15</v>
      </c>
      <c r="H879" s="4">
        <v>0.684036566145098</v>
      </c>
      <c r="I879" s="4" t="s">
        <v>16</v>
      </c>
      <c r="J879" s="4">
        <v>835</v>
      </c>
      <c r="K879" s="4" t="s">
        <v>15</v>
      </c>
      <c r="L879" s="4" t="s">
        <v>15</v>
      </c>
      <c r="M879" s="4">
        <v>0.860553573193649</v>
      </c>
      <c r="N879" s="4">
        <v>0.18802395209580799</v>
      </c>
      <c r="O879" s="4">
        <v>5</v>
      </c>
    </row>
    <row r="880" spans="1:15" x14ac:dyDescent="0.35">
      <c r="A880" s="4">
        <v>599</v>
      </c>
      <c r="B880" s="4" t="s">
        <v>61</v>
      </c>
      <c r="C880" s="4" t="s">
        <v>79</v>
      </c>
      <c r="D880" s="4" t="s">
        <v>15</v>
      </c>
      <c r="E880" s="4">
        <v>1.6232260458213299E-2</v>
      </c>
      <c r="F880" s="4">
        <v>3.9909082040762003E-2</v>
      </c>
      <c r="G880" s="4" t="s">
        <v>15</v>
      </c>
      <c r="H880" s="4">
        <v>0.68430943291255897</v>
      </c>
      <c r="I880" s="4" t="s">
        <v>16</v>
      </c>
      <c r="J880" s="4">
        <v>840</v>
      </c>
      <c r="K880" s="4" t="s">
        <v>15</v>
      </c>
      <c r="L880" s="4" t="s">
        <v>15</v>
      </c>
      <c r="M880" s="4">
        <v>0.89779481308778497</v>
      </c>
      <c r="N880" s="4">
        <v>0.18988095238095201</v>
      </c>
      <c r="O880" s="4">
        <v>7</v>
      </c>
    </row>
    <row r="881" spans="1:15" x14ac:dyDescent="0.35">
      <c r="A881" s="4">
        <v>749</v>
      </c>
      <c r="B881" s="4" t="s">
        <v>131</v>
      </c>
      <c r="C881" s="4" t="s">
        <v>83</v>
      </c>
      <c r="D881" s="4" t="s">
        <v>15</v>
      </c>
      <c r="E881" s="4">
        <v>3.3934594515324101E-2</v>
      </c>
      <c r="F881" s="4">
        <v>8.3518001110597997E-2</v>
      </c>
      <c r="G881" s="4" t="s">
        <v>15</v>
      </c>
      <c r="H881" s="4">
        <v>0.684616096883924</v>
      </c>
      <c r="I881" s="4" t="s">
        <v>16</v>
      </c>
      <c r="J881" s="4">
        <v>832</v>
      </c>
      <c r="K881" s="4" t="s">
        <v>15</v>
      </c>
      <c r="L881" s="4" t="s">
        <v>15</v>
      </c>
      <c r="M881" s="4">
        <v>0.52472674298058397</v>
      </c>
      <c r="N881" s="4">
        <v>2.46394230769231E-2</v>
      </c>
      <c r="O881" s="4">
        <v>0</v>
      </c>
    </row>
    <row r="882" spans="1:15" x14ac:dyDescent="0.35">
      <c r="A882" s="4">
        <v>935</v>
      </c>
      <c r="B882" s="4" t="s">
        <v>115</v>
      </c>
      <c r="C882" s="4" t="s">
        <v>87</v>
      </c>
      <c r="D882" s="4" t="s">
        <v>15</v>
      </c>
      <c r="E882" s="4">
        <v>-2.3901651526606199E-2</v>
      </c>
      <c r="F882" s="4">
        <v>5.9027880495735097E-2</v>
      </c>
      <c r="G882" s="4" t="s">
        <v>15</v>
      </c>
      <c r="H882" s="4">
        <v>0.68563900451096804</v>
      </c>
      <c r="I882" s="4" t="s">
        <v>16</v>
      </c>
      <c r="J882" s="4">
        <v>837</v>
      </c>
      <c r="K882" s="4" t="s">
        <v>15</v>
      </c>
      <c r="L882" s="4" t="s">
        <v>15</v>
      </c>
      <c r="M882" s="4">
        <v>0.99237785349915197</v>
      </c>
      <c r="N882" s="4">
        <v>0.115292712066906</v>
      </c>
      <c r="O882" s="4">
        <v>0</v>
      </c>
    </row>
    <row r="883" spans="1:15" x14ac:dyDescent="0.35">
      <c r="A883" s="4">
        <v>529</v>
      </c>
      <c r="B883" s="4" t="s">
        <v>113</v>
      </c>
      <c r="C883" s="4" t="s">
        <v>79</v>
      </c>
      <c r="D883" s="4" t="s">
        <v>15</v>
      </c>
      <c r="E883" s="4">
        <v>1.9234152348562399E-2</v>
      </c>
      <c r="F883" s="4">
        <v>4.7709917358333E-2</v>
      </c>
      <c r="G883" s="4" t="s">
        <v>15</v>
      </c>
      <c r="H883" s="4">
        <v>0.68694226861373697</v>
      </c>
      <c r="I883" s="4" t="s">
        <v>16</v>
      </c>
      <c r="J883" s="4">
        <v>840</v>
      </c>
      <c r="K883" s="4" t="s">
        <v>15</v>
      </c>
      <c r="L883" s="4" t="s">
        <v>15</v>
      </c>
      <c r="M883" s="4">
        <v>0.88941407556427599</v>
      </c>
      <c r="N883" s="4">
        <v>0.189285714285714</v>
      </c>
      <c r="O883" s="4">
        <v>7</v>
      </c>
    </row>
    <row r="884" spans="1:15" x14ac:dyDescent="0.35">
      <c r="A884" s="4">
        <v>447</v>
      </c>
      <c r="B884" s="4" t="s">
        <v>132</v>
      </c>
      <c r="C884" s="4" t="s">
        <v>77</v>
      </c>
      <c r="D884" s="4" t="s">
        <v>15</v>
      </c>
      <c r="E884" s="4">
        <v>-7.5723830734963901E-2</v>
      </c>
      <c r="F884" s="4">
        <v>0.188291056660954</v>
      </c>
      <c r="G884" s="4" t="s">
        <v>15</v>
      </c>
      <c r="H884" s="4">
        <v>0.68766394231190897</v>
      </c>
      <c r="I884" s="4" t="s">
        <v>16</v>
      </c>
      <c r="J884" s="4">
        <v>858</v>
      </c>
      <c r="K884" s="4" t="s">
        <v>15</v>
      </c>
      <c r="L884" s="4" t="s">
        <v>15</v>
      </c>
      <c r="M884" s="4">
        <v>0.93382359950449301</v>
      </c>
      <c r="N884" s="4">
        <v>1.5151515151515201E-2</v>
      </c>
      <c r="O884" s="4">
        <v>6</v>
      </c>
    </row>
    <row r="885" spans="1:15" x14ac:dyDescent="0.35">
      <c r="A885" s="4">
        <v>542</v>
      </c>
      <c r="B885" s="4" t="s">
        <v>126</v>
      </c>
      <c r="C885" s="4" t="s">
        <v>79</v>
      </c>
      <c r="D885" s="4" t="s">
        <v>15</v>
      </c>
      <c r="E885" s="4">
        <v>1.53899728184646E-2</v>
      </c>
      <c r="F885" s="4">
        <v>3.8275477825818999E-2</v>
      </c>
      <c r="G885" s="4" t="s">
        <v>15</v>
      </c>
      <c r="H885" s="4">
        <v>0.68772358972798997</v>
      </c>
      <c r="I885" s="4" t="s">
        <v>16</v>
      </c>
      <c r="J885" s="4">
        <v>847</v>
      </c>
      <c r="K885" s="4" t="s">
        <v>15</v>
      </c>
      <c r="L885" s="4" t="s">
        <v>15</v>
      </c>
      <c r="M885" s="4">
        <v>0.85730542752681305</v>
      </c>
      <c r="N885" s="4">
        <v>0.18654073199527699</v>
      </c>
      <c r="O885" s="4">
        <v>7</v>
      </c>
    </row>
    <row r="886" spans="1:15" x14ac:dyDescent="0.35">
      <c r="A886" s="4">
        <v>575</v>
      </c>
      <c r="B886" s="4" t="s">
        <v>37</v>
      </c>
      <c r="C886" s="4" t="s">
        <v>79</v>
      </c>
      <c r="D886" s="4" t="s">
        <v>15</v>
      </c>
      <c r="E886" s="4">
        <v>2.4941197354991299E-2</v>
      </c>
      <c r="F886" s="4">
        <v>6.2232519962407903E-2</v>
      </c>
      <c r="G886" s="4" t="s">
        <v>15</v>
      </c>
      <c r="H886" s="4">
        <v>0.688687701932723</v>
      </c>
      <c r="I886" s="4" t="s">
        <v>16</v>
      </c>
      <c r="J886" s="4">
        <v>846</v>
      </c>
      <c r="K886" s="4" t="s">
        <v>15</v>
      </c>
      <c r="L886" s="4" t="s">
        <v>15</v>
      </c>
      <c r="M886" s="4">
        <v>0.94102467695501701</v>
      </c>
      <c r="N886" s="4">
        <v>0.18617021276595699</v>
      </c>
      <c r="O886" s="4">
        <v>7</v>
      </c>
    </row>
    <row r="887" spans="1:15" x14ac:dyDescent="0.35">
      <c r="A887" s="4">
        <v>360</v>
      </c>
      <c r="B887" s="4" t="s">
        <v>24</v>
      </c>
      <c r="C887" s="4" t="s">
        <v>76</v>
      </c>
      <c r="D887" s="4" t="s">
        <v>15</v>
      </c>
      <c r="E887" s="4">
        <v>-2.1953120751227899E-2</v>
      </c>
      <c r="F887" s="4">
        <v>5.4790783827123303E-2</v>
      </c>
      <c r="G887" s="4" t="s">
        <v>15</v>
      </c>
      <c r="H887" s="4">
        <v>0.68876478135218699</v>
      </c>
      <c r="I887" s="4" t="s">
        <v>16</v>
      </c>
      <c r="J887" s="4">
        <v>833</v>
      </c>
      <c r="K887" s="4" t="s">
        <v>15</v>
      </c>
      <c r="L887" s="4" t="s">
        <v>15</v>
      </c>
      <c r="M887" s="4">
        <v>0.96923098199760105</v>
      </c>
      <c r="N887" s="4">
        <v>8.0432172869147694E-2</v>
      </c>
      <c r="O887" s="4">
        <v>19</v>
      </c>
    </row>
    <row r="888" spans="1:15" x14ac:dyDescent="0.35">
      <c r="A888" s="4">
        <v>1045</v>
      </c>
      <c r="B888" s="4" t="s">
        <v>124</v>
      </c>
      <c r="C888" s="4" t="s">
        <v>88</v>
      </c>
      <c r="D888" s="4" t="s">
        <v>15</v>
      </c>
      <c r="E888" s="4">
        <v>1.7453519814726998E-2</v>
      </c>
      <c r="F888" s="4">
        <v>4.3588070713241403E-2</v>
      </c>
      <c r="G888" s="4" t="s">
        <v>15</v>
      </c>
      <c r="H888" s="4">
        <v>0.68895188172084498</v>
      </c>
      <c r="I888" s="4" t="s">
        <v>16</v>
      </c>
      <c r="J888" s="4">
        <v>821</v>
      </c>
      <c r="K888" s="4" t="s">
        <v>15</v>
      </c>
      <c r="L888" s="4" t="s">
        <v>15</v>
      </c>
      <c r="M888" s="4">
        <v>0.57892535518168897</v>
      </c>
      <c r="N888" s="4">
        <v>0.1278928136419</v>
      </c>
      <c r="O888" s="4">
        <v>1</v>
      </c>
    </row>
    <row r="889" spans="1:15" x14ac:dyDescent="0.35">
      <c r="A889" s="4">
        <v>1069</v>
      </c>
      <c r="B889" s="4" t="s">
        <v>26</v>
      </c>
      <c r="C889" s="4" t="s">
        <v>88</v>
      </c>
      <c r="D889" s="4" t="s">
        <v>15</v>
      </c>
      <c r="E889" s="4">
        <v>1.0730218648886399E-2</v>
      </c>
      <c r="F889" s="4">
        <v>2.6861792603599301E-2</v>
      </c>
      <c r="G889" s="4" t="s">
        <v>15</v>
      </c>
      <c r="H889" s="4">
        <v>0.689655763514751</v>
      </c>
      <c r="I889" s="4" t="s">
        <v>16</v>
      </c>
      <c r="J889" s="4">
        <v>841</v>
      </c>
      <c r="K889" s="4" t="s">
        <v>15</v>
      </c>
      <c r="L889" s="4" t="s">
        <v>15</v>
      </c>
      <c r="M889" s="4">
        <v>0.68654365039146104</v>
      </c>
      <c r="N889" s="4">
        <v>0.12782401902497001</v>
      </c>
      <c r="O889" s="4">
        <v>1</v>
      </c>
    </row>
    <row r="890" spans="1:15" x14ac:dyDescent="0.35">
      <c r="A890" s="4">
        <v>551</v>
      </c>
      <c r="B890" s="4" t="s">
        <v>135</v>
      </c>
      <c r="C890" s="4" t="s">
        <v>79</v>
      </c>
      <c r="D890" s="4" t="s">
        <v>15</v>
      </c>
      <c r="E890" s="4">
        <v>-1.6435074269286601E-2</v>
      </c>
      <c r="F890" s="4">
        <v>4.1196143971976303E-2</v>
      </c>
      <c r="G890" s="4" t="s">
        <v>15</v>
      </c>
      <c r="H890" s="4">
        <v>0.69003276489569898</v>
      </c>
      <c r="I890" s="4" t="s">
        <v>16</v>
      </c>
      <c r="J890" s="4">
        <v>850</v>
      </c>
      <c r="K890" s="4" t="s">
        <v>15</v>
      </c>
      <c r="L890" s="4" t="s">
        <v>15</v>
      </c>
      <c r="M890" s="4">
        <v>0.88989067448049997</v>
      </c>
      <c r="N890" s="4">
        <v>0.188235294117647</v>
      </c>
      <c r="O890" s="4">
        <v>7</v>
      </c>
    </row>
    <row r="891" spans="1:15" x14ac:dyDescent="0.35">
      <c r="A891" s="4">
        <v>472</v>
      </c>
      <c r="B891" s="4" t="s">
        <v>35</v>
      </c>
      <c r="C891" s="4" t="s">
        <v>77</v>
      </c>
      <c r="D891" s="4" t="s">
        <v>15</v>
      </c>
      <c r="E891" s="4">
        <v>-0.103702322111347</v>
      </c>
      <c r="F891" s="4">
        <v>0.26057230239346102</v>
      </c>
      <c r="G891" s="4" t="s">
        <v>15</v>
      </c>
      <c r="H891" s="4">
        <v>0.69074613945729202</v>
      </c>
      <c r="I891" s="4" t="s">
        <v>16</v>
      </c>
      <c r="J891" s="4">
        <v>847</v>
      </c>
      <c r="K891" s="4" t="s">
        <v>15</v>
      </c>
      <c r="L891" s="4" t="s">
        <v>15</v>
      </c>
      <c r="M891" s="4">
        <v>0.95883614094446301</v>
      </c>
      <c r="N891" s="4">
        <v>1.41676505312869E-2</v>
      </c>
      <c r="O891" s="4">
        <v>6</v>
      </c>
    </row>
    <row r="892" spans="1:15" x14ac:dyDescent="0.35">
      <c r="A892" s="4">
        <v>734</v>
      </c>
      <c r="B892" s="4" t="s">
        <v>116</v>
      </c>
      <c r="C892" s="4" t="s">
        <v>83</v>
      </c>
      <c r="D892" s="4" t="s">
        <v>15</v>
      </c>
      <c r="E892" s="4">
        <v>6.05700712589178E-2</v>
      </c>
      <c r="F892" s="4">
        <v>0.15342187753021999</v>
      </c>
      <c r="G892" s="4" t="s">
        <v>15</v>
      </c>
      <c r="H892" s="4">
        <v>0.69309521739211699</v>
      </c>
      <c r="I892" s="4" t="s">
        <v>16</v>
      </c>
      <c r="J892" s="4">
        <v>840</v>
      </c>
      <c r="K892" s="4" t="s">
        <v>15</v>
      </c>
      <c r="L892" s="4" t="s">
        <v>15</v>
      </c>
      <c r="M892" s="4">
        <v>0.56318692383375601</v>
      </c>
      <c r="N892" s="4">
        <v>2.3809523809523801E-2</v>
      </c>
      <c r="O892" s="4">
        <v>0</v>
      </c>
    </row>
    <row r="893" spans="1:15" x14ac:dyDescent="0.35">
      <c r="A893" s="4">
        <v>1144</v>
      </c>
      <c r="B893" s="4" t="s">
        <v>122</v>
      </c>
      <c r="C893" s="4" t="s">
        <v>89</v>
      </c>
      <c r="D893" s="4" t="s">
        <v>15</v>
      </c>
      <c r="E893" s="4">
        <v>-1.04679760771129E-2</v>
      </c>
      <c r="F893" s="4">
        <v>2.65325401159252E-2</v>
      </c>
      <c r="G893" s="4" t="s">
        <v>15</v>
      </c>
      <c r="H893" s="4">
        <v>0.693290794951539</v>
      </c>
      <c r="I893" s="4" t="s">
        <v>16</v>
      </c>
      <c r="J893" s="4">
        <v>814</v>
      </c>
      <c r="K893" s="4" t="s">
        <v>15</v>
      </c>
      <c r="L893" s="4" t="s">
        <v>15</v>
      </c>
      <c r="M893" s="4">
        <v>0.68998834505681605</v>
      </c>
      <c r="N893" s="4">
        <v>0.121007371007371</v>
      </c>
      <c r="O893" s="4">
        <v>12</v>
      </c>
    </row>
    <row r="894" spans="1:15" x14ac:dyDescent="0.35">
      <c r="A894" s="4">
        <v>396</v>
      </c>
      <c r="B894" s="4" t="s">
        <v>60</v>
      </c>
      <c r="C894" s="4" t="s">
        <v>76</v>
      </c>
      <c r="D894" s="4" t="s">
        <v>15</v>
      </c>
      <c r="E894" s="4">
        <v>3.9100170394810597E-2</v>
      </c>
      <c r="F894" s="4">
        <v>9.94550724443342E-2</v>
      </c>
      <c r="G894" s="4" t="s">
        <v>15</v>
      </c>
      <c r="H894" s="4">
        <v>0.69431260562407104</v>
      </c>
      <c r="I894" s="4" t="s">
        <v>16</v>
      </c>
      <c r="J894" s="4">
        <v>844</v>
      </c>
      <c r="K894" s="4" t="s">
        <v>15</v>
      </c>
      <c r="L894" s="4" t="s">
        <v>15</v>
      </c>
      <c r="M894" s="4">
        <v>0.917058935050729</v>
      </c>
      <c r="N894" s="4">
        <v>7.9383886255924199E-2</v>
      </c>
      <c r="O894" s="4">
        <v>19</v>
      </c>
    </row>
    <row r="895" spans="1:15" x14ac:dyDescent="0.35">
      <c r="A895" s="4">
        <v>865</v>
      </c>
      <c r="B895" s="4" t="s">
        <v>24</v>
      </c>
      <c r="C895" s="4" t="s">
        <v>86</v>
      </c>
      <c r="D895" s="4" t="s">
        <v>15</v>
      </c>
      <c r="E895" s="4">
        <v>4.6993780234970903E-2</v>
      </c>
      <c r="F895" s="4">
        <v>0.120083020268209</v>
      </c>
      <c r="G895" s="4" t="s">
        <v>15</v>
      </c>
      <c r="H895" s="4">
        <v>0.69564110823176395</v>
      </c>
      <c r="I895" s="4" t="s">
        <v>16</v>
      </c>
      <c r="J895" s="4">
        <v>851</v>
      </c>
      <c r="K895" s="4" t="s">
        <v>15</v>
      </c>
      <c r="L895" s="4" t="s">
        <v>15</v>
      </c>
      <c r="M895" s="4">
        <v>0.93218837143142597</v>
      </c>
      <c r="N895" s="4">
        <v>1.52761457109283E-2</v>
      </c>
      <c r="O895" s="4">
        <v>1</v>
      </c>
    </row>
    <row r="896" spans="1:15" x14ac:dyDescent="0.35">
      <c r="A896" s="4">
        <v>921</v>
      </c>
      <c r="B896" s="4" t="s">
        <v>101</v>
      </c>
      <c r="C896" s="4" t="s">
        <v>87</v>
      </c>
      <c r="D896" s="4" t="s">
        <v>15</v>
      </c>
      <c r="E896" s="4">
        <v>2.2174990268707801E-2</v>
      </c>
      <c r="F896" s="4">
        <v>5.6976399575464999E-2</v>
      </c>
      <c r="G896" s="4" t="s">
        <v>15</v>
      </c>
      <c r="H896" s="4">
        <v>0.69722882797068197</v>
      </c>
      <c r="I896" s="4" t="s">
        <v>16</v>
      </c>
      <c r="J896" s="4">
        <v>850</v>
      </c>
      <c r="K896" s="4" t="s">
        <v>15</v>
      </c>
      <c r="L896" s="4" t="s">
        <v>15</v>
      </c>
      <c r="M896" s="4">
        <v>0.98531468058885396</v>
      </c>
      <c r="N896" s="4">
        <v>0.11705882352941201</v>
      </c>
      <c r="O896" s="4">
        <v>0</v>
      </c>
    </row>
    <row r="897" spans="1:15" x14ac:dyDescent="0.35">
      <c r="A897" s="4">
        <v>918</v>
      </c>
      <c r="B897" s="4" t="s">
        <v>98</v>
      </c>
      <c r="C897" s="4" t="s">
        <v>87</v>
      </c>
      <c r="D897" s="4" t="s">
        <v>15</v>
      </c>
      <c r="E897" s="4">
        <v>5.1287667232452596E-3</v>
      </c>
      <c r="F897" s="4">
        <v>1.3252188327546899E-2</v>
      </c>
      <c r="G897" s="4" t="s">
        <v>15</v>
      </c>
      <c r="H897" s="4">
        <v>0.69884224507316595</v>
      </c>
      <c r="I897" s="4" t="s">
        <v>16</v>
      </c>
      <c r="J897" s="4">
        <v>864</v>
      </c>
      <c r="K897" s="4" t="s">
        <v>15</v>
      </c>
      <c r="L897" s="4" t="s">
        <v>15</v>
      </c>
      <c r="M897" s="4">
        <v>0.96323997297322494</v>
      </c>
      <c r="N897" s="4">
        <v>0.116319444444444</v>
      </c>
      <c r="O897" s="4">
        <v>0</v>
      </c>
    </row>
    <row r="898" spans="1:15" x14ac:dyDescent="0.35">
      <c r="A898" s="4">
        <v>481</v>
      </c>
      <c r="B898" s="4" t="s">
        <v>44</v>
      </c>
      <c r="C898" s="4" t="s">
        <v>77</v>
      </c>
      <c r="D898" s="4" t="s">
        <v>15</v>
      </c>
      <c r="E898" s="4">
        <v>5.8126124463715602E-2</v>
      </c>
      <c r="F898" s="4">
        <v>0.15037634240407299</v>
      </c>
      <c r="G898" s="4" t="s">
        <v>15</v>
      </c>
      <c r="H898" s="4">
        <v>0.69919828598640399</v>
      </c>
      <c r="I898" s="4" t="s">
        <v>16</v>
      </c>
      <c r="J898" s="4">
        <v>826</v>
      </c>
      <c r="K898" s="4" t="s">
        <v>15</v>
      </c>
      <c r="L898" s="4" t="s">
        <v>15</v>
      </c>
      <c r="M898" s="4">
        <v>0.94163318121735595</v>
      </c>
      <c r="N898" s="4">
        <v>1.51331719128329E-2</v>
      </c>
      <c r="O898" s="4">
        <v>5</v>
      </c>
    </row>
    <row r="899" spans="1:15" x14ac:dyDescent="0.35">
      <c r="A899" s="4">
        <v>40</v>
      </c>
      <c r="B899" s="4" t="s">
        <v>129</v>
      </c>
      <c r="C899" s="4" t="s">
        <v>73</v>
      </c>
      <c r="D899" s="4" t="s">
        <v>15</v>
      </c>
      <c r="E899" s="4">
        <v>2.6542800265427199E-2</v>
      </c>
      <c r="F899" s="4">
        <v>6.89252213317154E-2</v>
      </c>
      <c r="G899" s="4" t="s">
        <v>15</v>
      </c>
      <c r="H899" s="4">
        <v>0.70026146887344498</v>
      </c>
      <c r="I899" s="4" t="s">
        <v>16</v>
      </c>
      <c r="J899" s="4">
        <v>865</v>
      </c>
      <c r="K899" s="4" t="s">
        <v>15</v>
      </c>
      <c r="L899" s="4" t="s">
        <v>15</v>
      </c>
      <c r="M899" s="4">
        <v>0.97198193093653595</v>
      </c>
      <c r="N899" s="4">
        <v>4.10404624277457E-2</v>
      </c>
      <c r="O899" s="4">
        <v>0</v>
      </c>
    </row>
    <row r="900" spans="1:15" x14ac:dyDescent="0.35">
      <c r="A900" s="4">
        <v>141</v>
      </c>
      <c r="B900" s="4" t="s">
        <v>129</v>
      </c>
      <c r="C900" s="4" t="s">
        <v>74</v>
      </c>
      <c r="D900" s="4" t="s">
        <v>15</v>
      </c>
      <c r="E900" s="4">
        <v>2.6542800265427199E-2</v>
      </c>
      <c r="F900" s="4">
        <v>6.89252213317154E-2</v>
      </c>
      <c r="G900" s="4" t="s">
        <v>15</v>
      </c>
      <c r="H900" s="4">
        <v>0.70026146887344498</v>
      </c>
      <c r="I900" s="4" t="s">
        <v>16</v>
      </c>
      <c r="J900" s="4">
        <v>865</v>
      </c>
      <c r="K900" s="4" t="s">
        <v>15</v>
      </c>
      <c r="L900" s="4" t="s">
        <v>15</v>
      </c>
      <c r="M900" s="4">
        <v>0.97198193093653595</v>
      </c>
      <c r="N900" s="4">
        <v>4.10404624277457E-2</v>
      </c>
      <c r="O900" s="4">
        <v>0</v>
      </c>
    </row>
    <row r="901" spans="1:15" x14ac:dyDescent="0.35">
      <c r="A901" s="4">
        <v>248</v>
      </c>
      <c r="B901" s="4" t="s">
        <v>135</v>
      </c>
      <c r="C901" s="4" t="s">
        <v>75</v>
      </c>
      <c r="D901" s="4" t="s">
        <v>15</v>
      </c>
      <c r="E901" s="4">
        <v>2.9123535710810201E-2</v>
      </c>
      <c r="F901" s="4">
        <v>7.5626732389442397E-2</v>
      </c>
      <c r="G901" s="4" t="s">
        <v>15</v>
      </c>
      <c r="H901" s="4">
        <v>0.70026267992301505</v>
      </c>
      <c r="I901" s="4" t="s">
        <v>16</v>
      </c>
      <c r="J901" s="4">
        <v>853</v>
      </c>
      <c r="K901" s="4" t="s">
        <v>15</v>
      </c>
      <c r="L901" s="4" t="s">
        <v>15</v>
      </c>
      <c r="M901" s="4">
        <v>0.97431968094821098</v>
      </c>
      <c r="N901" s="4">
        <v>4.1031652989448997E-2</v>
      </c>
      <c r="O901" s="4">
        <v>4</v>
      </c>
    </row>
    <row r="902" spans="1:15" x14ac:dyDescent="0.35">
      <c r="A902" s="4">
        <v>1008</v>
      </c>
      <c r="B902" s="4" t="s">
        <v>66</v>
      </c>
      <c r="C902" s="4" t="s">
        <v>87</v>
      </c>
      <c r="D902" s="4" t="s">
        <v>15</v>
      </c>
      <c r="E902" s="4">
        <v>-1.8783328152276201E-2</v>
      </c>
      <c r="F902" s="4">
        <v>4.9125461014614902E-2</v>
      </c>
      <c r="G902" s="4" t="s">
        <v>15</v>
      </c>
      <c r="H902" s="4">
        <v>0.70229255296391901</v>
      </c>
      <c r="I902" s="4" t="s">
        <v>16</v>
      </c>
      <c r="J902" s="4">
        <v>867</v>
      </c>
      <c r="K902" s="4" t="s">
        <v>15</v>
      </c>
      <c r="L902" s="4" t="s">
        <v>15</v>
      </c>
      <c r="M902" s="4">
        <v>0.98301681901915305</v>
      </c>
      <c r="N902" s="4">
        <v>0.116493656286044</v>
      </c>
      <c r="O902" s="4">
        <v>0</v>
      </c>
    </row>
    <row r="903" spans="1:15" x14ac:dyDescent="0.35">
      <c r="A903" s="4">
        <v>712</v>
      </c>
      <c r="B903" s="4" t="s">
        <v>94</v>
      </c>
      <c r="C903" s="4" t="s">
        <v>83</v>
      </c>
      <c r="D903" s="4" t="s">
        <v>15</v>
      </c>
      <c r="E903" s="4">
        <v>-4.12179193400539E-2</v>
      </c>
      <c r="F903" s="4">
        <v>0.10786971328067101</v>
      </c>
      <c r="G903" s="4" t="s">
        <v>15</v>
      </c>
      <c r="H903" s="4">
        <v>0.70247661485649804</v>
      </c>
      <c r="I903" s="4" t="s">
        <v>16</v>
      </c>
      <c r="J903" s="4">
        <v>851</v>
      </c>
      <c r="K903" s="4" t="s">
        <v>15</v>
      </c>
      <c r="L903" s="4" t="s">
        <v>15</v>
      </c>
      <c r="M903" s="4">
        <v>0.53952707012476298</v>
      </c>
      <c r="N903" s="4">
        <v>2.40893066980024E-2</v>
      </c>
      <c r="O903" s="4">
        <v>0</v>
      </c>
    </row>
    <row r="904" spans="1:15" x14ac:dyDescent="0.35">
      <c r="A904" s="4">
        <v>655</v>
      </c>
      <c r="B904" s="4" t="s">
        <v>138</v>
      </c>
      <c r="C904" s="4" t="s">
        <v>80</v>
      </c>
      <c r="D904" s="4" t="s">
        <v>15</v>
      </c>
      <c r="E904" s="4">
        <v>3.1160463769837599E-2</v>
      </c>
      <c r="F904" s="4">
        <v>8.1646702265154802E-2</v>
      </c>
      <c r="G904" s="4" t="s">
        <v>15</v>
      </c>
      <c r="H904" s="4">
        <v>0.70284092477758098</v>
      </c>
      <c r="I904" s="4" t="s">
        <v>16</v>
      </c>
      <c r="J904" s="4">
        <v>678</v>
      </c>
      <c r="K904" s="4" t="s">
        <v>15</v>
      </c>
      <c r="L904" s="4" t="s">
        <v>15</v>
      </c>
      <c r="M904" s="4">
        <v>0.74677222784423303</v>
      </c>
      <c r="N904" s="4">
        <v>7.5958702064896799E-2</v>
      </c>
      <c r="O904" s="4">
        <v>4</v>
      </c>
    </row>
    <row r="905" spans="1:15" x14ac:dyDescent="0.35">
      <c r="A905" s="4">
        <v>514</v>
      </c>
      <c r="B905" s="4" t="s">
        <v>98</v>
      </c>
      <c r="C905" s="4" t="s">
        <v>79</v>
      </c>
      <c r="D905" s="4" t="s">
        <v>15</v>
      </c>
      <c r="E905" s="4">
        <v>4.4501283600113699E-3</v>
      </c>
      <c r="F905" s="4">
        <v>1.16712726407124E-2</v>
      </c>
      <c r="G905" s="4" t="s">
        <v>15</v>
      </c>
      <c r="H905" s="4">
        <v>0.70308351196958896</v>
      </c>
      <c r="I905" s="4" t="s">
        <v>16</v>
      </c>
      <c r="J905" s="4">
        <v>857</v>
      </c>
      <c r="K905" s="4" t="s">
        <v>15</v>
      </c>
      <c r="L905" s="4" t="s">
        <v>15</v>
      </c>
      <c r="M905" s="4">
        <v>0.90319110028477001</v>
      </c>
      <c r="N905" s="4">
        <v>0.18844807467911301</v>
      </c>
      <c r="O905" s="4">
        <v>7</v>
      </c>
    </row>
    <row r="906" spans="1:15" x14ac:dyDescent="0.35">
      <c r="A906" s="4">
        <v>569</v>
      </c>
      <c r="B906" s="4" t="s">
        <v>31</v>
      </c>
      <c r="C906" s="4" t="s">
        <v>79</v>
      </c>
      <c r="D906" s="4" t="s">
        <v>15</v>
      </c>
      <c r="E906" s="4">
        <v>-2.8232078574285498E-2</v>
      </c>
      <c r="F906" s="4">
        <v>7.4324140967487295E-2</v>
      </c>
      <c r="G906" s="4" t="s">
        <v>15</v>
      </c>
      <c r="H906" s="4">
        <v>0.70415910209108801</v>
      </c>
      <c r="I906" s="4" t="s">
        <v>16</v>
      </c>
      <c r="J906" s="4">
        <v>786</v>
      </c>
      <c r="K906" s="4" t="s">
        <v>15</v>
      </c>
      <c r="L906" s="4" t="s">
        <v>15</v>
      </c>
      <c r="M906" s="4">
        <v>0.85295135173734904</v>
      </c>
      <c r="N906" s="4">
        <v>0.18956743002544499</v>
      </c>
      <c r="O906" s="4">
        <v>7</v>
      </c>
    </row>
    <row r="907" spans="1:15" x14ac:dyDescent="0.35">
      <c r="A907" s="4">
        <v>673</v>
      </c>
      <c r="B907" s="4" t="s">
        <v>34</v>
      </c>
      <c r="C907" s="4" t="s">
        <v>80</v>
      </c>
      <c r="D907" s="4" t="s">
        <v>15</v>
      </c>
      <c r="E907" s="4">
        <v>3.96878670917949E-2</v>
      </c>
      <c r="F907" s="4">
        <v>0.104640626886486</v>
      </c>
      <c r="G907" s="4" t="s">
        <v>15</v>
      </c>
      <c r="H907" s="4">
        <v>0.70457653256858899</v>
      </c>
      <c r="I907" s="4" t="s">
        <v>16</v>
      </c>
      <c r="J907" s="4">
        <v>850</v>
      </c>
      <c r="K907" s="4" t="s">
        <v>15</v>
      </c>
      <c r="L907" s="4" t="s">
        <v>15</v>
      </c>
      <c r="M907" s="4">
        <v>0.72945494449708204</v>
      </c>
      <c r="N907" s="4">
        <v>6.8235294117647102E-2</v>
      </c>
      <c r="O907" s="4">
        <v>6</v>
      </c>
    </row>
    <row r="908" spans="1:15" x14ac:dyDescent="0.35">
      <c r="A908" s="4">
        <v>342</v>
      </c>
      <c r="B908" s="4" t="s">
        <v>128</v>
      </c>
      <c r="C908" s="4" t="s">
        <v>76</v>
      </c>
      <c r="D908" s="4" t="s">
        <v>15</v>
      </c>
      <c r="E908" s="4">
        <v>1.66818852286282E-2</v>
      </c>
      <c r="F908" s="4">
        <v>4.4076220585178003E-2</v>
      </c>
      <c r="G908" s="4" t="s">
        <v>15</v>
      </c>
      <c r="H908" s="4">
        <v>0.70517073436156197</v>
      </c>
      <c r="I908" s="4" t="s">
        <v>16</v>
      </c>
      <c r="J908" s="4">
        <v>845</v>
      </c>
      <c r="K908" s="4" t="s">
        <v>15</v>
      </c>
      <c r="L908" s="4" t="s">
        <v>15</v>
      </c>
      <c r="M908" s="4">
        <v>0.95998940268455102</v>
      </c>
      <c r="N908" s="4">
        <v>8.1065088757396403E-2</v>
      </c>
      <c r="O908" s="4">
        <v>19</v>
      </c>
    </row>
    <row r="909" spans="1:15" x14ac:dyDescent="0.35">
      <c r="A909" s="4">
        <v>691</v>
      </c>
      <c r="B909" s="4" t="s">
        <v>52</v>
      </c>
      <c r="C909" s="4" t="s">
        <v>80</v>
      </c>
      <c r="D909" s="4" t="s">
        <v>15</v>
      </c>
      <c r="E909" s="4">
        <v>2.7160172955603301E-2</v>
      </c>
      <c r="F909" s="4">
        <v>7.1822309859622804E-2</v>
      </c>
      <c r="G909" s="4" t="s">
        <v>15</v>
      </c>
      <c r="H909" s="4">
        <v>0.705414767532347</v>
      </c>
      <c r="I909" s="4" t="s">
        <v>16</v>
      </c>
      <c r="J909" s="4">
        <v>793</v>
      </c>
      <c r="K909" s="4" t="s">
        <v>15</v>
      </c>
      <c r="L909" s="4" t="s">
        <v>15</v>
      </c>
      <c r="M909" s="4">
        <v>0.77075617623704695</v>
      </c>
      <c r="N909" s="4">
        <v>6.9356872635561201E-2</v>
      </c>
      <c r="O909" s="4">
        <v>6</v>
      </c>
    </row>
    <row r="910" spans="1:15" x14ac:dyDescent="0.35">
      <c r="A910" s="4">
        <v>262</v>
      </c>
      <c r="B910" s="4" t="s">
        <v>27</v>
      </c>
      <c r="C910" s="4" t="s">
        <v>75</v>
      </c>
      <c r="D910" s="4" t="s">
        <v>15</v>
      </c>
      <c r="E910" s="4">
        <v>-1.91609938145763E-2</v>
      </c>
      <c r="F910" s="4">
        <v>5.0733027021232002E-2</v>
      </c>
      <c r="G910" s="4" t="s">
        <v>15</v>
      </c>
      <c r="H910" s="4">
        <v>0.70576173887742299</v>
      </c>
      <c r="I910" s="4" t="s">
        <v>16</v>
      </c>
      <c r="J910" s="4">
        <v>841</v>
      </c>
      <c r="K910" s="4" t="s">
        <v>15</v>
      </c>
      <c r="L910" s="4" t="s">
        <v>15</v>
      </c>
      <c r="M910" s="4">
        <v>0.98665061677780996</v>
      </c>
      <c r="N910" s="4">
        <v>3.9239001189060603E-2</v>
      </c>
      <c r="O910" s="4">
        <v>4</v>
      </c>
    </row>
    <row r="911" spans="1:15" x14ac:dyDescent="0.35">
      <c r="A911" s="4">
        <v>46</v>
      </c>
      <c r="B911" s="4" t="s">
        <v>135</v>
      </c>
      <c r="C911" s="4" t="s">
        <v>73</v>
      </c>
      <c r="D911" s="4" t="s">
        <v>15</v>
      </c>
      <c r="E911" s="4">
        <v>2.8331127110709401E-2</v>
      </c>
      <c r="F911" s="4">
        <v>7.5769752122260906E-2</v>
      </c>
      <c r="G911" s="4" t="s">
        <v>15</v>
      </c>
      <c r="H911" s="4">
        <v>0.708563396882949</v>
      </c>
      <c r="I911" s="4" t="s">
        <v>16</v>
      </c>
      <c r="J911" s="4">
        <v>857</v>
      </c>
      <c r="K911" s="4" t="s">
        <v>15</v>
      </c>
      <c r="L911" s="4" t="s">
        <v>15</v>
      </c>
      <c r="M911" s="4">
        <v>0.97501507720071401</v>
      </c>
      <c r="N911" s="4">
        <v>4.0840140023337197E-2</v>
      </c>
      <c r="O911" s="4">
        <v>0</v>
      </c>
    </row>
    <row r="912" spans="1:15" x14ac:dyDescent="0.35">
      <c r="A912" s="4">
        <v>147</v>
      </c>
      <c r="B912" s="4" t="s">
        <v>135</v>
      </c>
      <c r="C912" s="4" t="s">
        <v>74</v>
      </c>
      <c r="D912" s="4" t="s">
        <v>15</v>
      </c>
      <c r="E912" s="4">
        <v>2.8331127110709401E-2</v>
      </c>
      <c r="F912" s="4">
        <v>7.5769752122260906E-2</v>
      </c>
      <c r="G912" s="4" t="s">
        <v>15</v>
      </c>
      <c r="H912" s="4">
        <v>0.708563396882949</v>
      </c>
      <c r="I912" s="4" t="s">
        <v>16</v>
      </c>
      <c r="J912" s="4">
        <v>857</v>
      </c>
      <c r="K912" s="4" t="s">
        <v>15</v>
      </c>
      <c r="L912" s="4" t="s">
        <v>15</v>
      </c>
      <c r="M912" s="4">
        <v>0.97501507720071401</v>
      </c>
      <c r="N912" s="4">
        <v>4.0840140023337197E-2</v>
      </c>
      <c r="O912" s="4">
        <v>0</v>
      </c>
    </row>
    <row r="913" spans="1:15" x14ac:dyDescent="0.35">
      <c r="A913" s="4">
        <v>618</v>
      </c>
      <c r="B913" s="4" t="s">
        <v>101</v>
      </c>
      <c r="C913" s="4" t="s">
        <v>80</v>
      </c>
      <c r="D913" s="4" t="s">
        <v>15</v>
      </c>
      <c r="E913" s="4">
        <v>2.7448824226021101E-2</v>
      </c>
      <c r="F913" s="4">
        <v>7.4286782645901994E-2</v>
      </c>
      <c r="G913" s="4" t="s">
        <v>15</v>
      </c>
      <c r="H913" s="4">
        <v>0.71184940286873999</v>
      </c>
      <c r="I913" s="4" t="s">
        <v>16</v>
      </c>
      <c r="J913" s="4">
        <v>844</v>
      </c>
      <c r="K913" s="4" t="s">
        <v>15</v>
      </c>
      <c r="L913" s="4" t="s">
        <v>15</v>
      </c>
      <c r="M913" s="4">
        <v>0.72134780483664196</v>
      </c>
      <c r="N913" s="4">
        <v>6.8720379146919405E-2</v>
      </c>
      <c r="O913" s="4">
        <v>6</v>
      </c>
    </row>
    <row r="914" spans="1:15" x14ac:dyDescent="0.35">
      <c r="A914" s="4">
        <v>222</v>
      </c>
      <c r="B914" s="4" t="s">
        <v>109</v>
      </c>
      <c r="C914" s="4" t="s">
        <v>75</v>
      </c>
      <c r="D914" s="4" t="s">
        <v>15</v>
      </c>
      <c r="E914" s="4">
        <v>3.4702043933781901E-2</v>
      </c>
      <c r="F914" s="4">
        <v>9.4396898054210504E-2</v>
      </c>
      <c r="G914" s="4" t="s">
        <v>15</v>
      </c>
      <c r="H914" s="4">
        <v>0.71325011950647299</v>
      </c>
      <c r="I914" s="4" t="s">
        <v>16</v>
      </c>
      <c r="J914" s="4">
        <v>844</v>
      </c>
      <c r="K914" s="4" t="s">
        <v>15</v>
      </c>
      <c r="L914" s="4" t="s">
        <v>15</v>
      </c>
      <c r="M914" s="4">
        <v>0.97701678892323296</v>
      </c>
      <c r="N914" s="4">
        <v>4.0876777251184798E-2</v>
      </c>
      <c r="O914" s="4">
        <v>4</v>
      </c>
    </row>
    <row r="915" spans="1:15" x14ac:dyDescent="0.35">
      <c r="A915" s="4">
        <v>1021</v>
      </c>
      <c r="B915" s="4" t="s">
        <v>100</v>
      </c>
      <c r="C915" s="4" t="s">
        <v>88</v>
      </c>
      <c r="D915" s="4" t="s">
        <v>15</v>
      </c>
      <c r="E915" s="4">
        <v>9.3902410836044399E-3</v>
      </c>
      <c r="F915" s="4">
        <v>2.5577289075343401E-2</v>
      </c>
      <c r="G915" s="4" t="s">
        <v>15</v>
      </c>
      <c r="H915" s="4">
        <v>0.71361141200668798</v>
      </c>
      <c r="I915" s="4" t="s">
        <v>16</v>
      </c>
      <c r="J915" s="4">
        <v>857</v>
      </c>
      <c r="K915" s="4" t="s">
        <v>15</v>
      </c>
      <c r="L915" s="4" t="s">
        <v>15</v>
      </c>
      <c r="M915" s="4">
        <v>0.66699837607281298</v>
      </c>
      <c r="N915" s="4">
        <v>0.13127187864644099</v>
      </c>
      <c r="O915" s="4">
        <v>1</v>
      </c>
    </row>
    <row r="916" spans="1:15" x14ac:dyDescent="0.35">
      <c r="A916" s="4">
        <v>958</v>
      </c>
      <c r="B916" s="4" t="s">
        <v>138</v>
      </c>
      <c r="C916" s="4" t="s">
        <v>87</v>
      </c>
      <c r="D916" s="4" t="s">
        <v>15</v>
      </c>
      <c r="E916" s="4">
        <v>-2.3398935829219699E-2</v>
      </c>
      <c r="F916" s="4">
        <v>6.4506837360064795E-2</v>
      </c>
      <c r="G916" s="4" t="s">
        <v>15</v>
      </c>
      <c r="H916" s="4">
        <v>0.71691500959132404</v>
      </c>
      <c r="I916" s="4" t="s">
        <v>16</v>
      </c>
      <c r="J916" s="4">
        <v>682</v>
      </c>
      <c r="K916" s="4" t="s">
        <v>15</v>
      </c>
      <c r="L916" s="4" t="s">
        <v>15</v>
      </c>
      <c r="M916" s="4">
        <v>0.98427220529427695</v>
      </c>
      <c r="N916" s="4">
        <v>0.122434017595308</v>
      </c>
      <c r="O916" s="4">
        <v>0</v>
      </c>
    </row>
    <row r="917" spans="1:15" x14ac:dyDescent="0.35">
      <c r="A917" s="4">
        <v>488</v>
      </c>
      <c r="B917" s="4" t="s">
        <v>51</v>
      </c>
      <c r="C917" s="4" t="s">
        <v>77</v>
      </c>
      <c r="D917" s="4" t="s">
        <v>15</v>
      </c>
      <c r="E917" s="4">
        <v>-6.8814568376813906E-2</v>
      </c>
      <c r="F917" s="4">
        <v>0.190057137265563</v>
      </c>
      <c r="G917" s="4" t="s">
        <v>15</v>
      </c>
      <c r="H917" s="4">
        <v>0.71738872185478098</v>
      </c>
      <c r="I917" s="4" t="s">
        <v>16</v>
      </c>
      <c r="J917" s="4">
        <v>840</v>
      </c>
      <c r="K917" s="4" t="s">
        <v>15</v>
      </c>
      <c r="L917" s="4" t="s">
        <v>15</v>
      </c>
      <c r="M917" s="4">
        <v>0.92953264576927597</v>
      </c>
      <c r="N917" s="4">
        <v>1.5476190476190499E-2</v>
      </c>
      <c r="O917" s="4">
        <v>6</v>
      </c>
    </row>
    <row r="918" spans="1:15" x14ac:dyDescent="0.35">
      <c r="A918" s="4">
        <v>402</v>
      </c>
      <c r="B918" s="4" t="s">
        <v>66</v>
      </c>
      <c r="C918" s="4" t="s">
        <v>76</v>
      </c>
      <c r="D918" s="4" t="s">
        <v>15</v>
      </c>
      <c r="E918" s="4">
        <v>2.16913709771441E-2</v>
      </c>
      <c r="F918" s="4">
        <v>5.9955489219663503E-2</v>
      </c>
      <c r="G918" s="4" t="s">
        <v>15</v>
      </c>
      <c r="H918" s="4">
        <v>0.71759837954991801</v>
      </c>
      <c r="I918" s="4" t="s">
        <v>16</v>
      </c>
      <c r="J918" s="4">
        <v>848</v>
      </c>
      <c r="K918" s="4" t="s">
        <v>15</v>
      </c>
      <c r="L918" s="4" t="s">
        <v>15</v>
      </c>
      <c r="M918" s="4">
        <v>0.91088627129111399</v>
      </c>
      <c r="N918" s="4">
        <v>7.9599056603773602E-2</v>
      </c>
      <c r="O918" s="4">
        <v>19</v>
      </c>
    </row>
    <row r="919" spans="1:15" x14ac:dyDescent="0.35">
      <c r="A919" s="4">
        <v>638</v>
      </c>
      <c r="B919" s="4" t="s">
        <v>121</v>
      </c>
      <c r="C919" s="4" t="s">
        <v>80</v>
      </c>
      <c r="D919" s="4" t="s">
        <v>15</v>
      </c>
      <c r="E919" s="4">
        <v>-1.4789307551377201E-2</v>
      </c>
      <c r="F919" s="4">
        <v>4.0890794432335197E-2</v>
      </c>
      <c r="G919" s="4" t="s">
        <v>15</v>
      </c>
      <c r="H919" s="4">
        <v>0.71768515522384202</v>
      </c>
      <c r="I919" s="4" t="s">
        <v>16</v>
      </c>
      <c r="J919" s="4">
        <v>827</v>
      </c>
      <c r="K919" s="4" t="s">
        <v>15</v>
      </c>
      <c r="L919" s="4" t="s">
        <v>15</v>
      </c>
      <c r="M919" s="4">
        <v>0.75762789840536204</v>
      </c>
      <c r="N919" s="4">
        <v>6.8319226118500595E-2</v>
      </c>
      <c r="O919" s="4">
        <v>6</v>
      </c>
    </row>
    <row r="920" spans="1:15" x14ac:dyDescent="0.35">
      <c r="A920" s="4">
        <v>799</v>
      </c>
      <c r="B920" s="4" t="s">
        <v>59</v>
      </c>
      <c r="C920" s="4" t="s">
        <v>83</v>
      </c>
      <c r="D920" s="4" t="s">
        <v>15</v>
      </c>
      <c r="E920" s="4">
        <v>-5.5685237787220503E-2</v>
      </c>
      <c r="F920" s="4">
        <v>0.15453937962787501</v>
      </c>
      <c r="G920" s="4" t="s">
        <v>15</v>
      </c>
      <c r="H920" s="4">
        <v>0.71868813010406496</v>
      </c>
      <c r="I920" s="4" t="s">
        <v>16</v>
      </c>
      <c r="J920" s="4">
        <v>866</v>
      </c>
      <c r="K920" s="4" t="s">
        <v>15</v>
      </c>
      <c r="L920" s="4" t="s">
        <v>15</v>
      </c>
      <c r="M920" s="4">
        <v>0.55083208377647397</v>
      </c>
      <c r="N920" s="4">
        <v>2.36720554272517E-2</v>
      </c>
      <c r="O920" s="4">
        <v>0</v>
      </c>
    </row>
    <row r="921" spans="1:15" x14ac:dyDescent="0.35">
      <c r="A921" s="4">
        <v>757</v>
      </c>
      <c r="B921" s="4" t="s">
        <v>139</v>
      </c>
      <c r="C921" s="4" t="s">
        <v>83</v>
      </c>
      <c r="D921" s="4" t="s">
        <v>15</v>
      </c>
      <c r="E921" s="4">
        <v>-3.8471131063724198E-2</v>
      </c>
      <c r="F921" s="4">
        <v>0.108190626827777</v>
      </c>
      <c r="G921" s="4" t="s">
        <v>15</v>
      </c>
      <c r="H921" s="4">
        <v>0.72223992381491398</v>
      </c>
      <c r="I921" s="4" t="s">
        <v>16</v>
      </c>
      <c r="J921" s="4">
        <v>838</v>
      </c>
      <c r="K921" s="4" t="s">
        <v>15</v>
      </c>
      <c r="L921" s="4" t="s">
        <v>15</v>
      </c>
      <c r="M921" s="4">
        <v>0.62511822883238999</v>
      </c>
      <c r="N921" s="4">
        <v>2.2673031026253E-2</v>
      </c>
      <c r="O921" s="4">
        <v>0</v>
      </c>
    </row>
    <row r="922" spans="1:15" x14ac:dyDescent="0.35">
      <c r="A922" s="4">
        <v>20</v>
      </c>
      <c r="B922" s="4" t="s">
        <v>109</v>
      </c>
      <c r="C922" s="4" t="s">
        <v>73</v>
      </c>
      <c r="D922" s="4" t="s">
        <v>15</v>
      </c>
      <c r="E922" s="4">
        <v>3.3468241513175602E-2</v>
      </c>
      <c r="F922" s="4">
        <v>9.4532516043350306E-2</v>
      </c>
      <c r="G922" s="4" t="s">
        <v>15</v>
      </c>
      <c r="H922" s="4">
        <v>0.723397524610492</v>
      </c>
      <c r="I922" s="4" t="s">
        <v>16</v>
      </c>
      <c r="J922" s="4">
        <v>848</v>
      </c>
      <c r="K922" s="4" t="s">
        <v>15</v>
      </c>
      <c r="L922" s="4" t="s">
        <v>15</v>
      </c>
      <c r="M922" s="4">
        <v>0.97765725576362905</v>
      </c>
      <c r="N922" s="4">
        <v>4.06839622641509E-2</v>
      </c>
      <c r="O922" s="4">
        <v>0</v>
      </c>
    </row>
    <row r="923" spans="1:15" x14ac:dyDescent="0.35">
      <c r="A923" s="4">
        <v>121</v>
      </c>
      <c r="B923" s="4" t="s">
        <v>109</v>
      </c>
      <c r="C923" s="4" t="s">
        <v>74</v>
      </c>
      <c r="D923" s="4" t="s">
        <v>15</v>
      </c>
      <c r="E923" s="4">
        <v>3.3468241513175602E-2</v>
      </c>
      <c r="F923" s="4">
        <v>9.4532516043350306E-2</v>
      </c>
      <c r="G923" s="4" t="s">
        <v>15</v>
      </c>
      <c r="H923" s="4">
        <v>0.723397524610492</v>
      </c>
      <c r="I923" s="4" t="s">
        <v>16</v>
      </c>
      <c r="J923" s="4">
        <v>848</v>
      </c>
      <c r="K923" s="4" t="s">
        <v>15</v>
      </c>
      <c r="L923" s="4" t="s">
        <v>15</v>
      </c>
      <c r="M923" s="4">
        <v>0.97765725576362905</v>
      </c>
      <c r="N923" s="4">
        <v>4.06839622641509E-2</v>
      </c>
      <c r="O923" s="4">
        <v>0</v>
      </c>
    </row>
    <row r="924" spans="1:15" x14ac:dyDescent="0.35">
      <c r="A924" s="4">
        <v>923</v>
      </c>
      <c r="B924" s="4" t="s">
        <v>103</v>
      </c>
      <c r="C924" s="4" t="s">
        <v>87</v>
      </c>
      <c r="D924" s="4" t="s">
        <v>15</v>
      </c>
      <c r="E924" s="4">
        <v>-2.1134330533656301E-3</v>
      </c>
      <c r="F924" s="4">
        <v>6.0218775777562301E-3</v>
      </c>
      <c r="G924" s="4" t="s">
        <v>15</v>
      </c>
      <c r="H924" s="4">
        <v>0.72570534889654004</v>
      </c>
      <c r="I924" s="4" t="s">
        <v>16</v>
      </c>
      <c r="J924" s="4">
        <v>858</v>
      </c>
      <c r="K924" s="4" t="s">
        <v>15</v>
      </c>
      <c r="L924" s="4" t="s">
        <v>15</v>
      </c>
      <c r="M924" s="4">
        <v>0.98297710972652197</v>
      </c>
      <c r="N924" s="4">
        <v>0.117132867132867</v>
      </c>
      <c r="O924" s="4">
        <v>0</v>
      </c>
    </row>
    <row r="925" spans="1:15" x14ac:dyDescent="0.35">
      <c r="A925" s="4">
        <v>634</v>
      </c>
      <c r="B925" s="4" t="s">
        <v>117</v>
      </c>
      <c r="C925" s="4" t="s">
        <v>80</v>
      </c>
      <c r="D925" s="4" t="s">
        <v>15</v>
      </c>
      <c r="E925" s="4">
        <v>2.2815493888341101E-2</v>
      </c>
      <c r="F925" s="4">
        <v>6.5058533960863099E-2</v>
      </c>
      <c r="G925" s="4" t="s">
        <v>15</v>
      </c>
      <c r="H925" s="4">
        <v>0.72590596850156297</v>
      </c>
      <c r="I925" s="4" t="s">
        <v>16</v>
      </c>
      <c r="J925" s="4">
        <v>857</v>
      </c>
      <c r="K925" s="4" t="s">
        <v>15</v>
      </c>
      <c r="L925" s="4" t="s">
        <v>15</v>
      </c>
      <c r="M925" s="4">
        <v>0.71886231733223804</v>
      </c>
      <c r="N925" s="4">
        <v>6.8261376896149403E-2</v>
      </c>
      <c r="O925" s="4">
        <v>6</v>
      </c>
    </row>
    <row r="926" spans="1:15" x14ac:dyDescent="0.35">
      <c r="A926" s="4">
        <v>226</v>
      </c>
      <c r="B926" s="4" t="s">
        <v>113</v>
      </c>
      <c r="C926" s="4" t="s">
        <v>75</v>
      </c>
      <c r="D926" s="4" t="s">
        <v>15</v>
      </c>
      <c r="E926" s="4">
        <v>-3.0872817955110599E-2</v>
      </c>
      <c r="F926" s="4">
        <v>8.8067761462476801E-2</v>
      </c>
      <c r="G926" s="4" t="s">
        <v>15</v>
      </c>
      <c r="H926" s="4">
        <v>0.72600810005133898</v>
      </c>
      <c r="I926" s="4" t="s">
        <v>16</v>
      </c>
      <c r="J926" s="4">
        <v>843</v>
      </c>
      <c r="K926" s="4" t="s">
        <v>15</v>
      </c>
      <c r="L926" s="4" t="s">
        <v>15</v>
      </c>
      <c r="M926" s="4">
        <v>0.97685381925852099</v>
      </c>
      <c r="N926" s="4">
        <v>4.0925266903914598E-2</v>
      </c>
      <c r="O926" s="4">
        <v>4</v>
      </c>
    </row>
    <row r="927" spans="1:15" x14ac:dyDescent="0.35">
      <c r="A927" s="4">
        <v>1063</v>
      </c>
      <c r="B927" s="4" t="s">
        <v>20</v>
      </c>
      <c r="C927" s="4" t="s">
        <v>88</v>
      </c>
      <c r="D927" s="4" t="s">
        <v>15</v>
      </c>
      <c r="E927" s="4">
        <v>1.44402121327182E-2</v>
      </c>
      <c r="F927" s="4">
        <v>4.1239196493795302E-2</v>
      </c>
      <c r="G927" s="4" t="s">
        <v>15</v>
      </c>
      <c r="H927" s="4">
        <v>0.72630905108536203</v>
      </c>
      <c r="I927" s="4" t="s">
        <v>16</v>
      </c>
      <c r="J927" s="4">
        <v>835</v>
      </c>
      <c r="K927" s="4" t="s">
        <v>15</v>
      </c>
      <c r="L927" s="4" t="s">
        <v>15</v>
      </c>
      <c r="M927" s="4">
        <v>0.57742213624332395</v>
      </c>
      <c r="N927" s="4">
        <v>0.131137724550898</v>
      </c>
      <c r="O927" s="4">
        <v>1</v>
      </c>
    </row>
    <row r="928" spans="1:15" x14ac:dyDescent="0.35">
      <c r="A928" s="4">
        <v>292</v>
      </c>
      <c r="B928" s="4" t="s">
        <v>57</v>
      </c>
      <c r="C928" s="4" t="s">
        <v>75</v>
      </c>
      <c r="D928" s="4" t="s">
        <v>15</v>
      </c>
      <c r="E928" s="4">
        <v>-1.7583316295234699E-2</v>
      </c>
      <c r="F928" s="4">
        <v>5.0409115572935398E-2</v>
      </c>
      <c r="G928" s="4" t="s">
        <v>15</v>
      </c>
      <c r="H928" s="4">
        <v>0.72731665982204596</v>
      </c>
      <c r="I928" s="4" t="s">
        <v>16</v>
      </c>
      <c r="J928" s="4">
        <v>852</v>
      </c>
      <c r="K928" s="4" t="s">
        <v>15</v>
      </c>
      <c r="L928" s="4" t="s">
        <v>15</v>
      </c>
      <c r="M928" s="4">
        <v>0.98773787297702298</v>
      </c>
      <c r="N928" s="4">
        <v>3.8732394366197201E-2</v>
      </c>
      <c r="O928" s="4">
        <v>4</v>
      </c>
    </row>
    <row r="929" spans="1:15" x14ac:dyDescent="0.35">
      <c r="A929" s="4">
        <v>606</v>
      </c>
      <c r="B929" s="4" t="s">
        <v>68</v>
      </c>
      <c r="C929" s="4" t="s">
        <v>79</v>
      </c>
      <c r="D929" s="4" t="s">
        <v>15</v>
      </c>
      <c r="E929" s="4">
        <v>-1.5886045388701999E-2</v>
      </c>
      <c r="F929" s="4">
        <v>4.6011154636525199E-2</v>
      </c>
      <c r="G929" s="4" t="s">
        <v>15</v>
      </c>
      <c r="H929" s="4">
        <v>0.729991130973761</v>
      </c>
      <c r="I929" s="4" t="s">
        <v>16</v>
      </c>
      <c r="J929" s="4">
        <v>758</v>
      </c>
      <c r="K929" s="4" t="s">
        <v>15</v>
      </c>
      <c r="L929" s="4" t="s">
        <v>15</v>
      </c>
      <c r="M929" s="4">
        <v>0.91749042573138795</v>
      </c>
      <c r="N929" s="4">
        <v>0.189973614775726</v>
      </c>
      <c r="O929" s="4">
        <v>7</v>
      </c>
    </row>
    <row r="930" spans="1:15" x14ac:dyDescent="0.35">
      <c r="A930" s="4">
        <v>240</v>
      </c>
      <c r="B930" s="4" t="s">
        <v>127</v>
      </c>
      <c r="C930" s="4" t="s">
        <v>75</v>
      </c>
      <c r="D930" s="4" t="s">
        <v>15</v>
      </c>
      <c r="E930" s="4">
        <v>-3.55460044571786E-2</v>
      </c>
      <c r="F930" s="4">
        <v>0.103008894821947</v>
      </c>
      <c r="G930" s="4" t="s">
        <v>15</v>
      </c>
      <c r="H930" s="4">
        <v>0.73012112807326002</v>
      </c>
      <c r="I930" s="4" t="s">
        <v>16</v>
      </c>
      <c r="J930" s="4">
        <v>859</v>
      </c>
      <c r="K930" s="4" t="s">
        <v>15</v>
      </c>
      <c r="L930" s="4" t="s">
        <v>15</v>
      </c>
      <c r="M930" s="4">
        <v>0.97083810406106597</v>
      </c>
      <c r="N930" s="4">
        <v>4.1327124563445901E-2</v>
      </c>
      <c r="O930" s="4">
        <v>4</v>
      </c>
    </row>
    <row r="931" spans="1:15" x14ac:dyDescent="0.35">
      <c r="A931" s="4">
        <v>1043</v>
      </c>
      <c r="B931" s="4" t="s">
        <v>122</v>
      </c>
      <c r="C931" s="4" t="s">
        <v>88</v>
      </c>
      <c r="D931" s="4" t="s">
        <v>15</v>
      </c>
      <c r="E931" s="4">
        <v>-8.8796401613068805E-3</v>
      </c>
      <c r="F931" s="4">
        <v>2.5782654370662701E-2</v>
      </c>
      <c r="G931" s="4" t="s">
        <v>15</v>
      </c>
      <c r="H931" s="4">
        <v>0.73063073054430205</v>
      </c>
      <c r="I931" s="4" t="s">
        <v>16</v>
      </c>
      <c r="J931" s="4">
        <v>825</v>
      </c>
      <c r="K931" s="4" t="s">
        <v>15</v>
      </c>
      <c r="L931" s="4" t="s">
        <v>15</v>
      </c>
      <c r="M931" s="4">
        <v>0.63886121910509697</v>
      </c>
      <c r="N931" s="4">
        <v>0.12606060606060601</v>
      </c>
      <c r="O931" s="4">
        <v>1</v>
      </c>
    </row>
    <row r="932" spans="1:15" x14ac:dyDescent="0.35">
      <c r="A932" s="4">
        <v>743</v>
      </c>
      <c r="B932" s="4" t="s">
        <v>125</v>
      </c>
      <c r="C932" s="4" t="s">
        <v>83</v>
      </c>
      <c r="D932" s="4" t="s">
        <v>15</v>
      </c>
      <c r="E932" s="4">
        <v>-3.1603281553945602E-2</v>
      </c>
      <c r="F932" s="4">
        <v>9.1834954910544303E-2</v>
      </c>
      <c r="G932" s="4" t="s">
        <v>15</v>
      </c>
      <c r="H932" s="4">
        <v>0.73083148228954598</v>
      </c>
      <c r="I932" s="4" t="s">
        <v>16</v>
      </c>
      <c r="J932" s="4">
        <v>864</v>
      </c>
      <c r="K932" s="4" t="s">
        <v>15</v>
      </c>
      <c r="L932" s="4" t="s">
        <v>15</v>
      </c>
      <c r="M932" s="4">
        <v>0.549343599224138</v>
      </c>
      <c r="N932" s="4">
        <v>2.3726851851851902E-2</v>
      </c>
      <c r="O932" s="4">
        <v>0</v>
      </c>
    </row>
    <row r="933" spans="1:15" x14ac:dyDescent="0.35">
      <c r="A933" s="4">
        <v>70</v>
      </c>
      <c r="B933" s="4" t="s">
        <v>37</v>
      </c>
      <c r="C933" s="4" t="s">
        <v>73</v>
      </c>
      <c r="D933" s="4" t="s">
        <v>15</v>
      </c>
      <c r="E933" s="4">
        <v>3.9266493920670997E-2</v>
      </c>
      <c r="F933" s="4">
        <v>0.11462929565583301</v>
      </c>
      <c r="G933" s="4" t="s">
        <v>15</v>
      </c>
      <c r="H933" s="4">
        <v>0.73202011031357495</v>
      </c>
      <c r="I933" s="4" t="s">
        <v>16</v>
      </c>
      <c r="J933" s="4">
        <v>853</v>
      </c>
      <c r="K933" s="4" t="s">
        <v>15</v>
      </c>
      <c r="L933" s="4" t="s">
        <v>15</v>
      </c>
      <c r="M933" s="4">
        <v>0.98202809307063299</v>
      </c>
      <c r="N933" s="4">
        <v>3.9859320046893298E-2</v>
      </c>
      <c r="O933" s="4">
        <v>0</v>
      </c>
    </row>
    <row r="934" spans="1:15" x14ac:dyDescent="0.35">
      <c r="A934" s="4">
        <v>171</v>
      </c>
      <c r="B934" s="4" t="s">
        <v>37</v>
      </c>
      <c r="C934" s="4" t="s">
        <v>74</v>
      </c>
      <c r="D934" s="4" t="s">
        <v>15</v>
      </c>
      <c r="E934" s="4">
        <v>3.9266493920670997E-2</v>
      </c>
      <c r="F934" s="4">
        <v>0.11462929565583301</v>
      </c>
      <c r="G934" s="4" t="s">
        <v>15</v>
      </c>
      <c r="H934" s="4">
        <v>0.73202011031357495</v>
      </c>
      <c r="I934" s="4" t="s">
        <v>16</v>
      </c>
      <c r="J934" s="4">
        <v>853</v>
      </c>
      <c r="K934" s="4" t="s">
        <v>15</v>
      </c>
      <c r="L934" s="4" t="s">
        <v>15</v>
      </c>
      <c r="M934" s="4">
        <v>0.98202809307063299</v>
      </c>
      <c r="N934" s="4">
        <v>3.9859320046893298E-2</v>
      </c>
      <c r="O934" s="4">
        <v>0</v>
      </c>
    </row>
    <row r="935" spans="1:15" x14ac:dyDescent="0.35">
      <c r="A935" s="4">
        <v>448</v>
      </c>
      <c r="B935" s="4" t="s">
        <v>133</v>
      </c>
      <c r="C935" s="4" t="s">
        <v>77</v>
      </c>
      <c r="D935" s="4" t="s">
        <v>15</v>
      </c>
      <c r="E935" s="4">
        <v>6.8439108061751797E-2</v>
      </c>
      <c r="F935" s="4">
        <v>0.200199609895852</v>
      </c>
      <c r="G935" s="4" t="s">
        <v>15</v>
      </c>
      <c r="H935" s="4">
        <v>0.73254450916177605</v>
      </c>
      <c r="I935" s="4" t="s">
        <v>16</v>
      </c>
      <c r="J935" s="4">
        <v>857</v>
      </c>
      <c r="K935" s="4" t="s">
        <v>15</v>
      </c>
      <c r="L935" s="4" t="s">
        <v>15</v>
      </c>
      <c r="M935" s="4">
        <v>0.93359254668721403</v>
      </c>
      <c r="N935" s="4">
        <v>1.5169194865811E-2</v>
      </c>
      <c r="O935" s="4">
        <v>6</v>
      </c>
    </row>
    <row r="936" spans="1:15" x14ac:dyDescent="0.35">
      <c r="A936" s="4">
        <v>24</v>
      </c>
      <c r="B936" s="4" t="s">
        <v>113</v>
      </c>
      <c r="C936" s="4" t="s">
        <v>73</v>
      </c>
      <c r="D936" s="4" t="s">
        <v>15</v>
      </c>
      <c r="E936" s="4">
        <v>-3.0004300506135902E-2</v>
      </c>
      <c r="F936" s="4">
        <v>8.7926984463315497E-2</v>
      </c>
      <c r="G936" s="4" t="s">
        <v>15</v>
      </c>
      <c r="H936" s="4">
        <v>0.73300692135055601</v>
      </c>
      <c r="I936" s="4" t="s">
        <v>16</v>
      </c>
      <c r="J936" s="4">
        <v>847</v>
      </c>
      <c r="K936" s="4" t="s">
        <v>15</v>
      </c>
      <c r="L936" s="4" t="s">
        <v>15</v>
      </c>
      <c r="M936" s="4">
        <v>0.97749883473567301</v>
      </c>
      <c r="N936" s="4">
        <v>4.0731995277449799E-2</v>
      </c>
      <c r="O936" s="4">
        <v>0</v>
      </c>
    </row>
    <row r="937" spans="1:15" x14ac:dyDescent="0.35">
      <c r="A937" s="4">
        <v>125</v>
      </c>
      <c r="B937" s="4" t="s">
        <v>113</v>
      </c>
      <c r="C937" s="4" t="s">
        <v>74</v>
      </c>
      <c r="D937" s="4" t="s">
        <v>15</v>
      </c>
      <c r="E937" s="4">
        <v>-3.0004300506135902E-2</v>
      </c>
      <c r="F937" s="4">
        <v>8.7926984463315497E-2</v>
      </c>
      <c r="G937" s="4" t="s">
        <v>15</v>
      </c>
      <c r="H937" s="4">
        <v>0.73300692135055601</v>
      </c>
      <c r="I937" s="4" t="s">
        <v>16</v>
      </c>
      <c r="J937" s="4">
        <v>847</v>
      </c>
      <c r="K937" s="4" t="s">
        <v>15</v>
      </c>
      <c r="L937" s="4" t="s">
        <v>15</v>
      </c>
      <c r="M937" s="4">
        <v>0.97749883473567301</v>
      </c>
      <c r="N937" s="4">
        <v>4.0731995277449799E-2</v>
      </c>
      <c r="O937" s="4">
        <v>0</v>
      </c>
    </row>
    <row r="938" spans="1:15" x14ac:dyDescent="0.35">
      <c r="A938" s="4">
        <v>272</v>
      </c>
      <c r="B938" s="4" t="s">
        <v>37</v>
      </c>
      <c r="C938" s="4" t="s">
        <v>75</v>
      </c>
      <c r="D938" s="4" t="s">
        <v>15</v>
      </c>
      <c r="E938" s="4">
        <v>3.9065108514191003E-2</v>
      </c>
      <c r="F938" s="4">
        <v>0.114555254322869</v>
      </c>
      <c r="G938" s="4" t="s">
        <v>15</v>
      </c>
      <c r="H938" s="4">
        <v>0.73317654282672295</v>
      </c>
      <c r="I938" s="4" t="s">
        <v>16</v>
      </c>
      <c r="J938" s="4">
        <v>849</v>
      </c>
      <c r="K938" s="4" t="s">
        <v>15</v>
      </c>
      <c r="L938" s="4" t="s">
        <v>15</v>
      </c>
      <c r="M938" s="4">
        <v>0.98149740371423899</v>
      </c>
      <c r="N938" s="4">
        <v>4.00471142520612E-2</v>
      </c>
      <c r="O938" s="4">
        <v>4</v>
      </c>
    </row>
    <row r="939" spans="1:15" x14ac:dyDescent="0.35">
      <c r="A939" s="4">
        <v>90</v>
      </c>
      <c r="B939" s="4" t="s">
        <v>57</v>
      </c>
      <c r="C939" s="4" t="s">
        <v>73</v>
      </c>
      <c r="D939" s="4" t="s">
        <v>15</v>
      </c>
      <c r="E939" s="4">
        <v>-1.7020410931036501E-2</v>
      </c>
      <c r="F939" s="4">
        <v>5.0292841578792297E-2</v>
      </c>
      <c r="G939" s="4" t="s">
        <v>15</v>
      </c>
      <c r="H939" s="4">
        <v>0.735125281637516</v>
      </c>
      <c r="I939" s="4" t="s">
        <v>16</v>
      </c>
      <c r="J939" s="4">
        <v>856</v>
      </c>
      <c r="K939" s="4" t="s">
        <v>15</v>
      </c>
      <c r="L939" s="4" t="s">
        <v>15</v>
      </c>
      <c r="M939" s="4">
        <v>0.988110833302286</v>
      </c>
      <c r="N939" s="4">
        <v>3.8551401869158897E-2</v>
      </c>
      <c r="O939" s="4">
        <v>0</v>
      </c>
    </row>
    <row r="940" spans="1:15" x14ac:dyDescent="0.35">
      <c r="A940" s="4">
        <v>191</v>
      </c>
      <c r="B940" s="4" t="s">
        <v>57</v>
      </c>
      <c r="C940" s="4" t="s">
        <v>74</v>
      </c>
      <c r="D940" s="4" t="s">
        <v>15</v>
      </c>
      <c r="E940" s="4">
        <v>-1.7020410931036501E-2</v>
      </c>
      <c r="F940" s="4">
        <v>5.0292841578792297E-2</v>
      </c>
      <c r="G940" s="4" t="s">
        <v>15</v>
      </c>
      <c r="H940" s="4">
        <v>0.735125281637516</v>
      </c>
      <c r="I940" s="4" t="s">
        <v>16</v>
      </c>
      <c r="J940" s="4">
        <v>856</v>
      </c>
      <c r="K940" s="4" t="s">
        <v>15</v>
      </c>
      <c r="L940" s="4" t="s">
        <v>15</v>
      </c>
      <c r="M940" s="4">
        <v>0.988110833302286</v>
      </c>
      <c r="N940" s="4">
        <v>3.8551401869158897E-2</v>
      </c>
      <c r="O940" s="4">
        <v>0</v>
      </c>
    </row>
    <row r="941" spans="1:15" x14ac:dyDescent="0.35">
      <c r="A941" s="4">
        <v>1046</v>
      </c>
      <c r="B941" s="4" t="s">
        <v>125</v>
      </c>
      <c r="C941" s="4" t="s">
        <v>88</v>
      </c>
      <c r="D941" s="4" t="s">
        <v>15</v>
      </c>
      <c r="E941" s="4">
        <v>-1.39404673484538E-2</v>
      </c>
      <c r="F941" s="4">
        <v>4.1337506324085997E-2</v>
      </c>
      <c r="G941" s="4" t="s">
        <v>15</v>
      </c>
      <c r="H941" s="4">
        <v>0.73602170144412504</v>
      </c>
      <c r="I941" s="4" t="s">
        <v>16</v>
      </c>
      <c r="J941" s="4">
        <v>863</v>
      </c>
      <c r="K941" s="4" t="s">
        <v>15</v>
      </c>
      <c r="L941" s="4" t="s">
        <v>15</v>
      </c>
      <c r="M941" s="4">
        <v>0.66215450185313096</v>
      </c>
      <c r="N941" s="4">
        <v>0.130938586326767</v>
      </c>
      <c r="O941" s="4">
        <v>1</v>
      </c>
    </row>
    <row r="942" spans="1:15" x14ac:dyDescent="0.35">
      <c r="A942" s="4">
        <v>460</v>
      </c>
      <c r="B942" s="4" t="s">
        <v>23</v>
      </c>
      <c r="C942" s="4" t="s">
        <v>77</v>
      </c>
      <c r="D942" s="4" t="s">
        <v>15</v>
      </c>
      <c r="E942" s="4">
        <v>-3.7046879982993899E-2</v>
      </c>
      <c r="F942" s="4">
        <v>0.109892345294878</v>
      </c>
      <c r="G942" s="4" t="s">
        <v>15</v>
      </c>
      <c r="H942" s="4">
        <v>0.73611094389681397</v>
      </c>
      <c r="I942" s="4" t="s">
        <v>16</v>
      </c>
      <c r="J942" s="4">
        <v>841</v>
      </c>
      <c r="K942" s="4" t="s">
        <v>15</v>
      </c>
      <c r="L942" s="4" t="s">
        <v>15</v>
      </c>
      <c r="M942" s="4">
        <v>0.31235234942450002</v>
      </c>
      <c r="N942" s="4">
        <v>1.36741973840666E-2</v>
      </c>
      <c r="O942" s="4">
        <v>6</v>
      </c>
    </row>
    <row r="943" spans="1:15" x14ac:dyDescent="0.35">
      <c r="A943" s="4">
        <v>476</v>
      </c>
      <c r="B943" s="4" t="s">
        <v>39</v>
      </c>
      <c r="C943" s="4" t="s">
        <v>77</v>
      </c>
      <c r="D943" s="4" t="s">
        <v>15</v>
      </c>
      <c r="E943" s="4">
        <v>-6.55462184873951E-2</v>
      </c>
      <c r="F943" s="4">
        <v>0.195856170102748</v>
      </c>
      <c r="G943" s="4" t="s">
        <v>15</v>
      </c>
      <c r="H943" s="4">
        <v>0.73796090503261103</v>
      </c>
      <c r="I943" s="4" t="s">
        <v>16</v>
      </c>
      <c r="J943" s="4">
        <v>846</v>
      </c>
      <c r="K943" s="4" t="s">
        <v>15</v>
      </c>
      <c r="L943" s="4" t="s">
        <v>15</v>
      </c>
      <c r="M943" s="4">
        <v>0.95867064431237303</v>
      </c>
      <c r="N943" s="4">
        <v>1.41843971631206E-2</v>
      </c>
      <c r="O943" s="4">
        <v>6</v>
      </c>
    </row>
    <row r="944" spans="1:15" x14ac:dyDescent="0.35">
      <c r="A944" s="4">
        <v>1075</v>
      </c>
      <c r="B944" s="4" t="s">
        <v>32</v>
      </c>
      <c r="C944" s="4" t="s">
        <v>88</v>
      </c>
      <c r="D944" s="4" t="s">
        <v>15</v>
      </c>
      <c r="E944" s="4">
        <v>-2.55535377917127E-2</v>
      </c>
      <c r="F944" s="4">
        <v>7.6362402311555999E-2</v>
      </c>
      <c r="G944" s="4" t="s">
        <v>15</v>
      </c>
      <c r="H944" s="4">
        <v>0.73798151080116703</v>
      </c>
      <c r="I944" s="4" t="s">
        <v>16</v>
      </c>
      <c r="J944" s="4">
        <v>867</v>
      </c>
      <c r="K944" s="4" t="s">
        <v>15</v>
      </c>
      <c r="L944" s="4" t="s">
        <v>15</v>
      </c>
      <c r="M944" s="4">
        <v>0.60628580811389099</v>
      </c>
      <c r="N944" s="4">
        <v>0.13206459054209899</v>
      </c>
      <c r="O944" s="4">
        <v>1</v>
      </c>
    </row>
    <row r="945" spans="1:15" x14ac:dyDescent="0.35">
      <c r="A945" s="4">
        <v>829</v>
      </c>
      <c r="B945" s="4" t="s">
        <v>110</v>
      </c>
      <c r="C945" s="4" t="s">
        <v>86</v>
      </c>
      <c r="D945" s="4" t="s">
        <v>15</v>
      </c>
      <c r="E945" s="4">
        <v>2.8953229398661299E-2</v>
      </c>
      <c r="F945" s="4">
        <v>8.7036869169309403E-2</v>
      </c>
      <c r="G945" s="4" t="s">
        <v>15</v>
      </c>
      <c r="H945" s="4">
        <v>0.73947634600673595</v>
      </c>
      <c r="I945" s="4" t="s">
        <v>16</v>
      </c>
      <c r="J945" s="4">
        <v>858</v>
      </c>
      <c r="K945" s="4" t="s">
        <v>15</v>
      </c>
      <c r="L945" s="4" t="s">
        <v>15</v>
      </c>
      <c r="M945" s="4">
        <v>0.93382359950449301</v>
      </c>
      <c r="N945" s="4">
        <v>1.5151515151515201E-2</v>
      </c>
      <c r="O945" s="4">
        <v>1</v>
      </c>
    </row>
    <row r="946" spans="1:15" x14ac:dyDescent="0.35">
      <c r="A946" s="4">
        <v>1110</v>
      </c>
      <c r="B946" s="4" t="s">
        <v>67</v>
      </c>
      <c r="C946" s="4" t="s">
        <v>88</v>
      </c>
      <c r="D946" s="4" t="s">
        <v>15</v>
      </c>
      <c r="E946" s="4">
        <v>1.7833101339479102E-2</v>
      </c>
      <c r="F946" s="4">
        <v>5.3865183919249798E-2</v>
      </c>
      <c r="G946" s="4" t="s">
        <v>15</v>
      </c>
      <c r="H946" s="4">
        <v>0.74067270603102697</v>
      </c>
      <c r="I946" s="4" t="s">
        <v>16</v>
      </c>
      <c r="J946" s="4">
        <v>864</v>
      </c>
      <c r="K946" s="4" t="s">
        <v>15</v>
      </c>
      <c r="L946" s="4" t="s">
        <v>15</v>
      </c>
      <c r="M946" s="4">
        <v>0.66492587797352398</v>
      </c>
      <c r="N946" s="4">
        <v>0.13078703703703701</v>
      </c>
      <c r="O946" s="4">
        <v>1</v>
      </c>
    </row>
    <row r="947" spans="1:15" x14ac:dyDescent="0.35">
      <c r="A947" s="4">
        <v>227</v>
      </c>
      <c r="B947" s="4" t="s">
        <v>114</v>
      </c>
      <c r="C947" s="4" t="s">
        <v>75</v>
      </c>
      <c r="D947" s="4" t="s">
        <v>15</v>
      </c>
      <c r="E947" s="4">
        <v>-8.2682429104220592E-3</v>
      </c>
      <c r="F947" s="4">
        <v>2.5028526723794801E-2</v>
      </c>
      <c r="G947" s="4" t="s">
        <v>15</v>
      </c>
      <c r="H947" s="4">
        <v>0.74121502856216204</v>
      </c>
      <c r="I947" s="4" t="s">
        <v>16</v>
      </c>
      <c r="J947" s="4">
        <v>850</v>
      </c>
      <c r="K947" s="4" t="s">
        <v>15</v>
      </c>
      <c r="L947" s="4" t="s">
        <v>15</v>
      </c>
      <c r="M947" s="4">
        <v>0.885865300693364</v>
      </c>
      <c r="N947" s="4">
        <v>3.8823529411764701E-2</v>
      </c>
      <c r="O947" s="4">
        <v>4</v>
      </c>
    </row>
    <row r="948" spans="1:15" x14ac:dyDescent="0.35">
      <c r="A948" s="4">
        <v>1167</v>
      </c>
      <c r="B948" s="4" t="s">
        <v>23</v>
      </c>
      <c r="C948" s="4" t="s">
        <v>89</v>
      </c>
      <c r="D948" s="4" t="s">
        <v>15</v>
      </c>
      <c r="E948" s="4">
        <v>1.2710408794229199E-2</v>
      </c>
      <c r="F948" s="4">
        <v>3.8727189516974202E-2</v>
      </c>
      <c r="G948" s="4" t="s">
        <v>15</v>
      </c>
      <c r="H948" s="4">
        <v>0.74283989528031102</v>
      </c>
      <c r="I948" s="4" t="s">
        <v>16</v>
      </c>
      <c r="J948" s="4">
        <v>837</v>
      </c>
      <c r="K948" s="4" t="s">
        <v>15</v>
      </c>
      <c r="L948" s="4" t="s">
        <v>15</v>
      </c>
      <c r="M948" s="4">
        <v>0.69284669482439498</v>
      </c>
      <c r="N948" s="4">
        <v>0.123655913978495</v>
      </c>
      <c r="O948" s="4">
        <v>10</v>
      </c>
    </row>
    <row r="949" spans="1:15" x14ac:dyDescent="0.35">
      <c r="A949" s="4">
        <v>399</v>
      </c>
      <c r="B949" s="4" t="s">
        <v>63</v>
      </c>
      <c r="C949" s="4" t="s">
        <v>76</v>
      </c>
      <c r="D949" s="4" t="s">
        <v>15</v>
      </c>
      <c r="E949" s="4">
        <v>1.84823141812391E-2</v>
      </c>
      <c r="F949" s="4">
        <v>5.6389525785938498E-2</v>
      </c>
      <c r="G949" s="4" t="s">
        <v>15</v>
      </c>
      <c r="H949" s="4">
        <v>0.74317339957953299</v>
      </c>
      <c r="I949" s="4" t="s">
        <v>16</v>
      </c>
      <c r="J949" s="4">
        <v>845</v>
      </c>
      <c r="K949" s="4" t="s">
        <v>15</v>
      </c>
      <c r="L949" s="4" t="s">
        <v>15</v>
      </c>
      <c r="M949" s="4">
        <v>0.91773391478741895</v>
      </c>
      <c r="N949" s="4">
        <v>7.9289940828402405E-2</v>
      </c>
      <c r="O949" s="4">
        <v>19</v>
      </c>
    </row>
    <row r="950" spans="1:15" x14ac:dyDescent="0.35">
      <c r="A950" s="4">
        <v>1036</v>
      </c>
      <c r="B950" s="4" t="s">
        <v>115</v>
      </c>
      <c r="C950" s="4" t="s">
        <v>88</v>
      </c>
      <c r="D950" s="4" t="s">
        <v>15</v>
      </c>
      <c r="E950" s="4">
        <v>1.8934387429533801E-2</v>
      </c>
      <c r="F950" s="4">
        <v>5.7811032415469497E-2</v>
      </c>
      <c r="G950" s="4" t="s">
        <v>15</v>
      </c>
      <c r="H950" s="4">
        <v>0.743355268524448</v>
      </c>
      <c r="I950" s="4" t="s">
        <v>16</v>
      </c>
      <c r="J950" s="4">
        <v>836</v>
      </c>
      <c r="K950" s="4" t="s">
        <v>15</v>
      </c>
      <c r="L950" s="4" t="s">
        <v>15</v>
      </c>
      <c r="M950" s="4">
        <v>0.32583937052753698</v>
      </c>
      <c r="N950" s="4">
        <v>0.132177033492823</v>
      </c>
      <c r="O950" s="4">
        <v>1</v>
      </c>
    </row>
    <row r="951" spans="1:15" x14ac:dyDescent="0.35">
      <c r="A951" s="4">
        <v>1163</v>
      </c>
      <c r="B951" s="4" t="s">
        <v>19</v>
      </c>
      <c r="C951" s="4" t="s">
        <v>89</v>
      </c>
      <c r="D951" s="4" t="s">
        <v>15</v>
      </c>
      <c r="E951" s="4">
        <v>8.4097760411953205E-3</v>
      </c>
      <c r="F951" s="4">
        <v>2.567744302852E-2</v>
      </c>
      <c r="G951" s="4" t="s">
        <v>15</v>
      </c>
      <c r="H951" s="4">
        <v>0.74336126477499698</v>
      </c>
      <c r="I951" s="4" t="s">
        <v>16</v>
      </c>
      <c r="J951" s="4">
        <v>821</v>
      </c>
      <c r="K951" s="4" t="s">
        <v>15</v>
      </c>
      <c r="L951" s="4" t="s">
        <v>15</v>
      </c>
      <c r="M951" s="4">
        <v>0.57892535518168897</v>
      </c>
      <c r="N951" s="4">
        <v>0.1278928136419</v>
      </c>
      <c r="O951" s="4">
        <v>11</v>
      </c>
    </row>
    <row r="952" spans="1:15" x14ac:dyDescent="0.35">
      <c r="A952" s="4">
        <v>1109</v>
      </c>
      <c r="B952" s="4" t="s">
        <v>66</v>
      </c>
      <c r="C952" s="4" t="s">
        <v>88</v>
      </c>
      <c r="D952" s="4" t="s">
        <v>15</v>
      </c>
      <c r="E952" s="4">
        <v>1.5725198714018E-2</v>
      </c>
      <c r="F952" s="4">
        <v>4.8091483755206603E-2</v>
      </c>
      <c r="G952" s="4" t="s">
        <v>15</v>
      </c>
      <c r="H952" s="4">
        <v>0.74375835329388196</v>
      </c>
      <c r="I952" s="4" t="s">
        <v>16</v>
      </c>
      <c r="J952" s="4">
        <v>866</v>
      </c>
      <c r="K952" s="4" t="s">
        <v>15</v>
      </c>
      <c r="L952" s="4" t="s">
        <v>15</v>
      </c>
      <c r="M952" s="4">
        <v>0.47384880841756799</v>
      </c>
      <c r="N952" s="4">
        <v>0.13106235565819899</v>
      </c>
      <c r="O952" s="4">
        <v>1</v>
      </c>
    </row>
    <row r="953" spans="1:15" x14ac:dyDescent="0.35">
      <c r="A953" s="4">
        <v>25</v>
      </c>
      <c r="B953" s="4" t="s">
        <v>114</v>
      </c>
      <c r="C953" s="4" t="s">
        <v>73</v>
      </c>
      <c r="D953" s="4" t="s">
        <v>15</v>
      </c>
      <c r="E953" s="4">
        <v>-8.1565497444518308E-3</v>
      </c>
      <c r="F953" s="4">
        <v>2.49660422818275E-2</v>
      </c>
      <c r="G953" s="4" t="s">
        <v>15</v>
      </c>
      <c r="H953" s="4">
        <v>0.74397068617991002</v>
      </c>
      <c r="I953" s="4" t="s">
        <v>16</v>
      </c>
      <c r="J953" s="4">
        <v>854</v>
      </c>
      <c r="K953" s="4" t="s">
        <v>15</v>
      </c>
      <c r="L953" s="4" t="s">
        <v>15</v>
      </c>
      <c r="M953" s="4">
        <v>0.88789887016496905</v>
      </c>
      <c r="N953" s="4">
        <v>3.8641686182669797E-2</v>
      </c>
      <c r="O953" s="4">
        <v>0</v>
      </c>
    </row>
    <row r="954" spans="1:15" x14ac:dyDescent="0.35">
      <c r="A954" s="4">
        <v>126</v>
      </c>
      <c r="B954" s="4" t="s">
        <v>114</v>
      </c>
      <c r="C954" s="4" t="s">
        <v>74</v>
      </c>
      <c r="D954" s="4" t="s">
        <v>15</v>
      </c>
      <c r="E954" s="4">
        <v>-8.1565497444518308E-3</v>
      </c>
      <c r="F954" s="4">
        <v>2.49660422818275E-2</v>
      </c>
      <c r="G954" s="4" t="s">
        <v>15</v>
      </c>
      <c r="H954" s="4">
        <v>0.74397068617991002</v>
      </c>
      <c r="I954" s="4" t="s">
        <v>16</v>
      </c>
      <c r="J954" s="4">
        <v>854</v>
      </c>
      <c r="K954" s="4" t="s">
        <v>15</v>
      </c>
      <c r="L954" s="4" t="s">
        <v>15</v>
      </c>
      <c r="M954" s="4">
        <v>0.88789887016496905</v>
      </c>
      <c r="N954" s="4">
        <v>3.8641686182669797E-2</v>
      </c>
      <c r="O954" s="4">
        <v>0</v>
      </c>
    </row>
    <row r="955" spans="1:15" x14ac:dyDescent="0.35">
      <c r="A955" s="4">
        <v>681</v>
      </c>
      <c r="B955" s="4" t="s">
        <v>42</v>
      </c>
      <c r="C955" s="4" t="s">
        <v>80</v>
      </c>
      <c r="D955" s="4" t="s">
        <v>15</v>
      </c>
      <c r="E955" s="4">
        <v>-4.0547722512271699E-2</v>
      </c>
      <c r="F955" s="4">
        <v>0.124718514338284</v>
      </c>
      <c r="G955" s="4" t="s">
        <v>15</v>
      </c>
      <c r="H955" s="4">
        <v>0.74517506246999499</v>
      </c>
      <c r="I955" s="4" t="s">
        <v>16</v>
      </c>
      <c r="J955" s="4">
        <v>850</v>
      </c>
      <c r="K955" s="4" t="s">
        <v>15</v>
      </c>
      <c r="L955" s="4" t="s">
        <v>15</v>
      </c>
      <c r="M955" s="4">
        <v>0.70921619639781996</v>
      </c>
      <c r="N955" s="4">
        <v>6.88235294117647E-2</v>
      </c>
      <c r="O955" s="4">
        <v>6</v>
      </c>
    </row>
    <row r="956" spans="1:15" x14ac:dyDescent="0.35">
      <c r="A956" s="4">
        <v>745</v>
      </c>
      <c r="B956" s="4" t="s">
        <v>127</v>
      </c>
      <c r="C956" s="4" t="s">
        <v>83</v>
      </c>
      <c r="D956" s="4" t="s">
        <v>15</v>
      </c>
      <c r="E956" s="4">
        <v>4.4174099582250402E-2</v>
      </c>
      <c r="F956" s="4">
        <v>0.137289062970359</v>
      </c>
      <c r="G956" s="4" t="s">
        <v>15</v>
      </c>
      <c r="H956" s="4">
        <v>0.74771277978196804</v>
      </c>
      <c r="I956" s="4" t="s">
        <v>16</v>
      </c>
      <c r="J956" s="4">
        <v>863</v>
      </c>
      <c r="K956" s="4" t="s">
        <v>15</v>
      </c>
      <c r="L956" s="4" t="s">
        <v>15</v>
      </c>
      <c r="M956" s="4">
        <v>0.54859720274492096</v>
      </c>
      <c r="N956" s="4">
        <v>2.3754345307068402E-2</v>
      </c>
      <c r="O956" s="4">
        <v>0</v>
      </c>
    </row>
    <row r="957" spans="1:15" x14ac:dyDescent="0.35">
      <c r="A957" s="4">
        <v>38</v>
      </c>
      <c r="B957" s="4" t="s">
        <v>127</v>
      </c>
      <c r="C957" s="4" t="s">
        <v>73</v>
      </c>
      <c r="D957" s="4" t="s">
        <v>15</v>
      </c>
      <c r="E957" s="4">
        <v>-3.3087303598581502E-2</v>
      </c>
      <c r="F957" s="4">
        <v>0.102842051651705</v>
      </c>
      <c r="G957" s="4" t="s">
        <v>15</v>
      </c>
      <c r="H957" s="4">
        <v>0.74773585239901996</v>
      </c>
      <c r="I957" s="4" t="s">
        <v>16</v>
      </c>
      <c r="J957" s="4">
        <v>863</v>
      </c>
      <c r="K957" s="4" t="s">
        <v>15</v>
      </c>
      <c r="L957" s="4" t="s">
        <v>15</v>
      </c>
      <c r="M957" s="4">
        <v>0.97160573351266899</v>
      </c>
      <c r="N957" s="4">
        <v>4.1135573580532998E-2</v>
      </c>
      <c r="O957" s="4">
        <v>0</v>
      </c>
    </row>
    <row r="958" spans="1:15" x14ac:dyDescent="0.35">
      <c r="A958" s="4">
        <v>139</v>
      </c>
      <c r="B958" s="4" t="s">
        <v>127</v>
      </c>
      <c r="C958" s="4" t="s">
        <v>74</v>
      </c>
      <c r="D958" s="4" t="s">
        <v>15</v>
      </c>
      <c r="E958" s="4">
        <v>-3.3087303598581502E-2</v>
      </c>
      <c r="F958" s="4">
        <v>0.102842051651705</v>
      </c>
      <c r="G958" s="4" t="s">
        <v>15</v>
      </c>
      <c r="H958" s="4">
        <v>0.74773585239901996</v>
      </c>
      <c r="I958" s="4" t="s">
        <v>16</v>
      </c>
      <c r="J958" s="4">
        <v>863</v>
      </c>
      <c r="K958" s="4" t="s">
        <v>15</v>
      </c>
      <c r="L958" s="4" t="s">
        <v>15</v>
      </c>
      <c r="M958" s="4">
        <v>0.97160573351266899</v>
      </c>
      <c r="N958" s="4">
        <v>4.1135573580532998E-2</v>
      </c>
      <c r="O958" s="4">
        <v>0</v>
      </c>
    </row>
    <row r="959" spans="1:15" x14ac:dyDescent="0.35">
      <c r="A959" s="4">
        <v>471</v>
      </c>
      <c r="B959" s="4" t="s">
        <v>34</v>
      </c>
      <c r="C959" s="4" t="s">
        <v>77</v>
      </c>
      <c r="D959" s="4" t="s">
        <v>15</v>
      </c>
      <c r="E959" s="4">
        <v>6.94288913773803E-2</v>
      </c>
      <c r="F959" s="4">
        <v>0.21606304132257401</v>
      </c>
      <c r="G959" s="4" t="s">
        <v>15</v>
      </c>
      <c r="H959" s="4">
        <v>0.74803475708066502</v>
      </c>
      <c r="I959" s="4" t="s">
        <v>16</v>
      </c>
      <c r="J959" s="4">
        <v>850</v>
      </c>
      <c r="K959" s="4" t="s">
        <v>15</v>
      </c>
      <c r="L959" s="4" t="s">
        <v>15</v>
      </c>
      <c r="M959" s="4">
        <v>0.94664626374543603</v>
      </c>
      <c r="N959" s="4">
        <v>1.4705882352941201E-2</v>
      </c>
      <c r="O959" s="4">
        <v>6</v>
      </c>
    </row>
    <row r="960" spans="1:15" x14ac:dyDescent="0.35">
      <c r="A960" s="4">
        <v>924</v>
      </c>
      <c r="B960" s="4" t="s">
        <v>104</v>
      </c>
      <c r="C960" s="4" t="s">
        <v>87</v>
      </c>
      <c r="D960" s="4" t="s">
        <v>15</v>
      </c>
      <c r="E960" s="4">
        <v>1.5755773519747801E-2</v>
      </c>
      <c r="F960" s="4">
        <v>4.9261644777222002E-2</v>
      </c>
      <c r="G960" s="4" t="s">
        <v>15</v>
      </c>
      <c r="H960" s="4">
        <v>0.74916812877140004</v>
      </c>
      <c r="I960" s="4" t="s">
        <v>16</v>
      </c>
      <c r="J960" s="4">
        <v>865</v>
      </c>
      <c r="K960" s="4" t="s">
        <v>15</v>
      </c>
      <c r="L960" s="4" t="s">
        <v>15</v>
      </c>
      <c r="M960" s="4">
        <v>0.98250208756257096</v>
      </c>
      <c r="N960" s="4">
        <v>0.116763005780347</v>
      </c>
      <c r="O960" s="4">
        <v>0</v>
      </c>
    </row>
    <row r="961" spans="1:15" x14ac:dyDescent="0.35">
      <c r="A961" s="4">
        <v>1072</v>
      </c>
      <c r="B961" s="4" t="s">
        <v>29</v>
      </c>
      <c r="C961" s="4" t="s">
        <v>88</v>
      </c>
      <c r="D961" s="4" t="s">
        <v>15</v>
      </c>
      <c r="E961" s="4">
        <v>-2.2901471492016798E-2</v>
      </c>
      <c r="F961" s="4">
        <v>7.1812287599475194E-2</v>
      </c>
      <c r="G961" s="4" t="s">
        <v>15</v>
      </c>
      <c r="H961" s="4">
        <v>0.74987406487181096</v>
      </c>
      <c r="I961" s="4" t="s">
        <v>16</v>
      </c>
      <c r="J961" s="4">
        <v>863</v>
      </c>
      <c r="K961" s="4" t="s">
        <v>15</v>
      </c>
      <c r="L961" s="4" t="s">
        <v>15</v>
      </c>
      <c r="M961" s="4">
        <v>0.54244179298280404</v>
      </c>
      <c r="N961" s="4">
        <v>0.12977983777520299</v>
      </c>
      <c r="O961" s="4">
        <v>1</v>
      </c>
    </row>
    <row r="962" spans="1:15" x14ac:dyDescent="0.35">
      <c r="A962" s="4">
        <v>704</v>
      </c>
      <c r="B962" s="4" t="s">
        <v>65</v>
      </c>
      <c r="C962" s="4" t="s">
        <v>80</v>
      </c>
      <c r="D962" s="4" t="s">
        <v>15</v>
      </c>
      <c r="E962" s="4">
        <v>-2.63363326348665E-2</v>
      </c>
      <c r="F962" s="4">
        <v>8.2681386398951603E-2</v>
      </c>
      <c r="G962" s="4" t="s">
        <v>15</v>
      </c>
      <c r="H962" s="4">
        <v>0.75016237780415296</v>
      </c>
      <c r="I962" s="4" t="s">
        <v>16</v>
      </c>
      <c r="J962" s="4">
        <v>856</v>
      </c>
      <c r="K962" s="4" t="s">
        <v>15</v>
      </c>
      <c r="L962" s="4" t="s">
        <v>15</v>
      </c>
      <c r="M962" s="4">
        <v>0.69686454713069301</v>
      </c>
      <c r="N962" s="4">
        <v>6.8925233644859807E-2</v>
      </c>
      <c r="O962" s="4">
        <v>6</v>
      </c>
    </row>
    <row r="963" spans="1:15" x14ac:dyDescent="0.35">
      <c r="A963" s="4">
        <v>596</v>
      </c>
      <c r="B963" s="4" t="s">
        <v>58</v>
      </c>
      <c r="C963" s="4" t="s">
        <v>79</v>
      </c>
      <c r="D963" s="4" t="s">
        <v>15</v>
      </c>
      <c r="E963" s="4">
        <v>9.7083220307531398E-3</v>
      </c>
      <c r="F963" s="4">
        <v>3.0665039913773302E-2</v>
      </c>
      <c r="G963" s="4" t="s">
        <v>15</v>
      </c>
      <c r="H963" s="4">
        <v>0.75163000727697304</v>
      </c>
      <c r="I963" s="4" t="s">
        <v>16</v>
      </c>
      <c r="J963" s="4">
        <v>858</v>
      </c>
      <c r="K963" s="4" t="s">
        <v>15</v>
      </c>
      <c r="L963" s="4" t="s">
        <v>15</v>
      </c>
      <c r="M963" s="4">
        <v>0.92834111177396095</v>
      </c>
      <c r="N963" s="4">
        <v>0.187062937062937</v>
      </c>
      <c r="O963" s="4">
        <v>7</v>
      </c>
    </row>
    <row r="964" spans="1:15" x14ac:dyDescent="0.35">
      <c r="A964" s="4">
        <v>980</v>
      </c>
      <c r="B964" s="4" t="s">
        <v>38</v>
      </c>
      <c r="C964" s="4" t="s">
        <v>87</v>
      </c>
      <c r="D964" s="4" t="s">
        <v>15</v>
      </c>
      <c r="E964" s="4">
        <v>-2.5657496977030299E-2</v>
      </c>
      <c r="F964" s="4">
        <v>8.1195345607577393E-2</v>
      </c>
      <c r="G964" s="4" t="s">
        <v>15</v>
      </c>
      <c r="H964" s="4">
        <v>0.75208207299924701</v>
      </c>
      <c r="I964" s="4" t="s">
        <v>16</v>
      </c>
      <c r="J964" s="4">
        <v>854</v>
      </c>
      <c r="K964" s="4" t="s">
        <v>15</v>
      </c>
      <c r="L964" s="4" t="s">
        <v>15</v>
      </c>
      <c r="M964" s="4">
        <v>0.98236314594472096</v>
      </c>
      <c r="N964" s="4">
        <v>0.113583138173302</v>
      </c>
      <c r="O964" s="4">
        <v>0</v>
      </c>
    </row>
    <row r="965" spans="1:15" x14ac:dyDescent="0.35">
      <c r="A965" s="4">
        <v>779</v>
      </c>
      <c r="B965" s="4" t="s">
        <v>39</v>
      </c>
      <c r="C965" s="4" t="s">
        <v>83</v>
      </c>
      <c r="D965" s="4" t="s">
        <v>15</v>
      </c>
      <c r="E965" s="4">
        <v>-4.8662566156487203E-2</v>
      </c>
      <c r="F965" s="4">
        <v>0.15441516227142099</v>
      </c>
      <c r="G965" s="4" t="s">
        <v>15</v>
      </c>
      <c r="H965" s="4">
        <v>0.75273186247336699</v>
      </c>
      <c r="I965" s="4" t="s">
        <v>16</v>
      </c>
      <c r="J965" s="4">
        <v>852</v>
      </c>
      <c r="K965" s="4" t="s">
        <v>15</v>
      </c>
      <c r="L965" s="4" t="s">
        <v>15</v>
      </c>
      <c r="M965" s="4">
        <v>0.54029098624224203</v>
      </c>
      <c r="N965" s="4">
        <v>2.40610328638498E-2</v>
      </c>
      <c r="O965" s="4">
        <v>0</v>
      </c>
    </row>
    <row r="966" spans="1:15" x14ac:dyDescent="0.35">
      <c r="A966" s="4">
        <v>260</v>
      </c>
      <c r="B966" s="4" t="s">
        <v>25</v>
      </c>
      <c r="C966" s="4" t="s">
        <v>75</v>
      </c>
      <c r="D966" s="4" t="s">
        <v>15</v>
      </c>
      <c r="E966" s="4">
        <v>-2.2685025817556201E-2</v>
      </c>
      <c r="F966" s="4">
        <v>7.2426133463009704E-2</v>
      </c>
      <c r="G966" s="4" t="s">
        <v>15</v>
      </c>
      <c r="H966" s="4">
        <v>0.75419411041053497</v>
      </c>
      <c r="I966" s="4" t="s">
        <v>16</v>
      </c>
      <c r="J966" s="4">
        <v>844</v>
      </c>
      <c r="K966" s="4" t="s">
        <v>15</v>
      </c>
      <c r="L966" s="4" t="s">
        <v>15</v>
      </c>
      <c r="M966" s="4">
        <v>0.98695638461014501</v>
      </c>
      <c r="N966" s="4">
        <v>3.9099526066350698E-2</v>
      </c>
      <c r="O966" s="4">
        <v>4</v>
      </c>
    </row>
    <row r="967" spans="1:15" x14ac:dyDescent="0.35">
      <c r="A967" s="4">
        <v>1017</v>
      </c>
      <c r="B967" s="4" t="s">
        <v>96</v>
      </c>
      <c r="C967" s="4" t="s">
        <v>88</v>
      </c>
      <c r="D967" s="4" t="s">
        <v>15</v>
      </c>
      <c r="E967" s="4">
        <v>1.5052876880176799E-2</v>
      </c>
      <c r="F967" s="4">
        <v>4.8957778963419497E-2</v>
      </c>
      <c r="G967" s="4" t="s">
        <v>15</v>
      </c>
      <c r="H967" s="4">
        <v>0.75856293367570105</v>
      </c>
      <c r="I967" s="4" t="s">
        <v>16</v>
      </c>
      <c r="J967" s="4">
        <v>860</v>
      </c>
      <c r="K967" s="4" t="s">
        <v>15</v>
      </c>
      <c r="L967" s="4" t="s">
        <v>15</v>
      </c>
      <c r="M967" s="4">
        <v>0.63141483440572999</v>
      </c>
      <c r="N967" s="4">
        <v>0.13197674418604699</v>
      </c>
      <c r="O967" s="4">
        <v>1</v>
      </c>
    </row>
    <row r="968" spans="1:15" x14ac:dyDescent="0.35">
      <c r="A968" s="4">
        <v>515</v>
      </c>
      <c r="B968" s="4" t="s">
        <v>99</v>
      </c>
      <c r="C968" s="4" t="s">
        <v>79</v>
      </c>
      <c r="D968" s="4" t="s">
        <v>15</v>
      </c>
      <c r="E968" s="4">
        <v>1.0527262911643701E-2</v>
      </c>
      <c r="F968" s="4">
        <v>3.4392603936831703E-2</v>
      </c>
      <c r="G968" s="4" t="s">
        <v>15</v>
      </c>
      <c r="H968" s="4">
        <v>0.75961013045888304</v>
      </c>
      <c r="I968" s="4" t="s">
        <v>16</v>
      </c>
      <c r="J968" s="4">
        <v>855</v>
      </c>
      <c r="K968" s="4" t="s">
        <v>15</v>
      </c>
      <c r="L968" s="4" t="s">
        <v>15</v>
      </c>
      <c r="M968" s="4">
        <v>0.90614007285069198</v>
      </c>
      <c r="N968" s="4">
        <v>0.18888888888888899</v>
      </c>
      <c r="O968" s="4">
        <v>7</v>
      </c>
    </row>
    <row r="969" spans="1:15" x14ac:dyDescent="0.35">
      <c r="A969" s="4">
        <v>333</v>
      </c>
      <c r="B969" s="4" t="s">
        <v>119</v>
      </c>
      <c r="C969" s="4" t="s">
        <v>76</v>
      </c>
      <c r="D969" s="4" t="s">
        <v>15</v>
      </c>
      <c r="E969" s="4">
        <v>-3.2988764044944302E-3</v>
      </c>
      <c r="F969" s="4">
        <v>1.0781941901388301E-2</v>
      </c>
      <c r="G969" s="4" t="s">
        <v>15</v>
      </c>
      <c r="H969" s="4">
        <v>0.75970882204561496</v>
      </c>
      <c r="I969" s="4" t="s">
        <v>16</v>
      </c>
      <c r="J969" s="4">
        <v>839</v>
      </c>
      <c r="K969" s="4" t="s">
        <v>15</v>
      </c>
      <c r="L969" s="4" t="s">
        <v>15</v>
      </c>
      <c r="M969" s="4">
        <v>0.97107919044777602</v>
      </c>
      <c r="N969" s="4">
        <v>7.9856972586412403E-2</v>
      </c>
      <c r="O969" s="4">
        <v>19</v>
      </c>
    </row>
    <row r="970" spans="1:15" x14ac:dyDescent="0.35">
      <c r="A970" s="4">
        <v>1066</v>
      </c>
      <c r="B970" s="4" t="s">
        <v>23</v>
      </c>
      <c r="C970" s="4" t="s">
        <v>88</v>
      </c>
      <c r="D970" s="4" t="s">
        <v>15</v>
      </c>
      <c r="E970" s="4">
        <v>1.15842894969111E-2</v>
      </c>
      <c r="F970" s="4">
        <v>3.8034659981737898E-2</v>
      </c>
      <c r="G970" s="4" t="s">
        <v>15</v>
      </c>
      <c r="H970" s="4">
        <v>0.76076729042348101</v>
      </c>
      <c r="I970" s="4" t="s">
        <v>16</v>
      </c>
      <c r="J970" s="4">
        <v>846</v>
      </c>
      <c r="K970" s="4" t="s">
        <v>15</v>
      </c>
      <c r="L970" s="4" t="s">
        <v>15</v>
      </c>
      <c r="M970" s="4">
        <v>0.50548280409665702</v>
      </c>
      <c r="N970" s="4">
        <v>0.12765957446808501</v>
      </c>
      <c r="O970" s="4">
        <v>1</v>
      </c>
    </row>
    <row r="971" spans="1:15" x14ac:dyDescent="0.35">
      <c r="A971" s="4">
        <v>894</v>
      </c>
      <c r="B971" s="4" t="s">
        <v>53</v>
      </c>
      <c r="C971" s="4" t="s">
        <v>86</v>
      </c>
      <c r="D971" s="4" t="s">
        <v>15</v>
      </c>
      <c r="E971" s="4">
        <v>-5.5893677803999703E-2</v>
      </c>
      <c r="F971" s="4">
        <v>0.18525653206699499</v>
      </c>
      <c r="G971" s="4" t="s">
        <v>15</v>
      </c>
      <c r="H971" s="4">
        <v>0.76294671643407297</v>
      </c>
      <c r="I971" s="4" t="s">
        <v>16</v>
      </c>
      <c r="J971" s="4">
        <v>858</v>
      </c>
      <c r="K971" s="4" t="s">
        <v>15</v>
      </c>
      <c r="L971" s="4" t="s">
        <v>15</v>
      </c>
      <c r="M971" s="4">
        <v>0.91746906647844595</v>
      </c>
      <c r="N971" s="4">
        <v>1.5734265734265701E-2</v>
      </c>
      <c r="O971" s="4">
        <v>1</v>
      </c>
    </row>
    <row r="972" spans="1:15" x14ac:dyDescent="0.35">
      <c r="A972" s="4">
        <v>690</v>
      </c>
      <c r="B972" s="4" t="s">
        <v>51</v>
      </c>
      <c r="C972" s="4" t="s">
        <v>80</v>
      </c>
      <c r="D972" s="4" t="s">
        <v>15</v>
      </c>
      <c r="E972" s="4">
        <v>-2.7900664657735101E-2</v>
      </c>
      <c r="F972" s="4">
        <v>9.3170506893609506E-2</v>
      </c>
      <c r="G972" s="4" t="s">
        <v>15</v>
      </c>
      <c r="H972" s="4">
        <v>0.76466469022847905</v>
      </c>
      <c r="I972" s="4" t="s">
        <v>16</v>
      </c>
      <c r="J972" s="4">
        <v>841</v>
      </c>
      <c r="K972" s="4" t="s">
        <v>15</v>
      </c>
      <c r="L972" s="4" t="s">
        <v>15</v>
      </c>
      <c r="M972" s="4">
        <v>0.73724225117497499</v>
      </c>
      <c r="N972" s="4">
        <v>6.8370986920332902E-2</v>
      </c>
      <c r="O972" s="4">
        <v>5</v>
      </c>
    </row>
    <row r="973" spans="1:15" x14ac:dyDescent="0.35">
      <c r="A973" s="4">
        <v>1164</v>
      </c>
      <c r="B973" s="4" t="s">
        <v>20</v>
      </c>
      <c r="C973" s="4" t="s">
        <v>89</v>
      </c>
      <c r="D973" s="4" t="s">
        <v>15</v>
      </c>
      <c r="E973" s="4">
        <v>1.24722463558258E-2</v>
      </c>
      <c r="F973" s="4">
        <v>4.2003917708907101E-2</v>
      </c>
      <c r="G973" s="4" t="s">
        <v>15</v>
      </c>
      <c r="H973" s="4">
        <v>0.76659436453019203</v>
      </c>
      <c r="I973" s="4" t="s">
        <v>16</v>
      </c>
      <c r="J973" s="4">
        <v>826</v>
      </c>
      <c r="K973" s="4" t="s">
        <v>15</v>
      </c>
      <c r="L973" s="4" t="s">
        <v>15</v>
      </c>
      <c r="M973" s="4">
        <v>0.61848522452856403</v>
      </c>
      <c r="N973" s="4">
        <v>0.126513317191283</v>
      </c>
      <c r="O973" s="4">
        <v>10</v>
      </c>
    </row>
    <row r="974" spans="1:15" x14ac:dyDescent="0.35">
      <c r="A974" s="4">
        <v>663</v>
      </c>
      <c r="B974" s="4" t="s">
        <v>24</v>
      </c>
      <c r="C974" s="4" t="s">
        <v>80</v>
      </c>
      <c r="D974" s="4" t="s">
        <v>15</v>
      </c>
      <c r="E974" s="4">
        <v>1.7588999493843401E-2</v>
      </c>
      <c r="F974" s="4">
        <v>5.9263128348253299E-2</v>
      </c>
      <c r="G974" s="4" t="s">
        <v>15</v>
      </c>
      <c r="H974" s="4">
        <v>0.76669605504973104</v>
      </c>
      <c r="I974" s="4" t="s">
        <v>16</v>
      </c>
      <c r="J974" s="4">
        <v>846</v>
      </c>
      <c r="K974" s="4" t="s">
        <v>15</v>
      </c>
      <c r="L974" s="4" t="s">
        <v>15</v>
      </c>
      <c r="M974" s="4">
        <v>0.72407483351570201</v>
      </c>
      <c r="N974" s="4">
        <v>6.8557919621749397E-2</v>
      </c>
      <c r="O974" s="4">
        <v>6</v>
      </c>
    </row>
    <row r="975" spans="1:15" x14ac:dyDescent="0.35">
      <c r="A975" s="4">
        <v>589</v>
      </c>
      <c r="B975" s="4" t="s">
        <v>51</v>
      </c>
      <c r="C975" s="4" t="s">
        <v>79</v>
      </c>
      <c r="D975" s="4" t="s">
        <v>15</v>
      </c>
      <c r="E975" s="4">
        <v>1.8773154046692098E-2</v>
      </c>
      <c r="F975" s="4">
        <v>6.34747305046824E-2</v>
      </c>
      <c r="G975" s="4" t="s">
        <v>15</v>
      </c>
      <c r="H975" s="4">
        <v>0.76748832128294198</v>
      </c>
      <c r="I975" s="4" t="s">
        <v>16</v>
      </c>
      <c r="J975" s="4">
        <v>839</v>
      </c>
      <c r="K975" s="4" t="s">
        <v>15</v>
      </c>
      <c r="L975" s="4" t="s">
        <v>15</v>
      </c>
      <c r="M975" s="4">
        <v>0.88226817718506201</v>
      </c>
      <c r="N975" s="4">
        <v>0.18891537544696099</v>
      </c>
      <c r="O975" s="4">
        <v>7</v>
      </c>
    </row>
    <row r="976" spans="1:15" x14ac:dyDescent="0.35">
      <c r="A976" s="4">
        <v>577</v>
      </c>
      <c r="B976" s="4" t="s">
        <v>39</v>
      </c>
      <c r="C976" s="4" t="s">
        <v>79</v>
      </c>
      <c r="D976" s="4" t="s">
        <v>15</v>
      </c>
      <c r="E976" s="4">
        <v>-1.8764012086947699E-2</v>
      </c>
      <c r="F976" s="4">
        <v>6.3449750680184297E-2</v>
      </c>
      <c r="G976" s="4" t="s">
        <v>15</v>
      </c>
      <c r="H976" s="4">
        <v>0.76750890454485998</v>
      </c>
      <c r="I976" s="4" t="s">
        <v>16</v>
      </c>
      <c r="J976" s="4">
        <v>845</v>
      </c>
      <c r="K976" s="4" t="s">
        <v>15</v>
      </c>
      <c r="L976" s="4" t="s">
        <v>15</v>
      </c>
      <c r="M976" s="4">
        <v>0.93700709339686905</v>
      </c>
      <c r="N976" s="4">
        <v>0.189349112426035</v>
      </c>
      <c r="O976" s="4">
        <v>7</v>
      </c>
    </row>
    <row r="977" spans="1:15" x14ac:dyDescent="0.35">
      <c r="A977" s="4">
        <v>611</v>
      </c>
      <c r="B977" s="4" t="s">
        <v>94</v>
      </c>
      <c r="C977" s="4" t="s">
        <v>80</v>
      </c>
      <c r="D977" s="4" t="s">
        <v>15</v>
      </c>
      <c r="E977" s="4">
        <v>-1.9094380796508201E-2</v>
      </c>
      <c r="F977" s="4">
        <v>6.5017290391595706E-2</v>
      </c>
      <c r="G977" s="4" t="s">
        <v>15</v>
      </c>
      <c r="H977" s="4">
        <v>0.76907351543362801</v>
      </c>
      <c r="I977" s="4" t="s">
        <v>16</v>
      </c>
      <c r="J977" s="4">
        <v>845</v>
      </c>
      <c r="K977" s="4" t="s">
        <v>15</v>
      </c>
      <c r="L977" s="4" t="s">
        <v>15</v>
      </c>
      <c r="M977" s="4">
        <v>0.70214041816765604</v>
      </c>
      <c r="N977" s="4">
        <v>6.9230769230769207E-2</v>
      </c>
      <c r="O977" s="4">
        <v>6</v>
      </c>
    </row>
    <row r="978" spans="1:15" x14ac:dyDescent="0.35">
      <c r="A978" s="4">
        <v>600</v>
      </c>
      <c r="B978" s="4" t="s">
        <v>62</v>
      </c>
      <c r="C978" s="4" t="s">
        <v>79</v>
      </c>
      <c r="D978" s="4" t="s">
        <v>15</v>
      </c>
      <c r="E978" s="4">
        <v>1.19662834359161E-2</v>
      </c>
      <c r="F978" s="4">
        <v>4.0754714338848301E-2</v>
      </c>
      <c r="G978" s="4" t="s">
        <v>15</v>
      </c>
      <c r="H978" s="4">
        <v>0.76912273265540898</v>
      </c>
      <c r="I978" s="4" t="s">
        <v>16</v>
      </c>
      <c r="J978" s="4">
        <v>845</v>
      </c>
      <c r="K978" s="4" t="s">
        <v>15</v>
      </c>
      <c r="L978" s="4" t="s">
        <v>15</v>
      </c>
      <c r="M978" s="4">
        <v>0.88964114445712095</v>
      </c>
      <c r="N978" s="4">
        <v>0.18875739644970399</v>
      </c>
      <c r="O978" s="4">
        <v>7</v>
      </c>
    </row>
    <row r="979" spans="1:15" x14ac:dyDescent="0.35">
      <c r="A979" s="4">
        <v>647</v>
      </c>
      <c r="B979" s="4" t="s">
        <v>130</v>
      </c>
      <c r="C979" s="4" t="s">
        <v>80</v>
      </c>
      <c r="D979" s="4" t="s">
        <v>15</v>
      </c>
      <c r="E979" s="4">
        <v>-1.5249252366477201E-2</v>
      </c>
      <c r="F979" s="4">
        <v>5.2279570822323401E-2</v>
      </c>
      <c r="G979" s="4" t="s">
        <v>15</v>
      </c>
      <c r="H979" s="4">
        <v>0.77060388020591997</v>
      </c>
      <c r="I979" s="4" t="s">
        <v>16</v>
      </c>
      <c r="J979" s="4">
        <v>781</v>
      </c>
      <c r="K979" s="4" t="s">
        <v>15</v>
      </c>
      <c r="L979" s="4" t="s">
        <v>15</v>
      </c>
      <c r="M979" s="4">
        <v>0.82601509718633703</v>
      </c>
      <c r="N979" s="4">
        <v>6.7861715749039694E-2</v>
      </c>
      <c r="O979" s="4">
        <v>6</v>
      </c>
    </row>
    <row r="980" spans="1:15" x14ac:dyDescent="0.35">
      <c r="A980" s="4">
        <v>949</v>
      </c>
      <c r="B980" s="4" t="s">
        <v>129</v>
      </c>
      <c r="C980" s="4" t="s">
        <v>87</v>
      </c>
      <c r="D980" s="4" t="s">
        <v>15</v>
      </c>
      <c r="E980" s="4">
        <v>1.2256660448652999E-2</v>
      </c>
      <c r="F980" s="4">
        <v>4.2401856903927899E-2</v>
      </c>
      <c r="G980" s="4" t="s">
        <v>15</v>
      </c>
      <c r="H980" s="4">
        <v>0.77260525135311897</v>
      </c>
      <c r="I980" s="4" t="s">
        <v>16</v>
      </c>
      <c r="J980" s="4">
        <v>865</v>
      </c>
      <c r="K980" s="4" t="s">
        <v>15</v>
      </c>
      <c r="L980" s="4" t="s">
        <v>15</v>
      </c>
      <c r="M980" s="4">
        <v>0.98006091549153196</v>
      </c>
      <c r="N980" s="4">
        <v>0.11734104046242801</v>
      </c>
      <c r="O980" s="4">
        <v>0</v>
      </c>
    </row>
    <row r="981" spans="1:15" x14ac:dyDescent="0.35">
      <c r="A981" s="4">
        <v>574</v>
      </c>
      <c r="B981" s="4" t="s">
        <v>36</v>
      </c>
      <c r="C981" s="4" t="s">
        <v>79</v>
      </c>
      <c r="D981" s="4" t="s">
        <v>15</v>
      </c>
      <c r="E981" s="4">
        <v>2.4190964434477099E-2</v>
      </c>
      <c r="F981" s="4">
        <v>8.36894981702824E-2</v>
      </c>
      <c r="G981" s="4" t="s">
        <v>15</v>
      </c>
      <c r="H981" s="4">
        <v>0.77261462706031703</v>
      </c>
      <c r="I981" s="4" t="s">
        <v>16</v>
      </c>
      <c r="J981" s="4">
        <v>788</v>
      </c>
      <c r="K981" s="4" t="s">
        <v>15</v>
      </c>
      <c r="L981" s="4" t="s">
        <v>15</v>
      </c>
      <c r="M981" s="4">
        <v>0.94255815223638295</v>
      </c>
      <c r="N981" s="4">
        <v>0.18527918781725899</v>
      </c>
      <c r="O981" s="4">
        <v>6</v>
      </c>
    </row>
    <row r="982" spans="1:15" x14ac:dyDescent="0.35">
      <c r="A982" s="4">
        <v>1027</v>
      </c>
      <c r="B982" s="4" t="s">
        <v>106</v>
      </c>
      <c r="C982" s="4" t="s">
        <v>88</v>
      </c>
      <c r="D982" s="4" t="s">
        <v>15</v>
      </c>
      <c r="E982" s="4">
        <v>5.45427203109546E-3</v>
      </c>
      <c r="F982" s="4">
        <v>1.9007846143282301E-2</v>
      </c>
      <c r="G982" s="4" t="s">
        <v>15</v>
      </c>
      <c r="H982" s="4">
        <v>0.774220829658395</v>
      </c>
      <c r="I982" s="4" t="s">
        <v>16</v>
      </c>
      <c r="J982" s="4">
        <v>863</v>
      </c>
      <c r="K982" s="4" t="s">
        <v>15</v>
      </c>
      <c r="L982" s="4" t="s">
        <v>15</v>
      </c>
      <c r="M982" s="4">
        <v>0.51670234909550705</v>
      </c>
      <c r="N982" s="4">
        <v>0.130359212050985</v>
      </c>
      <c r="O982" s="4">
        <v>1</v>
      </c>
    </row>
    <row r="983" spans="1:15" x14ac:dyDescent="0.35">
      <c r="A983" s="4">
        <v>562</v>
      </c>
      <c r="B983" s="4" t="s">
        <v>24</v>
      </c>
      <c r="C983" s="4" t="s">
        <v>79</v>
      </c>
      <c r="D983" s="4" t="s">
        <v>15</v>
      </c>
      <c r="E983" s="4">
        <v>-1.1588930624154999E-2</v>
      </c>
      <c r="F983" s="4">
        <v>4.0485537586632897E-2</v>
      </c>
      <c r="G983" s="4" t="s">
        <v>15</v>
      </c>
      <c r="H983" s="4">
        <v>0.77475801124924204</v>
      </c>
      <c r="I983" s="4" t="s">
        <v>16</v>
      </c>
      <c r="J983" s="4">
        <v>845</v>
      </c>
      <c r="K983" s="4" t="s">
        <v>15</v>
      </c>
      <c r="L983" s="4" t="s">
        <v>15</v>
      </c>
      <c r="M983" s="4">
        <v>0.95125869213389402</v>
      </c>
      <c r="N983" s="4">
        <v>0.187573964497041</v>
      </c>
      <c r="O983" s="4">
        <v>7</v>
      </c>
    </row>
    <row r="984" spans="1:15" x14ac:dyDescent="0.35">
      <c r="A984" s="4">
        <v>76</v>
      </c>
      <c r="B984" s="4" t="s">
        <v>43</v>
      </c>
      <c r="C984" s="4" t="s">
        <v>73</v>
      </c>
      <c r="D984" s="4" t="s">
        <v>15</v>
      </c>
      <c r="E984" s="4">
        <v>-4.7764554519137803E-2</v>
      </c>
      <c r="F984" s="4">
        <v>0.168628661960083</v>
      </c>
      <c r="G984" s="4" t="s">
        <v>15</v>
      </c>
      <c r="H984" s="4">
        <v>0.77705132069095395</v>
      </c>
      <c r="I984" s="4" t="s">
        <v>16</v>
      </c>
      <c r="J984" s="4">
        <v>860</v>
      </c>
      <c r="K984" s="4" t="s">
        <v>15</v>
      </c>
      <c r="L984" s="4" t="s">
        <v>15</v>
      </c>
      <c r="M984" s="4">
        <v>0.97552422314406695</v>
      </c>
      <c r="N984" s="4">
        <v>4.0697674418604703E-2</v>
      </c>
      <c r="O984" s="4">
        <v>0</v>
      </c>
    </row>
    <row r="985" spans="1:15" x14ac:dyDescent="0.35">
      <c r="A985" s="4">
        <v>177</v>
      </c>
      <c r="B985" s="4" t="s">
        <v>43</v>
      </c>
      <c r="C985" s="4" t="s">
        <v>74</v>
      </c>
      <c r="D985" s="4" t="s">
        <v>15</v>
      </c>
      <c r="E985" s="4">
        <v>-4.7764554519137803E-2</v>
      </c>
      <c r="F985" s="4">
        <v>0.168628661960083</v>
      </c>
      <c r="G985" s="4" t="s">
        <v>15</v>
      </c>
      <c r="H985" s="4">
        <v>0.77705132069095395</v>
      </c>
      <c r="I985" s="4" t="s">
        <v>16</v>
      </c>
      <c r="J985" s="4">
        <v>860</v>
      </c>
      <c r="K985" s="4" t="s">
        <v>15</v>
      </c>
      <c r="L985" s="4" t="s">
        <v>15</v>
      </c>
      <c r="M985" s="4">
        <v>0.97552422314406695</v>
      </c>
      <c r="N985" s="4">
        <v>4.0697674418604703E-2</v>
      </c>
      <c r="O985" s="4">
        <v>0</v>
      </c>
    </row>
    <row r="986" spans="1:15" x14ac:dyDescent="0.35">
      <c r="A986" s="4">
        <v>624</v>
      </c>
      <c r="B986" s="4" t="s">
        <v>107</v>
      </c>
      <c r="C986" s="4" t="s">
        <v>80</v>
      </c>
      <c r="D986" s="4" t="s">
        <v>15</v>
      </c>
      <c r="E986" s="4">
        <v>2.11620568034161E-2</v>
      </c>
      <c r="F986" s="4">
        <v>7.4723547218710801E-2</v>
      </c>
      <c r="G986" s="4" t="s">
        <v>15</v>
      </c>
      <c r="H986" s="4">
        <v>0.77708883295285902</v>
      </c>
      <c r="I986" s="4" t="s">
        <v>16</v>
      </c>
      <c r="J986" s="4">
        <v>853</v>
      </c>
      <c r="K986" s="4" t="s">
        <v>15</v>
      </c>
      <c r="L986" s="4" t="s">
        <v>15</v>
      </c>
      <c r="M986" s="4">
        <v>0.69255057152994803</v>
      </c>
      <c r="N986" s="4">
        <v>6.9167643610785506E-2</v>
      </c>
      <c r="O986" s="4">
        <v>6</v>
      </c>
    </row>
    <row r="987" spans="1:15" x14ac:dyDescent="0.35">
      <c r="A987" s="4">
        <v>246</v>
      </c>
      <c r="B987" s="4" t="s">
        <v>133</v>
      </c>
      <c r="C987" s="4" t="s">
        <v>75</v>
      </c>
      <c r="D987" s="4" t="s">
        <v>15</v>
      </c>
      <c r="E987" s="4">
        <v>3.4814766543938003E-2</v>
      </c>
      <c r="F987" s="4">
        <v>0.12382961823406401</v>
      </c>
      <c r="G987" s="4" t="s">
        <v>15</v>
      </c>
      <c r="H987" s="4">
        <v>0.77866278798210298</v>
      </c>
      <c r="I987" s="4" t="s">
        <v>16</v>
      </c>
      <c r="J987" s="4">
        <v>859</v>
      </c>
      <c r="K987" s="4" t="s">
        <v>15</v>
      </c>
      <c r="L987" s="4" t="s">
        <v>15</v>
      </c>
      <c r="M987" s="4">
        <v>0.97932785858674898</v>
      </c>
      <c r="N987" s="4">
        <v>4.0162980209546E-2</v>
      </c>
      <c r="O987" s="4">
        <v>4</v>
      </c>
    </row>
    <row r="988" spans="1:15" x14ac:dyDescent="0.35">
      <c r="A988" s="4">
        <v>278</v>
      </c>
      <c r="B988" s="4" t="s">
        <v>43</v>
      </c>
      <c r="C988" s="4" t="s">
        <v>75</v>
      </c>
      <c r="D988" s="4" t="s">
        <v>15</v>
      </c>
      <c r="E988" s="4">
        <v>-4.7229585569275999E-2</v>
      </c>
      <c r="F988" s="4">
        <v>0.16828311507649499</v>
      </c>
      <c r="G988" s="4" t="s">
        <v>15</v>
      </c>
      <c r="H988" s="4">
        <v>0.77904260148257098</v>
      </c>
      <c r="I988" s="4" t="s">
        <v>16</v>
      </c>
      <c r="J988" s="4">
        <v>856</v>
      </c>
      <c r="K988" s="4" t="s">
        <v>15</v>
      </c>
      <c r="L988" s="4" t="s">
        <v>15</v>
      </c>
      <c r="M988" s="4">
        <v>0.97484301598031398</v>
      </c>
      <c r="N988" s="4">
        <v>4.0887850467289703E-2</v>
      </c>
      <c r="O988" s="4">
        <v>4</v>
      </c>
    </row>
    <row r="989" spans="1:15" x14ac:dyDescent="0.35">
      <c r="A989" s="4">
        <v>1126</v>
      </c>
      <c r="B989" s="4" t="s">
        <v>104</v>
      </c>
      <c r="C989" s="4" t="s">
        <v>89</v>
      </c>
      <c r="D989" s="4" t="s">
        <v>15</v>
      </c>
      <c r="E989" s="4">
        <v>1.3504310921407E-2</v>
      </c>
      <c r="F989" s="4">
        <v>4.9042463534328798E-2</v>
      </c>
      <c r="G989" s="4" t="s">
        <v>15</v>
      </c>
      <c r="H989" s="4">
        <v>0.78310685752654097</v>
      </c>
      <c r="I989" s="4" t="s">
        <v>16</v>
      </c>
      <c r="J989" s="4">
        <v>853</v>
      </c>
      <c r="K989" s="4" t="s">
        <v>15</v>
      </c>
      <c r="L989" s="4" t="s">
        <v>15</v>
      </c>
      <c r="M989" s="4">
        <v>0.55412139463506305</v>
      </c>
      <c r="N989" s="4">
        <v>0.12602579132473599</v>
      </c>
      <c r="O989" s="4">
        <v>12</v>
      </c>
    </row>
    <row r="990" spans="1:15" x14ac:dyDescent="0.35">
      <c r="A990" s="4">
        <v>44</v>
      </c>
      <c r="B990" s="4" t="s">
        <v>133</v>
      </c>
      <c r="C990" s="4" t="s">
        <v>73</v>
      </c>
      <c r="D990" s="4" t="s">
        <v>15</v>
      </c>
      <c r="E990" s="4">
        <v>3.3879072783268897E-2</v>
      </c>
      <c r="F990" s="4">
        <v>0.123974001449713</v>
      </c>
      <c r="G990" s="4" t="s">
        <v>15</v>
      </c>
      <c r="H990" s="4">
        <v>0.78470688560156798</v>
      </c>
      <c r="I990" s="4" t="s">
        <v>16</v>
      </c>
      <c r="J990" s="4">
        <v>863</v>
      </c>
      <c r="K990" s="4" t="s">
        <v>15</v>
      </c>
      <c r="L990" s="4" t="s">
        <v>15</v>
      </c>
      <c r="M990" s="4">
        <v>0.97990382083588301</v>
      </c>
      <c r="N990" s="4">
        <v>3.9976825028968703E-2</v>
      </c>
      <c r="O990" s="4">
        <v>0</v>
      </c>
    </row>
    <row r="991" spans="1:15" x14ac:dyDescent="0.35">
      <c r="A991" s="4">
        <v>145</v>
      </c>
      <c r="B991" s="4" t="s">
        <v>133</v>
      </c>
      <c r="C991" s="4" t="s">
        <v>74</v>
      </c>
      <c r="D991" s="4" t="s">
        <v>15</v>
      </c>
      <c r="E991" s="4">
        <v>3.3879072783268897E-2</v>
      </c>
      <c r="F991" s="4">
        <v>0.123974001449713</v>
      </c>
      <c r="G991" s="4" t="s">
        <v>15</v>
      </c>
      <c r="H991" s="4">
        <v>0.78470688560156798</v>
      </c>
      <c r="I991" s="4" t="s">
        <v>16</v>
      </c>
      <c r="J991" s="4">
        <v>863</v>
      </c>
      <c r="K991" s="4" t="s">
        <v>15</v>
      </c>
      <c r="L991" s="4" t="s">
        <v>15</v>
      </c>
      <c r="M991" s="4">
        <v>0.97990382083588301</v>
      </c>
      <c r="N991" s="4">
        <v>3.9976825028968703E-2</v>
      </c>
      <c r="O991" s="4">
        <v>0</v>
      </c>
    </row>
    <row r="992" spans="1:15" x14ac:dyDescent="0.35">
      <c r="A992" s="4">
        <v>1092</v>
      </c>
      <c r="B992" s="4" t="s">
        <v>49</v>
      </c>
      <c r="C992" s="4" t="s">
        <v>88</v>
      </c>
      <c r="D992" s="4" t="s">
        <v>15</v>
      </c>
      <c r="E992" s="4">
        <v>9.4632801364587498E-3</v>
      </c>
      <c r="F992" s="4">
        <v>3.48434662851256E-2</v>
      </c>
      <c r="G992" s="4" t="s">
        <v>15</v>
      </c>
      <c r="H992" s="4">
        <v>0.78599961687279996</v>
      </c>
      <c r="I992" s="4" t="s">
        <v>16</v>
      </c>
      <c r="J992" s="4">
        <v>858</v>
      </c>
      <c r="K992" s="4" t="s">
        <v>15</v>
      </c>
      <c r="L992" s="4" t="s">
        <v>15</v>
      </c>
      <c r="M992" s="4">
        <v>0.52593689445385605</v>
      </c>
      <c r="N992" s="4">
        <v>0.130536130536131</v>
      </c>
      <c r="O992" s="4">
        <v>1</v>
      </c>
    </row>
    <row r="993" spans="1:15" x14ac:dyDescent="0.35">
      <c r="A993" s="4">
        <v>356</v>
      </c>
      <c r="B993" s="4" t="s">
        <v>20</v>
      </c>
      <c r="C993" s="4" t="s">
        <v>76</v>
      </c>
      <c r="D993" s="4" t="s">
        <v>15</v>
      </c>
      <c r="E993" s="4">
        <v>-1.3660261480481601E-2</v>
      </c>
      <c r="F993" s="4">
        <v>5.0370312256998097E-2</v>
      </c>
      <c r="G993" s="4" t="s">
        <v>15</v>
      </c>
      <c r="H993" s="4">
        <v>0.78630835492279705</v>
      </c>
      <c r="I993" s="4" t="s">
        <v>16</v>
      </c>
      <c r="J993" s="4">
        <v>818</v>
      </c>
      <c r="K993" s="4" t="s">
        <v>15</v>
      </c>
      <c r="L993" s="4" t="s">
        <v>15</v>
      </c>
      <c r="M993" s="4">
        <v>0.96848997057442199</v>
      </c>
      <c r="N993" s="4">
        <v>8.1295843520782396E-2</v>
      </c>
      <c r="O993" s="4">
        <v>18</v>
      </c>
    </row>
    <row r="994" spans="1:15" x14ac:dyDescent="0.35">
      <c r="A994" s="4">
        <v>230</v>
      </c>
      <c r="B994" s="4" t="s">
        <v>117</v>
      </c>
      <c r="C994" s="4" t="s">
        <v>75</v>
      </c>
      <c r="D994" s="4" t="s">
        <v>15</v>
      </c>
      <c r="E994" s="4">
        <v>2.18833531931296E-2</v>
      </c>
      <c r="F994" s="4">
        <v>8.1074724643539806E-2</v>
      </c>
      <c r="G994" s="4" t="s">
        <v>15</v>
      </c>
      <c r="H994" s="4">
        <v>0.78728997351869501</v>
      </c>
      <c r="I994" s="4" t="s">
        <v>16</v>
      </c>
      <c r="J994" s="4">
        <v>859</v>
      </c>
      <c r="K994" s="4" t="s">
        <v>15</v>
      </c>
      <c r="L994" s="4" t="s">
        <v>15</v>
      </c>
      <c r="M994" s="4">
        <v>0.975355672747376</v>
      </c>
      <c r="N994" s="4">
        <v>4.0745052386495902E-2</v>
      </c>
      <c r="O994" s="4">
        <v>4</v>
      </c>
    </row>
    <row r="995" spans="1:15" x14ac:dyDescent="0.35">
      <c r="A995" s="4">
        <v>233</v>
      </c>
      <c r="B995" s="4" t="s">
        <v>120</v>
      </c>
      <c r="C995" s="4" t="s">
        <v>75</v>
      </c>
      <c r="D995" s="4" t="s">
        <v>15</v>
      </c>
      <c r="E995" s="4">
        <v>-5.1474029012635999E-3</v>
      </c>
      <c r="F995" s="4">
        <v>1.9299805627430201E-2</v>
      </c>
      <c r="G995" s="4" t="s">
        <v>15</v>
      </c>
      <c r="H995" s="4">
        <v>0.78976167997301705</v>
      </c>
      <c r="I995" s="4" t="s">
        <v>16</v>
      </c>
      <c r="J995" s="4">
        <v>819</v>
      </c>
      <c r="K995" s="4" t="s">
        <v>15</v>
      </c>
      <c r="L995" s="4" t="s">
        <v>15</v>
      </c>
      <c r="M995" s="4">
        <v>0.98705267070818803</v>
      </c>
      <c r="N995" s="4">
        <v>3.9682539682539701E-2</v>
      </c>
      <c r="O995" s="4">
        <v>4</v>
      </c>
    </row>
    <row r="996" spans="1:15" x14ac:dyDescent="0.35">
      <c r="A996" s="4">
        <v>622</v>
      </c>
      <c r="B996" s="4" t="s">
        <v>105</v>
      </c>
      <c r="C996" s="4" t="s">
        <v>80</v>
      </c>
      <c r="D996" s="4" t="s">
        <v>15</v>
      </c>
      <c r="E996" s="4">
        <v>1.34291678234665E-2</v>
      </c>
      <c r="F996" s="4">
        <v>5.0407615928662101E-2</v>
      </c>
      <c r="G996" s="4" t="s">
        <v>15</v>
      </c>
      <c r="H996" s="4">
        <v>0.78998633063464996</v>
      </c>
      <c r="I996" s="4" t="s">
        <v>16</v>
      </c>
      <c r="J996" s="4">
        <v>860</v>
      </c>
      <c r="K996" s="4" t="s">
        <v>15</v>
      </c>
      <c r="L996" s="4" t="s">
        <v>15</v>
      </c>
      <c r="M996" s="4">
        <v>0.72290521228806703</v>
      </c>
      <c r="N996" s="4">
        <v>6.8023255813953507E-2</v>
      </c>
      <c r="O996" s="4">
        <v>5</v>
      </c>
    </row>
    <row r="997" spans="1:15" x14ac:dyDescent="0.35">
      <c r="A997" s="4">
        <v>526</v>
      </c>
      <c r="B997" s="4" t="s">
        <v>110</v>
      </c>
      <c r="C997" s="4" t="s">
        <v>79</v>
      </c>
      <c r="D997" s="4" t="s">
        <v>15</v>
      </c>
      <c r="E997" s="4">
        <v>7.6075099041173896E-3</v>
      </c>
      <c r="F997" s="4">
        <v>2.8800592983302099E-2</v>
      </c>
      <c r="G997" s="4" t="s">
        <v>15</v>
      </c>
      <c r="H997" s="4">
        <v>0.79173282676265599</v>
      </c>
      <c r="I997" s="4" t="s">
        <v>16</v>
      </c>
      <c r="J997" s="4">
        <v>852</v>
      </c>
      <c r="K997" s="4" t="s">
        <v>15</v>
      </c>
      <c r="L997" s="4" t="s">
        <v>15</v>
      </c>
      <c r="M997" s="4">
        <v>0.86792831802721204</v>
      </c>
      <c r="N997" s="4">
        <v>0.18661971830985899</v>
      </c>
      <c r="O997" s="4">
        <v>7</v>
      </c>
    </row>
    <row r="998" spans="1:15" x14ac:dyDescent="0.35">
      <c r="A998" s="4">
        <v>31</v>
      </c>
      <c r="B998" s="4" t="s">
        <v>120</v>
      </c>
      <c r="C998" s="4" t="s">
        <v>73</v>
      </c>
      <c r="D998" s="4" t="s">
        <v>15</v>
      </c>
      <c r="E998" s="4">
        <v>-5.0488774304430998E-3</v>
      </c>
      <c r="F998" s="4">
        <v>1.9250007114961099E-2</v>
      </c>
      <c r="G998" s="4" t="s">
        <v>15</v>
      </c>
      <c r="H998" s="4">
        <v>0.79317195220307601</v>
      </c>
      <c r="I998" s="4" t="s">
        <v>16</v>
      </c>
      <c r="J998" s="4">
        <v>823</v>
      </c>
      <c r="K998" s="4" t="s">
        <v>15</v>
      </c>
      <c r="L998" s="4" t="s">
        <v>15</v>
      </c>
      <c r="M998" s="4">
        <v>0.98745872424440195</v>
      </c>
      <c r="N998" s="4">
        <v>3.9489671931956301E-2</v>
      </c>
      <c r="O998" s="4">
        <v>0</v>
      </c>
    </row>
    <row r="999" spans="1:15" x14ac:dyDescent="0.35">
      <c r="A999" s="4">
        <v>132</v>
      </c>
      <c r="B999" s="4" t="s">
        <v>120</v>
      </c>
      <c r="C999" s="4" t="s">
        <v>74</v>
      </c>
      <c r="D999" s="4" t="s">
        <v>15</v>
      </c>
      <c r="E999" s="4">
        <v>-5.0488774304430998E-3</v>
      </c>
      <c r="F999" s="4">
        <v>1.9250007114961099E-2</v>
      </c>
      <c r="G999" s="4" t="s">
        <v>15</v>
      </c>
      <c r="H999" s="4">
        <v>0.79317195220307601</v>
      </c>
      <c r="I999" s="4" t="s">
        <v>16</v>
      </c>
      <c r="J999" s="4">
        <v>823</v>
      </c>
      <c r="K999" s="4" t="s">
        <v>15</v>
      </c>
      <c r="L999" s="4" t="s">
        <v>15</v>
      </c>
      <c r="M999" s="4">
        <v>0.98745872424440195</v>
      </c>
      <c r="N999" s="4">
        <v>3.9489671931956301E-2</v>
      </c>
      <c r="O999" s="4">
        <v>0</v>
      </c>
    </row>
    <row r="1000" spans="1:15" x14ac:dyDescent="0.35">
      <c r="A1000" s="4">
        <v>1121</v>
      </c>
      <c r="B1000" s="4" t="s">
        <v>99</v>
      </c>
      <c r="C1000" s="4" t="s">
        <v>89</v>
      </c>
      <c r="D1000" s="4" t="s">
        <v>15</v>
      </c>
      <c r="E1000" s="4">
        <v>1.0105882636694E-2</v>
      </c>
      <c r="F1000" s="4">
        <v>3.87902342243071E-2</v>
      </c>
      <c r="G1000" s="4" t="s">
        <v>15</v>
      </c>
      <c r="H1000" s="4">
        <v>0.79452095153186797</v>
      </c>
      <c r="I1000" s="4" t="s">
        <v>16</v>
      </c>
      <c r="J1000" s="4">
        <v>850</v>
      </c>
      <c r="K1000" s="4" t="s">
        <v>15</v>
      </c>
      <c r="L1000" s="4" t="s">
        <v>15</v>
      </c>
      <c r="M1000" s="4">
        <v>0.689222233810448</v>
      </c>
      <c r="N1000" s="4">
        <v>0.127058823529412</v>
      </c>
      <c r="O1000" s="4">
        <v>12</v>
      </c>
    </row>
    <row r="1001" spans="1:15" x14ac:dyDescent="0.35">
      <c r="A1001" s="4">
        <v>628</v>
      </c>
      <c r="B1001" s="4" t="s">
        <v>111</v>
      </c>
      <c r="C1001" s="4" t="s">
        <v>80</v>
      </c>
      <c r="D1001" s="4" t="s">
        <v>15</v>
      </c>
      <c r="E1001" s="4">
        <v>2.01055736686853E-2</v>
      </c>
      <c r="F1001" s="4">
        <v>7.7396812717405603E-2</v>
      </c>
      <c r="G1001" s="4" t="s">
        <v>15</v>
      </c>
      <c r="H1001" s="4">
        <v>0.79510762672603397</v>
      </c>
      <c r="I1001" s="4" t="s">
        <v>16</v>
      </c>
      <c r="J1001" s="4">
        <v>783</v>
      </c>
      <c r="K1001" s="4" t="s">
        <v>15</v>
      </c>
      <c r="L1001" s="4" t="s">
        <v>15</v>
      </c>
      <c r="M1001" s="4">
        <v>0.67532998352415896</v>
      </c>
      <c r="N1001" s="4">
        <v>6.5134099616858204E-2</v>
      </c>
      <c r="O1001" s="4">
        <v>6</v>
      </c>
    </row>
    <row r="1002" spans="1:15" x14ac:dyDescent="0.35">
      <c r="A1002" s="4">
        <v>800</v>
      </c>
      <c r="B1002" s="4" t="s">
        <v>60</v>
      </c>
      <c r="C1002" s="4" t="s">
        <v>83</v>
      </c>
      <c r="D1002" s="4" t="s">
        <v>15</v>
      </c>
      <c r="E1002" s="4">
        <v>-4.6354557524675002E-2</v>
      </c>
      <c r="F1002" s="4">
        <v>0.17991755908978099</v>
      </c>
      <c r="G1002" s="4" t="s">
        <v>15</v>
      </c>
      <c r="H1002" s="4">
        <v>0.79674375640742001</v>
      </c>
      <c r="I1002" s="4" t="s">
        <v>16</v>
      </c>
      <c r="J1002" s="4">
        <v>863</v>
      </c>
      <c r="K1002" s="4" t="s">
        <v>15</v>
      </c>
      <c r="L1002" s="4" t="s">
        <v>15</v>
      </c>
      <c r="M1002" s="4">
        <v>0.58017859806733296</v>
      </c>
      <c r="N1002" s="4">
        <v>2.3174971031286198E-2</v>
      </c>
      <c r="O1002" s="4">
        <v>0</v>
      </c>
    </row>
    <row r="1003" spans="1:15" x14ac:dyDescent="0.35">
      <c r="A1003" s="4">
        <v>374</v>
      </c>
      <c r="B1003" s="4" t="s">
        <v>38</v>
      </c>
      <c r="C1003" s="4" t="s">
        <v>76</v>
      </c>
      <c r="D1003" s="4" t="s">
        <v>15</v>
      </c>
      <c r="E1003" s="4">
        <v>-2.43369958126088E-2</v>
      </c>
      <c r="F1003" s="4">
        <v>9.5526646344797905E-2</v>
      </c>
      <c r="G1003" s="4" t="s">
        <v>15</v>
      </c>
      <c r="H1003" s="4">
        <v>0.79896628045820794</v>
      </c>
      <c r="I1003" s="4" t="s">
        <v>16</v>
      </c>
      <c r="J1003" s="4">
        <v>835</v>
      </c>
      <c r="K1003" s="4" t="s">
        <v>15</v>
      </c>
      <c r="L1003" s="4" t="s">
        <v>15</v>
      </c>
      <c r="M1003" s="4">
        <v>0.96101477195872798</v>
      </c>
      <c r="N1003" s="4">
        <v>8.1437125748502995E-2</v>
      </c>
      <c r="O1003" s="4">
        <v>19</v>
      </c>
    </row>
    <row r="1004" spans="1:15" x14ac:dyDescent="0.35">
      <c r="A1004" s="4">
        <v>30</v>
      </c>
      <c r="B1004" s="4" t="s">
        <v>119</v>
      </c>
      <c r="C1004" s="4" t="s">
        <v>73</v>
      </c>
      <c r="D1004" s="4" t="s">
        <v>15</v>
      </c>
      <c r="E1004" s="4">
        <v>3.67599638849502E-3</v>
      </c>
      <c r="F1004" s="4">
        <v>1.44410724030377E-2</v>
      </c>
      <c r="G1004" s="4" t="s">
        <v>15</v>
      </c>
      <c r="H1004" s="4">
        <v>0.79913067430794305</v>
      </c>
      <c r="I1004" s="4" t="s">
        <v>16</v>
      </c>
      <c r="J1004" s="4">
        <v>858</v>
      </c>
      <c r="K1004" s="4" t="s">
        <v>15</v>
      </c>
      <c r="L1004" s="4" t="s">
        <v>15</v>
      </c>
      <c r="M1004" s="4">
        <v>0.97518596010218495</v>
      </c>
      <c r="N1004" s="4">
        <v>4.0792540792540799E-2</v>
      </c>
      <c r="O1004" s="4">
        <v>0</v>
      </c>
    </row>
    <row r="1005" spans="1:15" x14ac:dyDescent="0.35">
      <c r="A1005" s="4">
        <v>131</v>
      </c>
      <c r="B1005" s="4" t="s">
        <v>119</v>
      </c>
      <c r="C1005" s="4" t="s">
        <v>74</v>
      </c>
      <c r="D1005" s="4" t="s">
        <v>15</v>
      </c>
      <c r="E1005" s="4">
        <v>3.67599638849502E-3</v>
      </c>
      <c r="F1005" s="4">
        <v>1.44410724030377E-2</v>
      </c>
      <c r="G1005" s="4" t="s">
        <v>15</v>
      </c>
      <c r="H1005" s="4">
        <v>0.79913067430794305</v>
      </c>
      <c r="I1005" s="4" t="s">
        <v>16</v>
      </c>
      <c r="J1005" s="4">
        <v>858</v>
      </c>
      <c r="K1005" s="4" t="s">
        <v>15</v>
      </c>
      <c r="L1005" s="4" t="s">
        <v>15</v>
      </c>
      <c r="M1005" s="4">
        <v>0.97518596010218495</v>
      </c>
      <c r="N1005" s="4">
        <v>4.0792540792540799E-2</v>
      </c>
      <c r="O1005" s="4">
        <v>0</v>
      </c>
    </row>
    <row r="1006" spans="1:15" x14ac:dyDescent="0.35">
      <c r="A1006" s="4">
        <v>591</v>
      </c>
      <c r="B1006" s="4" t="s">
        <v>53</v>
      </c>
      <c r="C1006" s="4" t="s">
        <v>79</v>
      </c>
      <c r="D1006" s="4" t="s">
        <v>15</v>
      </c>
      <c r="E1006" s="4">
        <v>1.5814202223156101E-2</v>
      </c>
      <c r="F1006" s="4">
        <v>6.2786414236682395E-2</v>
      </c>
      <c r="G1006" s="4" t="s">
        <v>15</v>
      </c>
      <c r="H1006" s="4">
        <v>0.80120011871076902</v>
      </c>
      <c r="I1006" s="4" t="s">
        <v>16</v>
      </c>
      <c r="J1006" s="4">
        <v>852</v>
      </c>
      <c r="K1006" s="4" t="s">
        <v>15</v>
      </c>
      <c r="L1006" s="4" t="s">
        <v>15</v>
      </c>
      <c r="M1006" s="4">
        <v>0.88653989173563597</v>
      </c>
      <c r="N1006" s="4">
        <v>0.18779342723004699</v>
      </c>
      <c r="O1006" s="4">
        <v>7</v>
      </c>
    </row>
    <row r="1007" spans="1:15" x14ac:dyDescent="0.35">
      <c r="A1007" s="4">
        <v>1073</v>
      </c>
      <c r="B1007" s="4" t="s">
        <v>30</v>
      </c>
      <c r="C1007" s="4" t="s">
        <v>88</v>
      </c>
      <c r="D1007" s="4" t="s">
        <v>15</v>
      </c>
      <c r="E1007" s="4">
        <v>1.76903413841712E-2</v>
      </c>
      <c r="F1007" s="4">
        <v>7.0477789150060505E-2</v>
      </c>
      <c r="G1007" s="4" t="s">
        <v>15</v>
      </c>
      <c r="H1007" s="4">
        <v>0.80187071005483601</v>
      </c>
      <c r="I1007" s="4" t="s">
        <v>16</v>
      </c>
      <c r="J1007" s="4">
        <v>845</v>
      </c>
      <c r="K1007" s="4" t="s">
        <v>15</v>
      </c>
      <c r="L1007" s="4" t="s">
        <v>15</v>
      </c>
      <c r="M1007" s="4">
        <v>0.50788967330543899</v>
      </c>
      <c r="N1007" s="4">
        <v>0.13195266272189299</v>
      </c>
      <c r="O1007" s="4">
        <v>1</v>
      </c>
    </row>
    <row r="1008" spans="1:15" x14ac:dyDescent="0.35">
      <c r="A1008" s="4">
        <v>232</v>
      </c>
      <c r="B1008" s="4" t="s">
        <v>119</v>
      </c>
      <c r="C1008" s="4" t="s">
        <v>75</v>
      </c>
      <c r="D1008" s="4" t="s">
        <v>15</v>
      </c>
      <c r="E1008" s="4">
        <v>3.62976406533559E-3</v>
      </c>
      <c r="F1008" s="4">
        <v>1.4477376623761799E-2</v>
      </c>
      <c r="G1008" s="4" t="s">
        <v>15</v>
      </c>
      <c r="H1008" s="4">
        <v>0.80209124864521797</v>
      </c>
      <c r="I1008" s="4" t="s">
        <v>16</v>
      </c>
      <c r="J1008" s="4">
        <v>854</v>
      </c>
      <c r="K1008" s="4" t="s">
        <v>15</v>
      </c>
      <c r="L1008" s="4" t="s">
        <v>15</v>
      </c>
      <c r="M1008" s="4">
        <v>0.974495326055558</v>
      </c>
      <c r="N1008" s="4">
        <v>4.0983606557376998E-2</v>
      </c>
      <c r="O1008" s="4">
        <v>4</v>
      </c>
    </row>
    <row r="1009" spans="1:15" x14ac:dyDescent="0.35">
      <c r="A1009" s="4">
        <v>963</v>
      </c>
      <c r="B1009" s="4" t="s">
        <v>21</v>
      </c>
      <c r="C1009" s="4" t="s">
        <v>87</v>
      </c>
      <c r="D1009" s="4" t="s">
        <v>15</v>
      </c>
      <c r="E1009" s="4">
        <v>6.2416322528330197E-3</v>
      </c>
      <c r="F1009" s="4">
        <v>2.49363543515446E-2</v>
      </c>
      <c r="G1009" s="4" t="s">
        <v>15</v>
      </c>
      <c r="H1009" s="4">
        <v>0.80241432494440701</v>
      </c>
      <c r="I1009" s="4" t="s">
        <v>16</v>
      </c>
      <c r="J1009" s="4">
        <v>846</v>
      </c>
      <c r="K1009" s="4" t="s">
        <v>15</v>
      </c>
      <c r="L1009" s="4" t="s">
        <v>15</v>
      </c>
      <c r="M1009" s="4">
        <v>0.99114527338998604</v>
      </c>
      <c r="N1009" s="4">
        <v>0.115248226950355</v>
      </c>
      <c r="O1009" s="4">
        <v>0</v>
      </c>
    </row>
    <row r="1010" spans="1:15" x14ac:dyDescent="0.35">
      <c r="A1010" s="4">
        <v>323</v>
      </c>
      <c r="B1010" s="4" t="s">
        <v>109</v>
      </c>
      <c r="C1010" s="4" t="s">
        <v>76</v>
      </c>
      <c r="D1010" s="4" t="s">
        <v>15</v>
      </c>
      <c r="E1010" s="4">
        <v>-1.72093576454013E-2</v>
      </c>
      <c r="F1010" s="4">
        <v>6.9524247013412394E-2</v>
      </c>
      <c r="G1010" s="4" t="s">
        <v>15</v>
      </c>
      <c r="H1010" s="4">
        <v>0.80455921219381699</v>
      </c>
      <c r="I1010" s="4" t="s">
        <v>16</v>
      </c>
      <c r="J1010" s="4">
        <v>830</v>
      </c>
      <c r="K1010" s="4" t="s">
        <v>15</v>
      </c>
      <c r="L1010" s="4" t="s">
        <v>15</v>
      </c>
      <c r="M1010" s="4">
        <v>0.97221663395380897</v>
      </c>
      <c r="N1010" s="4">
        <v>8.0120481927710804E-2</v>
      </c>
      <c r="O1010" s="4">
        <v>18</v>
      </c>
    </row>
    <row r="1011" spans="1:15" x14ac:dyDescent="0.35">
      <c r="A1011" s="4">
        <v>869</v>
      </c>
      <c r="B1011" s="4" t="s">
        <v>28</v>
      </c>
      <c r="C1011" s="4" t="s">
        <v>86</v>
      </c>
      <c r="D1011" s="4" t="s">
        <v>15</v>
      </c>
      <c r="E1011" s="4">
        <v>-1.5024246622791899E-2</v>
      </c>
      <c r="F1011" s="4">
        <v>6.0915899373766E-2</v>
      </c>
      <c r="G1011" s="4" t="s">
        <v>15</v>
      </c>
      <c r="H1011" s="4">
        <v>0.80524725301854905</v>
      </c>
      <c r="I1011" s="4" t="s">
        <v>16</v>
      </c>
      <c r="J1011" s="4">
        <v>849</v>
      </c>
      <c r="K1011" s="4" t="s">
        <v>15</v>
      </c>
      <c r="L1011" s="4" t="s">
        <v>15</v>
      </c>
      <c r="M1011" s="4">
        <v>0.93171342966593196</v>
      </c>
      <c r="N1011" s="4">
        <v>1.53121319199058E-2</v>
      </c>
      <c r="O1011" s="4">
        <v>1</v>
      </c>
    </row>
    <row r="1012" spans="1:15" x14ac:dyDescent="0.35">
      <c r="A1012" s="4">
        <v>933</v>
      </c>
      <c r="B1012" s="4" t="s">
        <v>113</v>
      </c>
      <c r="C1012" s="4" t="s">
        <v>87</v>
      </c>
      <c r="D1012" s="4" t="s">
        <v>15</v>
      </c>
      <c r="E1012" s="4">
        <v>1.33527051335268E-2</v>
      </c>
      <c r="F1012" s="4">
        <v>5.4221688463765502E-2</v>
      </c>
      <c r="G1012" s="4" t="s">
        <v>15</v>
      </c>
      <c r="H1012" s="4">
        <v>0.80553974940511197</v>
      </c>
      <c r="I1012" s="4" t="s">
        <v>16</v>
      </c>
      <c r="J1012" s="4">
        <v>847</v>
      </c>
      <c r="K1012" s="4" t="s">
        <v>15</v>
      </c>
      <c r="L1012" s="4" t="s">
        <v>15</v>
      </c>
      <c r="M1012" s="4">
        <v>0.96764086198513899</v>
      </c>
      <c r="N1012" s="4">
        <v>0.11688311688311701</v>
      </c>
      <c r="O1012" s="4">
        <v>0</v>
      </c>
    </row>
    <row r="1013" spans="1:15" x14ac:dyDescent="0.35">
      <c r="A1013" s="4">
        <v>495</v>
      </c>
      <c r="B1013" s="4" t="s">
        <v>58</v>
      </c>
      <c r="C1013" s="4" t="s">
        <v>77</v>
      </c>
      <c r="D1013" s="4" t="s">
        <v>15</v>
      </c>
      <c r="E1013" s="4">
        <v>2.2458932238191901E-2</v>
      </c>
      <c r="F1013" s="4">
        <v>9.1793843090201804E-2</v>
      </c>
      <c r="G1013" s="4" t="s">
        <v>15</v>
      </c>
      <c r="H1013" s="4">
        <v>0.80677278177481904</v>
      </c>
      <c r="I1013" s="4" t="s">
        <v>16</v>
      </c>
      <c r="J1013" s="4">
        <v>859</v>
      </c>
      <c r="K1013" s="4" t="s">
        <v>15</v>
      </c>
      <c r="L1013" s="4" t="s">
        <v>15</v>
      </c>
      <c r="M1013" s="4">
        <v>0.93405381073634397</v>
      </c>
      <c r="N1013" s="4">
        <v>1.5133876600698501E-2</v>
      </c>
      <c r="O1013" s="4">
        <v>6</v>
      </c>
    </row>
    <row r="1014" spans="1:15" x14ac:dyDescent="0.35">
      <c r="A1014" s="4">
        <v>380</v>
      </c>
      <c r="B1014" s="4" t="s">
        <v>44</v>
      </c>
      <c r="C1014" s="4" t="s">
        <v>76</v>
      </c>
      <c r="D1014" s="4" t="s">
        <v>15</v>
      </c>
      <c r="E1014" s="4">
        <v>1.64120354926965E-2</v>
      </c>
      <c r="F1014" s="4">
        <v>6.7118811645452803E-2</v>
      </c>
      <c r="G1014" s="4" t="s">
        <v>15</v>
      </c>
      <c r="H1014" s="4">
        <v>0.80688838362755999</v>
      </c>
      <c r="I1014" s="4" t="s">
        <v>16</v>
      </c>
      <c r="J1014" s="4">
        <v>812</v>
      </c>
      <c r="K1014" s="4" t="s">
        <v>15</v>
      </c>
      <c r="L1014" s="4" t="s">
        <v>15</v>
      </c>
      <c r="M1014" s="4">
        <v>0.90282341811965106</v>
      </c>
      <c r="N1014" s="4">
        <v>8.18965517241379E-2</v>
      </c>
      <c r="O1014" s="4">
        <v>19</v>
      </c>
    </row>
    <row r="1015" spans="1:15" x14ac:dyDescent="0.35">
      <c r="A1015" s="4">
        <v>1210</v>
      </c>
      <c r="B1015" s="4" t="s">
        <v>66</v>
      </c>
      <c r="C1015" s="4" t="s">
        <v>89</v>
      </c>
      <c r="D1015" s="4" t="s">
        <v>15</v>
      </c>
      <c r="E1015" s="4">
        <v>-1.1972137570744499E-2</v>
      </c>
      <c r="F1015" s="4">
        <v>4.89639000320609E-2</v>
      </c>
      <c r="G1015" s="4" t="s">
        <v>15</v>
      </c>
      <c r="H1015" s="4">
        <v>0.80689506587329096</v>
      </c>
      <c r="I1015" s="4" t="s">
        <v>16</v>
      </c>
      <c r="J1015" s="4">
        <v>855</v>
      </c>
      <c r="K1015" s="4" t="s">
        <v>15</v>
      </c>
      <c r="L1015" s="4" t="s">
        <v>15</v>
      </c>
      <c r="M1015" s="4">
        <v>0.53502742924041402</v>
      </c>
      <c r="N1015" s="4">
        <v>0.12631578947368399</v>
      </c>
      <c r="O1015" s="4">
        <v>12</v>
      </c>
    </row>
    <row r="1016" spans="1:15" x14ac:dyDescent="0.35">
      <c r="A1016" s="4">
        <v>1051</v>
      </c>
      <c r="B1016" s="4" t="s">
        <v>130</v>
      </c>
      <c r="C1016" s="4" t="s">
        <v>88</v>
      </c>
      <c r="D1016" s="4" t="s">
        <v>15</v>
      </c>
      <c r="E1016" s="4">
        <v>9.5509875270519701E-3</v>
      </c>
      <c r="F1016" s="4">
        <v>3.9155882772138599E-2</v>
      </c>
      <c r="G1016" s="4" t="s">
        <v>15</v>
      </c>
      <c r="H1016" s="4">
        <v>0.80735492082414995</v>
      </c>
      <c r="I1016" s="4" t="s">
        <v>16</v>
      </c>
      <c r="J1016" s="4">
        <v>786</v>
      </c>
      <c r="K1016" s="4" t="s">
        <v>15</v>
      </c>
      <c r="L1016" s="4" t="s">
        <v>15</v>
      </c>
      <c r="M1016" s="4">
        <v>0.42763910892345203</v>
      </c>
      <c r="N1016" s="4">
        <v>0.13422391857506399</v>
      </c>
      <c r="O1016" s="4">
        <v>1</v>
      </c>
    </row>
    <row r="1017" spans="1:15" x14ac:dyDescent="0.35">
      <c r="A1017" s="4">
        <v>450</v>
      </c>
      <c r="B1017" s="4" t="s">
        <v>135</v>
      </c>
      <c r="C1017" s="4" t="s">
        <v>77</v>
      </c>
      <c r="D1017" s="4" t="s">
        <v>15</v>
      </c>
      <c r="E1017" s="4">
        <v>3.0601288475305601E-2</v>
      </c>
      <c r="F1017" s="4">
        <v>0.12555057955207499</v>
      </c>
      <c r="G1017" s="4" t="s">
        <v>15</v>
      </c>
      <c r="H1017" s="4">
        <v>0.80749360284603899</v>
      </c>
      <c r="I1017" s="4" t="s">
        <v>16</v>
      </c>
      <c r="J1017" s="4">
        <v>851</v>
      </c>
      <c r="K1017" s="4" t="s">
        <v>15</v>
      </c>
      <c r="L1017" s="4" t="s">
        <v>15</v>
      </c>
      <c r="M1017" s="4">
        <v>0.94684513290788797</v>
      </c>
      <c r="N1017" s="4">
        <v>1.46886016451234E-2</v>
      </c>
      <c r="O1017" s="4">
        <v>6</v>
      </c>
    </row>
    <row r="1018" spans="1:15" x14ac:dyDescent="0.35">
      <c r="A1018" s="4">
        <v>738</v>
      </c>
      <c r="B1018" s="4" t="s">
        <v>120</v>
      </c>
      <c r="C1018" s="4" t="s">
        <v>83</v>
      </c>
      <c r="D1018" s="4" t="s">
        <v>15</v>
      </c>
      <c r="E1018" s="4">
        <v>6.3134600364492298E-3</v>
      </c>
      <c r="F1018" s="4">
        <v>2.5953350401104702E-2</v>
      </c>
      <c r="G1018" s="4" t="s">
        <v>15</v>
      </c>
      <c r="H1018" s="4">
        <v>0.80786332188995902</v>
      </c>
      <c r="I1018" s="4" t="s">
        <v>16</v>
      </c>
      <c r="J1018" s="4">
        <v>823</v>
      </c>
      <c r="K1018" s="4" t="s">
        <v>15</v>
      </c>
      <c r="L1018" s="4" t="s">
        <v>15</v>
      </c>
      <c r="M1018" s="4">
        <v>0.64589803501350196</v>
      </c>
      <c r="N1018" s="4">
        <v>2.2478736330498201E-2</v>
      </c>
      <c r="O1018" s="4">
        <v>0</v>
      </c>
    </row>
    <row r="1019" spans="1:15" x14ac:dyDescent="0.35">
      <c r="A1019" s="4">
        <v>346</v>
      </c>
      <c r="B1019" s="4" t="s">
        <v>132</v>
      </c>
      <c r="C1019" s="4" t="s">
        <v>76</v>
      </c>
      <c r="D1019" s="4" t="s">
        <v>15</v>
      </c>
      <c r="E1019" s="4">
        <v>2.0278140552751799E-2</v>
      </c>
      <c r="F1019" s="4">
        <v>8.5226891885582995E-2</v>
      </c>
      <c r="G1019" s="4" t="s">
        <v>15</v>
      </c>
      <c r="H1019" s="4">
        <v>0.81199223820522204</v>
      </c>
      <c r="I1019" s="4" t="s">
        <v>16</v>
      </c>
      <c r="J1019" s="4">
        <v>845</v>
      </c>
      <c r="K1019" s="4" t="s">
        <v>15</v>
      </c>
      <c r="L1019" s="4" t="s">
        <v>15</v>
      </c>
      <c r="M1019" s="4">
        <v>0.96470501631022099</v>
      </c>
      <c r="N1019" s="4">
        <v>8.0473372781065103E-2</v>
      </c>
      <c r="O1019" s="4">
        <v>19</v>
      </c>
    </row>
    <row r="1020" spans="1:15" x14ac:dyDescent="0.35">
      <c r="A1020" s="4">
        <v>916</v>
      </c>
      <c r="B1020" s="4" t="s">
        <v>96</v>
      </c>
      <c r="C1020" s="4" t="s">
        <v>87</v>
      </c>
      <c r="D1020" s="4" t="s">
        <v>15</v>
      </c>
      <c r="E1020" s="4">
        <v>-1.1918151144652001E-2</v>
      </c>
      <c r="F1020" s="4">
        <v>5.0348864923118401E-2</v>
      </c>
      <c r="G1020" s="4" t="s">
        <v>15</v>
      </c>
      <c r="H1020" s="4">
        <v>0.81293711261519397</v>
      </c>
      <c r="I1020" s="4" t="s">
        <v>16</v>
      </c>
      <c r="J1020" s="4">
        <v>861</v>
      </c>
      <c r="K1020" s="4" t="s">
        <v>15</v>
      </c>
      <c r="L1020" s="4" t="s">
        <v>15</v>
      </c>
      <c r="M1020" s="4">
        <v>0.98373146183140803</v>
      </c>
      <c r="N1020" s="4">
        <v>0.11672473867595801</v>
      </c>
      <c r="O1020" s="4">
        <v>0</v>
      </c>
    </row>
    <row r="1021" spans="1:15" x14ac:dyDescent="0.35">
      <c r="A1021" s="4">
        <v>649</v>
      </c>
      <c r="B1021" s="4" t="s">
        <v>132</v>
      </c>
      <c r="C1021" s="4" t="s">
        <v>80</v>
      </c>
      <c r="D1021" s="4" t="s">
        <v>15</v>
      </c>
      <c r="E1021" s="4">
        <v>2.1492378298638599E-2</v>
      </c>
      <c r="F1021" s="4">
        <v>9.2156357646324003E-2</v>
      </c>
      <c r="G1021" s="4" t="s">
        <v>15</v>
      </c>
      <c r="H1021" s="4">
        <v>0.81564909087751403</v>
      </c>
      <c r="I1021" s="4" t="s">
        <v>16</v>
      </c>
      <c r="J1021" s="4">
        <v>858</v>
      </c>
      <c r="K1021" s="4" t="s">
        <v>15</v>
      </c>
      <c r="L1021" s="4" t="s">
        <v>15</v>
      </c>
      <c r="M1021" s="4">
        <v>0.69970960180883301</v>
      </c>
      <c r="N1021" s="4">
        <v>6.8764568764568795E-2</v>
      </c>
      <c r="O1021" s="4">
        <v>6</v>
      </c>
    </row>
    <row r="1022" spans="1:15" x14ac:dyDescent="0.35">
      <c r="A1022" s="4">
        <v>947</v>
      </c>
      <c r="B1022" s="4" t="s">
        <v>127</v>
      </c>
      <c r="C1022" s="4" t="s">
        <v>87</v>
      </c>
      <c r="D1022" s="4" t="s">
        <v>15</v>
      </c>
      <c r="E1022" s="4">
        <v>-1.4750500677564201E-2</v>
      </c>
      <c r="F1022" s="4">
        <v>6.3278691708497703E-2</v>
      </c>
      <c r="G1022" s="4" t="s">
        <v>15</v>
      </c>
      <c r="H1022" s="4">
        <v>0.81573624276281997</v>
      </c>
      <c r="I1022" s="4" t="s">
        <v>16</v>
      </c>
      <c r="J1022" s="4">
        <v>863</v>
      </c>
      <c r="K1022" s="4" t="s">
        <v>15</v>
      </c>
      <c r="L1022" s="4" t="s">
        <v>15</v>
      </c>
      <c r="M1022" s="4">
        <v>0.97946699068644105</v>
      </c>
      <c r="N1022" s="4">
        <v>0.117612977983778</v>
      </c>
      <c r="O1022" s="4">
        <v>0</v>
      </c>
    </row>
    <row r="1023" spans="1:15" x14ac:dyDescent="0.35">
      <c r="A1023" s="4">
        <v>697</v>
      </c>
      <c r="B1023" s="4" t="s">
        <v>58</v>
      </c>
      <c r="C1023" s="4" t="s">
        <v>80</v>
      </c>
      <c r="D1023" s="4" t="s">
        <v>15</v>
      </c>
      <c r="E1023" s="4">
        <v>-1.0486362613304399E-2</v>
      </c>
      <c r="F1023" s="4">
        <v>4.5040622780341301E-2</v>
      </c>
      <c r="G1023" s="4" t="s">
        <v>15</v>
      </c>
      <c r="H1023" s="4">
        <v>0.81595669031909401</v>
      </c>
      <c r="I1023" s="4" t="s">
        <v>16</v>
      </c>
      <c r="J1023" s="4">
        <v>859</v>
      </c>
      <c r="K1023" s="4" t="s">
        <v>15</v>
      </c>
      <c r="L1023" s="4" t="s">
        <v>15</v>
      </c>
      <c r="M1023" s="4">
        <v>0.701122915493816</v>
      </c>
      <c r="N1023" s="4">
        <v>6.8684516880093097E-2</v>
      </c>
      <c r="O1023" s="4">
        <v>6</v>
      </c>
    </row>
    <row r="1024" spans="1:15" x14ac:dyDescent="0.35">
      <c r="A1024" s="4">
        <v>1179</v>
      </c>
      <c r="B1024" s="4" t="s">
        <v>35</v>
      </c>
      <c r="C1024" s="4" t="s">
        <v>89</v>
      </c>
      <c r="D1024" s="4" t="s">
        <v>15</v>
      </c>
      <c r="E1024" s="4">
        <v>-2.1978497548669099E-2</v>
      </c>
      <c r="F1024" s="4">
        <v>9.4702021121940802E-2</v>
      </c>
      <c r="G1024" s="4" t="s">
        <v>15</v>
      </c>
      <c r="H1024" s="4">
        <v>0.81653197556568402</v>
      </c>
      <c r="I1024" s="4" t="s">
        <v>16</v>
      </c>
      <c r="J1024" s="4">
        <v>842</v>
      </c>
      <c r="K1024" s="4" t="s">
        <v>15</v>
      </c>
      <c r="L1024" s="4" t="s">
        <v>15</v>
      </c>
      <c r="M1024" s="4">
        <v>0.51858939174101604</v>
      </c>
      <c r="N1024" s="4">
        <v>0.127672209026128</v>
      </c>
      <c r="O1024" s="4">
        <v>11</v>
      </c>
    </row>
    <row r="1025" spans="1:15" x14ac:dyDescent="0.35">
      <c r="A1025" s="4">
        <v>554</v>
      </c>
      <c r="B1025" s="4" t="s">
        <v>138</v>
      </c>
      <c r="C1025" s="4" t="s">
        <v>79</v>
      </c>
      <c r="D1025" s="4" t="s">
        <v>15</v>
      </c>
      <c r="E1025" s="4">
        <v>1.36388057410396E-2</v>
      </c>
      <c r="F1025" s="4">
        <v>5.8839301644261002E-2</v>
      </c>
      <c r="G1025" s="4" t="s">
        <v>15</v>
      </c>
      <c r="H1025" s="4">
        <v>0.81676551576501299</v>
      </c>
      <c r="I1025" s="4" t="s">
        <v>16</v>
      </c>
      <c r="J1025" s="4">
        <v>677</v>
      </c>
      <c r="K1025" s="4" t="s">
        <v>15</v>
      </c>
      <c r="L1025" s="4" t="s">
        <v>15</v>
      </c>
      <c r="M1025" s="4">
        <v>0.90681508161623003</v>
      </c>
      <c r="N1025" s="4">
        <v>0.18685376661743</v>
      </c>
      <c r="O1025" s="4">
        <v>5</v>
      </c>
    </row>
    <row r="1026" spans="1:15" x14ac:dyDescent="0.35">
      <c r="A1026" s="4">
        <v>633</v>
      </c>
      <c r="B1026" s="4" t="s">
        <v>116</v>
      </c>
      <c r="C1026" s="4" t="s">
        <v>80</v>
      </c>
      <c r="D1026" s="4" t="s">
        <v>15</v>
      </c>
      <c r="E1026" s="4">
        <v>-2.1282683334800202E-2</v>
      </c>
      <c r="F1026" s="4">
        <v>9.3085779077027503E-2</v>
      </c>
      <c r="G1026" s="4" t="s">
        <v>15</v>
      </c>
      <c r="H1026" s="4">
        <v>0.81920866697307804</v>
      </c>
      <c r="I1026" s="4" t="s">
        <v>16</v>
      </c>
      <c r="J1026" s="4">
        <v>834</v>
      </c>
      <c r="K1026" s="4" t="s">
        <v>15</v>
      </c>
      <c r="L1026" s="4" t="s">
        <v>15</v>
      </c>
      <c r="M1026" s="4">
        <v>0.78435964581011597</v>
      </c>
      <c r="N1026" s="4">
        <v>6.7146282973621102E-2</v>
      </c>
      <c r="O1026" s="4">
        <v>6</v>
      </c>
    </row>
    <row r="1027" spans="1:15" x14ac:dyDescent="0.35">
      <c r="A1027" s="4">
        <v>954</v>
      </c>
      <c r="B1027" s="4" t="s">
        <v>134</v>
      </c>
      <c r="C1027" s="4" t="s">
        <v>87</v>
      </c>
      <c r="D1027" s="4" t="s">
        <v>15</v>
      </c>
      <c r="E1027" s="4">
        <v>1.18627338181775E-2</v>
      </c>
      <c r="F1027" s="4">
        <v>5.2839335270263701E-2</v>
      </c>
      <c r="G1027" s="4" t="s">
        <v>15</v>
      </c>
      <c r="H1027" s="4">
        <v>0.82241725687302003</v>
      </c>
      <c r="I1027" s="4" t="s">
        <v>16</v>
      </c>
      <c r="J1027" s="4">
        <v>860</v>
      </c>
      <c r="K1027" s="4" t="s">
        <v>15</v>
      </c>
      <c r="L1027" s="4" t="s">
        <v>15</v>
      </c>
      <c r="M1027" s="4">
        <v>0.98348365245116198</v>
      </c>
      <c r="N1027" s="4">
        <v>0.116860465116279</v>
      </c>
      <c r="O1027" s="4">
        <v>0</v>
      </c>
    </row>
    <row r="1028" spans="1:15" x14ac:dyDescent="0.35">
      <c r="A1028" s="4">
        <v>892</v>
      </c>
      <c r="B1028" s="4" t="s">
        <v>51</v>
      </c>
      <c r="C1028" s="4" t="s">
        <v>86</v>
      </c>
      <c r="D1028" s="4" t="s">
        <v>15</v>
      </c>
      <c r="E1028" s="4">
        <v>4.2420814479633202E-2</v>
      </c>
      <c r="F1028" s="4">
        <v>0.18963873658008101</v>
      </c>
      <c r="G1028" s="4" t="s">
        <v>15</v>
      </c>
      <c r="H1028" s="4">
        <v>0.823050568535314</v>
      </c>
      <c r="I1028" s="4" t="s">
        <v>16</v>
      </c>
      <c r="J1028" s="4">
        <v>845</v>
      </c>
      <c r="K1028" s="4" t="s">
        <v>15</v>
      </c>
      <c r="L1028" s="4" t="s">
        <v>15</v>
      </c>
      <c r="M1028" s="4">
        <v>0.93075305853211598</v>
      </c>
      <c r="N1028" s="4">
        <v>1.5384615384615399E-2</v>
      </c>
      <c r="O1028" s="4">
        <v>1</v>
      </c>
    </row>
    <row r="1029" spans="1:15" x14ac:dyDescent="0.35">
      <c r="A1029" s="4">
        <v>28</v>
      </c>
      <c r="B1029" s="4" t="s">
        <v>117</v>
      </c>
      <c r="C1029" s="4" t="s">
        <v>73</v>
      </c>
      <c r="D1029" s="4" t="s">
        <v>15</v>
      </c>
      <c r="E1029" s="4">
        <v>1.8152978498415202E-2</v>
      </c>
      <c r="F1029" s="4">
        <v>8.1415839357797101E-2</v>
      </c>
      <c r="G1029" s="4" t="s">
        <v>15</v>
      </c>
      <c r="H1029" s="4">
        <v>0.82361471446284795</v>
      </c>
      <c r="I1029" s="4" t="s">
        <v>16</v>
      </c>
      <c r="J1029" s="4">
        <v>863</v>
      </c>
      <c r="K1029" s="4" t="s">
        <v>15</v>
      </c>
      <c r="L1029" s="4" t="s">
        <v>15</v>
      </c>
      <c r="M1029" s="4">
        <v>0.97602298010557298</v>
      </c>
      <c r="N1029" s="4">
        <v>4.0556199304750899E-2</v>
      </c>
      <c r="O1029" s="4">
        <v>0</v>
      </c>
    </row>
    <row r="1030" spans="1:15" x14ac:dyDescent="0.35">
      <c r="A1030" s="4">
        <v>129</v>
      </c>
      <c r="B1030" s="4" t="s">
        <v>117</v>
      </c>
      <c r="C1030" s="4" t="s">
        <v>74</v>
      </c>
      <c r="D1030" s="4" t="s">
        <v>15</v>
      </c>
      <c r="E1030" s="4">
        <v>1.8152978498415202E-2</v>
      </c>
      <c r="F1030" s="4">
        <v>8.1415839357797101E-2</v>
      </c>
      <c r="G1030" s="4" t="s">
        <v>15</v>
      </c>
      <c r="H1030" s="4">
        <v>0.82361471446284795</v>
      </c>
      <c r="I1030" s="4" t="s">
        <v>16</v>
      </c>
      <c r="J1030" s="4">
        <v>863</v>
      </c>
      <c r="K1030" s="4" t="s">
        <v>15</v>
      </c>
      <c r="L1030" s="4" t="s">
        <v>15</v>
      </c>
      <c r="M1030" s="4">
        <v>0.97602298010557298</v>
      </c>
      <c r="N1030" s="4">
        <v>4.0556199304750899E-2</v>
      </c>
      <c r="O1030" s="4">
        <v>0</v>
      </c>
    </row>
    <row r="1031" spans="1:15" x14ac:dyDescent="0.35">
      <c r="A1031" s="4">
        <v>263</v>
      </c>
      <c r="B1031" s="4" t="s">
        <v>28</v>
      </c>
      <c r="C1031" s="4" t="s">
        <v>75</v>
      </c>
      <c r="D1031" s="4" t="s">
        <v>15</v>
      </c>
      <c r="E1031" s="4">
        <v>-8.5496497733827601E-3</v>
      </c>
      <c r="F1031" s="4">
        <v>3.83566546242253E-2</v>
      </c>
      <c r="G1031" s="4" t="s">
        <v>15</v>
      </c>
      <c r="H1031" s="4">
        <v>0.82366825358981399</v>
      </c>
      <c r="I1031" s="4" t="s">
        <v>16</v>
      </c>
      <c r="J1031" s="4">
        <v>846</v>
      </c>
      <c r="K1031" s="4" t="s">
        <v>15</v>
      </c>
      <c r="L1031" s="4" t="s">
        <v>15</v>
      </c>
      <c r="M1031" s="4">
        <v>0.98715631868801801</v>
      </c>
      <c r="N1031" s="4">
        <v>3.9007092198581603E-2</v>
      </c>
      <c r="O1031" s="4">
        <v>4</v>
      </c>
    </row>
    <row r="1032" spans="1:15" x14ac:dyDescent="0.35">
      <c r="A1032" s="4">
        <v>991</v>
      </c>
      <c r="B1032" s="4" t="s">
        <v>49</v>
      </c>
      <c r="C1032" s="4" t="s">
        <v>87</v>
      </c>
      <c r="D1032" s="4" t="s">
        <v>15</v>
      </c>
      <c r="E1032" s="4">
        <v>-7.9130306167701694E-3</v>
      </c>
      <c r="F1032" s="4">
        <v>3.5791026378967403E-2</v>
      </c>
      <c r="G1032" s="4" t="s">
        <v>15</v>
      </c>
      <c r="H1032" s="4">
        <v>0.82507518157095505</v>
      </c>
      <c r="I1032" s="4" t="s">
        <v>16</v>
      </c>
      <c r="J1032" s="4">
        <v>859</v>
      </c>
      <c r="K1032" s="4" t="s">
        <v>15</v>
      </c>
      <c r="L1032" s="4" t="s">
        <v>15</v>
      </c>
      <c r="M1032" s="4">
        <v>0.96899706038403799</v>
      </c>
      <c r="N1032" s="4">
        <v>0.115832363213038</v>
      </c>
      <c r="O1032" s="4">
        <v>0</v>
      </c>
    </row>
    <row r="1033" spans="1:15" x14ac:dyDescent="0.35">
      <c r="A1033" s="4">
        <v>1078</v>
      </c>
      <c r="B1033" s="4" t="s">
        <v>35</v>
      </c>
      <c r="C1033" s="4" t="s">
        <v>88</v>
      </c>
      <c r="D1033" s="4" t="s">
        <v>15</v>
      </c>
      <c r="E1033" s="4">
        <v>-2.0483054286267802E-2</v>
      </c>
      <c r="F1033" s="4">
        <v>9.27166856833751E-2</v>
      </c>
      <c r="G1033" s="4" t="s">
        <v>15</v>
      </c>
      <c r="H1033" s="4">
        <v>0.82520707353312095</v>
      </c>
      <c r="I1033" s="4" t="s">
        <v>16</v>
      </c>
      <c r="J1033" s="4">
        <v>852</v>
      </c>
      <c r="K1033" s="4" t="s">
        <v>15</v>
      </c>
      <c r="L1033" s="4" t="s">
        <v>15</v>
      </c>
      <c r="M1033" s="4">
        <v>0.47865748641018802</v>
      </c>
      <c r="N1033" s="4">
        <v>0.132042253521127</v>
      </c>
      <c r="O1033" s="4">
        <v>1</v>
      </c>
    </row>
    <row r="1034" spans="1:15" x14ac:dyDescent="0.35">
      <c r="A1034" s="4">
        <v>766</v>
      </c>
      <c r="B1034" s="4" t="s">
        <v>26</v>
      </c>
      <c r="C1034" s="4" t="s">
        <v>83</v>
      </c>
      <c r="D1034" s="4" t="s">
        <v>15</v>
      </c>
      <c r="E1034" s="4">
        <v>-1.2853927259803499E-2</v>
      </c>
      <c r="F1034" s="4">
        <v>5.9059472093318702E-2</v>
      </c>
      <c r="G1034" s="4" t="s">
        <v>15</v>
      </c>
      <c r="H1034" s="4">
        <v>0.82775951976802498</v>
      </c>
      <c r="I1034" s="4" t="s">
        <v>16</v>
      </c>
      <c r="J1034" s="4">
        <v>842</v>
      </c>
      <c r="K1034" s="4" t="s">
        <v>15</v>
      </c>
      <c r="L1034" s="4" t="s">
        <v>15</v>
      </c>
      <c r="M1034" s="4">
        <v>0.56469570803939795</v>
      </c>
      <c r="N1034" s="4">
        <v>2.37529691211401E-2</v>
      </c>
      <c r="O1034" s="4">
        <v>0</v>
      </c>
    </row>
    <row r="1035" spans="1:15" x14ac:dyDescent="0.35">
      <c r="A1035" s="4">
        <v>937</v>
      </c>
      <c r="B1035" s="4" t="s">
        <v>117</v>
      </c>
      <c r="C1035" s="4" t="s">
        <v>87</v>
      </c>
      <c r="D1035" s="4" t="s">
        <v>15</v>
      </c>
      <c r="E1035" s="4">
        <v>-1.0829026107184701E-2</v>
      </c>
      <c r="F1035" s="4">
        <v>4.9806538071797898E-2</v>
      </c>
      <c r="G1035" s="4" t="s">
        <v>15</v>
      </c>
      <c r="H1035" s="4">
        <v>0.82793117212954304</v>
      </c>
      <c r="I1035" s="4" t="s">
        <v>16</v>
      </c>
      <c r="J1035" s="4">
        <v>863</v>
      </c>
      <c r="K1035" s="4" t="s">
        <v>15</v>
      </c>
      <c r="L1035" s="4" t="s">
        <v>15</v>
      </c>
      <c r="M1035" s="4">
        <v>0.97946699068644105</v>
      </c>
      <c r="N1035" s="4">
        <v>0.117612977983778</v>
      </c>
      <c r="O1035" s="4">
        <v>0</v>
      </c>
    </row>
    <row r="1036" spans="1:15" x14ac:dyDescent="0.35">
      <c r="A1036" s="4">
        <v>61</v>
      </c>
      <c r="B1036" s="4" t="s">
        <v>28</v>
      </c>
      <c r="C1036" s="4" t="s">
        <v>73</v>
      </c>
      <c r="D1036" s="4" t="s">
        <v>15</v>
      </c>
      <c r="E1036" s="4">
        <v>-8.3014484831924803E-3</v>
      </c>
      <c r="F1036" s="4">
        <v>3.8262049923580697E-2</v>
      </c>
      <c r="G1036" s="4" t="s">
        <v>15</v>
      </c>
      <c r="H1036" s="4">
        <v>0.82828937971964101</v>
      </c>
      <c r="I1036" s="4" t="s">
        <v>16</v>
      </c>
      <c r="J1036" s="4">
        <v>850</v>
      </c>
      <c r="K1036" s="4" t="s">
        <v>15</v>
      </c>
      <c r="L1036" s="4" t="s">
        <v>15</v>
      </c>
      <c r="M1036" s="4">
        <v>0.98754701592312999</v>
      </c>
      <c r="N1036" s="4">
        <v>3.8823529411764701E-2</v>
      </c>
      <c r="O1036" s="4">
        <v>0</v>
      </c>
    </row>
    <row r="1037" spans="1:15" x14ac:dyDescent="0.35">
      <c r="A1037" s="4">
        <v>162</v>
      </c>
      <c r="B1037" s="4" t="s">
        <v>28</v>
      </c>
      <c r="C1037" s="4" t="s">
        <v>74</v>
      </c>
      <c r="D1037" s="4" t="s">
        <v>15</v>
      </c>
      <c r="E1037" s="4">
        <v>-8.3014484831924803E-3</v>
      </c>
      <c r="F1037" s="4">
        <v>3.8262049923580697E-2</v>
      </c>
      <c r="G1037" s="4" t="s">
        <v>15</v>
      </c>
      <c r="H1037" s="4">
        <v>0.82828937971964101</v>
      </c>
      <c r="I1037" s="4" t="s">
        <v>16</v>
      </c>
      <c r="J1037" s="4">
        <v>850</v>
      </c>
      <c r="K1037" s="4" t="s">
        <v>15</v>
      </c>
      <c r="L1037" s="4" t="s">
        <v>15</v>
      </c>
      <c r="M1037" s="4">
        <v>0.98754701592312999</v>
      </c>
      <c r="N1037" s="4">
        <v>3.8823529411764701E-2</v>
      </c>
      <c r="O1037" s="4">
        <v>0</v>
      </c>
    </row>
    <row r="1038" spans="1:15" x14ac:dyDescent="0.35">
      <c r="A1038" s="4">
        <v>979</v>
      </c>
      <c r="B1038" s="4" t="s">
        <v>37</v>
      </c>
      <c r="C1038" s="4" t="s">
        <v>87</v>
      </c>
      <c r="D1038" s="4" t="s">
        <v>15</v>
      </c>
      <c r="E1038" s="4">
        <v>-1.5057594991523799E-2</v>
      </c>
      <c r="F1038" s="4">
        <v>6.9959055169294904E-2</v>
      </c>
      <c r="G1038" s="4" t="s">
        <v>15</v>
      </c>
      <c r="H1038" s="4">
        <v>0.82963614584691903</v>
      </c>
      <c r="I1038" s="4" t="s">
        <v>16</v>
      </c>
      <c r="J1038" s="4">
        <v>853</v>
      </c>
      <c r="K1038" s="4" t="s">
        <v>15</v>
      </c>
      <c r="L1038" s="4" t="s">
        <v>15</v>
      </c>
      <c r="M1038" s="4">
        <v>0.989420425071316</v>
      </c>
      <c r="N1038" s="4">
        <v>0.11547479484173501</v>
      </c>
      <c r="O1038" s="4">
        <v>0</v>
      </c>
    </row>
    <row r="1039" spans="1:15" x14ac:dyDescent="0.35">
      <c r="A1039" s="4">
        <v>490</v>
      </c>
      <c r="B1039" s="4" t="s">
        <v>53</v>
      </c>
      <c r="C1039" s="4" t="s">
        <v>77</v>
      </c>
      <c r="D1039" s="4" t="s">
        <v>15</v>
      </c>
      <c r="E1039" s="4">
        <v>-4.1238953851646401E-2</v>
      </c>
      <c r="F1039" s="4">
        <v>0.19160616853207299</v>
      </c>
      <c r="G1039" s="4" t="s">
        <v>15</v>
      </c>
      <c r="H1039" s="4">
        <v>0.82964136907163599</v>
      </c>
      <c r="I1039" s="4" t="s">
        <v>16</v>
      </c>
      <c r="J1039" s="4">
        <v>853</v>
      </c>
      <c r="K1039" s="4" t="s">
        <v>15</v>
      </c>
      <c r="L1039" s="4" t="s">
        <v>15</v>
      </c>
      <c r="M1039" s="4">
        <v>0.94724055741226998</v>
      </c>
      <c r="N1039" s="4">
        <v>1.4654161781946101E-2</v>
      </c>
      <c r="O1039" s="4">
        <v>6</v>
      </c>
    </row>
    <row r="1040" spans="1:15" x14ac:dyDescent="0.35">
      <c r="A1040" s="4">
        <v>580</v>
      </c>
      <c r="B1040" s="4" t="s">
        <v>42</v>
      </c>
      <c r="C1040" s="4" t="s">
        <v>79</v>
      </c>
      <c r="D1040" s="4" t="s">
        <v>15</v>
      </c>
      <c r="E1040" s="4">
        <v>1.8046933558840499E-2</v>
      </c>
      <c r="F1040" s="4">
        <v>8.46303932047551E-2</v>
      </c>
      <c r="G1040" s="4" t="s">
        <v>15</v>
      </c>
      <c r="H1040" s="4">
        <v>0.831187873500986</v>
      </c>
      <c r="I1040" s="4" t="s">
        <v>16</v>
      </c>
      <c r="J1040" s="4">
        <v>849</v>
      </c>
      <c r="K1040" s="4" t="s">
        <v>15</v>
      </c>
      <c r="L1040" s="4" t="s">
        <v>15</v>
      </c>
      <c r="M1040" s="4">
        <v>0.88281456538278902</v>
      </c>
      <c r="N1040" s="4">
        <v>0.18786808009422901</v>
      </c>
      <c r="O1040" s="4">
        <v>7</v>
      </c>
    </row>
    <row r="1041" spans="1:15" x14ac:dyDescent="0.35">
      <c r="A1041" s="4">
        <v>893</v>
      </c>
      <c r="B1041" s="4" t="s">
        <v>52</v>
      </c>
      <c r="C1041" s="4" t="s">
        <v>86</v>
      </c>
      <c r="D1041" s="4" t="s">
        <v>15</v>
      </c>
      <c r="E1041" s="4">
        <v>3.3380084151472499E-2</v>
      </c>
      <c r="F1041" s="4">
        <v>0.156587331130602</v>
      </c>
      <c r="G1041" s="4" t="s">
        <v>15</v>
      </c>
      <c r="H1041" s="4">
        <v>0.83124714331067695</v>
      </c>
      <c r="I1041" s="4" t="s">
        <v>16</v>
      </c>
      <c r="J1041" s="4">
        <v>798</v>
      </c>
      <c r="K1041" s="4" t="s">
        <v>15</v>
      </c>
      <c r="L1041" s="4" t="s">
        <v>15</v>
      </c>
      <c r="M1041" s="4">
        <v>0.32042857820874099</v>
      </c>
      <c r="N1041" s="4">
        <v>1.44110275689223E-2</v>
      </c>
      <c r="O1041" s="4">
        <v>1</v>
      </c>
    </row>
    <row r="1042" spans="1:15" x14ac:dyDescent="0.35">
      <c r="A1042" s="4">
        <v>678</v>
      </c>
      <c r="B1042" s="4" t="s">
        <v>39</v>
      </c>
      <c r="C1042" s="4" t="s">
        <v>80</v>
      </c>
      <c r="D1042" s="4" t="s">
        <v>15</v>
      </c>
      <c r="E1042" s="4">
        <v>2.00000000000011E-2</v>
      </c>
      <c r="F1042" s="4">
        <v>9.3872635186693199E-2</v>
      </c>
      <c r="G1042" s="4" t="s">
        <v>15</v>
      </c>
      <c r="H1042" s="4">
        <v>0.83133579836387705</v>
      </c>
      <c r="I1042" s="4" t="s">
        <v>16</v>
      </c>
      <c r="J1042" s="4">
        <v>846</v>
      </c>
      <c r="K1042" s="4" t="s">
        <v>15</v>
      </c>
      <c r="L1042" s="4" t="s">
        <v>15</v>
      </c>
      <c r="M1042" s="4">
        <v>0.76263704524313103</v>
      </c>
      <c r="N1042" s="4">
        <v>6.7375886524822695E-2</v>
      </c>
      <c r="O1042" s="4">
        <v>6</v>
      </c>
    </row>
    <row r="1043" spans="1:15" x14ac:dyDescent="0.35">
      <c r="A1043" s="4">
        <v>964</v>
      </c>
      <c r="B1043" s="4" t="s">
        <v>22</v>
      </c>
      <c r="C1043" s="4" t="s">
        <v>87</v>
      </c>
      <c r="D1043" s="4" t="s">
        <v>15</v>
      </c>
      <c r="E1043" s="4">
        <v>-4.5745425457442796E-3</v>
      </c>
      <c r="F1043" s="4">
        <v>2.15869619099405E-2</v>
      </c>
      <c r="G1043" s="4" t="s">
        <v>15</v>
      </c>
      <c r="H1043" s="4">
        <v>0.83222650358637895</v>
      </c>
      <c r="I1043" s="4" t="s">
        <v>16</v>
      </c>
      <c r="J1043" s="4">
        <v>848</v>
      </c>
      <c r="K1043" s="4" t="s">
        <v>15</v>
      </c>
      <c r="L1043" s="4" t="s">
        <v>15</v>
      </c>
      <c r="M1043" s="4">
        <v>0.99007543446781199</v>
      </c>
      <c r="N1043" s="4">
        <v>0.115566037735849</v>
      </c>
      <c r="O1043" s="4">
        <v>0</v>
      </c>
    </row>
    <row r="1044" spans="1:15" x14ac:dyDescent="0.35">
      <c r="A1044" s="4">
        <v>864</v>
      </c>
      <c r="B1044" s="4" t="s">
        <v>23</v>
      </c>
      <c r="C1044" s="4" t="s">
        <v>86</v>
      </c>
      <c r="D1044" s="4" t="s">
        <v>15</v>
      </c>
      <c r="E1044" s="4">
        <v>2.1119415956892901E-2</v>
      </c>
      <c r="F1044" s="4">
        <v>0.101277094621831</v>
      </c>
      <c r="G1044" s="4" t="s">
        <v>15</v>
      </c>
      <c r="H1044" s="4">
        <v>0.83486467724333002</v>
      </c>
      <c r="I1044" s="4" t="s">
        <v>16</v>
      </c>
      <c r="J1044" s="4">
        <v>846</v>
      </c>
      <c r="K1044" s="4" t="s">
        <v>15</v>
      </c>
      <c r="L1044" s="4" t="s">
        <v>15</v>
      </c>
      <c r="M1044" s="4">
        <v>0.93099447083418096</v>
      </c>
      <c r="N1044" s="4">
        <v>1.53664302600473E-2</v>
      </c>
      <c r="O1044" s="4">
        <v>1</v>
      </c>
    </row>
    <row r="1045" spans="1:15" x14ac:dyDescent="0.35">
      <c r="A1045" s="4">
        <v>834</v>
      </c>
      <c r="B1045" s="4" t="s">
        <v>115</v>
      </c>
      <c r="C1045" s="4" t="s">
        <v>86</v>
      </c>
      <c r="D1045" s="4" t="s">
        <v>15</v>
      </c>
      <c r="E1045" s="4">
        <v>3.1511800978100399E-2</v>
      </c>
      <c r="F1045" s="4">
        <v>0.15123376907859901</v>
      </c>
      <c r="G1045" s="4" t="s">
        <v>15</v>
      </c>
      <c r="H1045" s="4">
        <v>0.83499497747415197</v>
      </c>
      <c r="I1045" s="4" t="s">
        <v>16</v>
      </c>
      <c r="J1045" s="4">
        <v>836</v>
      </c>
      <c r="K1045" s="4" t="s">
        <v>15</v>
      </c>
      <c r="L1045" s="4" t="s">
        <v>15</v>
      </c>
      <c r="M1045" s="4">
        <v>0.911307513425894</v>
      </c>
      <c r="N1045" s="4">
        <v>1.61483253588517E-2</v>
      </c>
      <c r="O1045" s="4">
        <v>1</v>
      </c>
    </row>
    <row r="1046" spans="1:15" x14ac:dyDescent="0.35">
      <c r="A1046" s="4">
        <v>765</v>
      </c>
      <c r="B1046" s="4" t="s">
        <v>25</v>
      </c>
      <c r="C1046" s="4" t="s">
        <v>83</v>
      </c>
      <c r="D1046" s="4" t="s">
        <v>15</v>
      </c>
      <c r="E1046" s="4">
        <v>-2.02257761053613E-2</v>
      </c>
      <c r="F1046" s="4">
        <v>9.7252275982808598E-2</v>
      </c>
      <c r="G1046" s="4" t="s">
        <v>15</v>
      </c>
      <c r="H1046" s="4">
        <v>0.83530067808249298</v>
      </c>
      <c r="I1046" s="4" t="s">
        <v>16</v>
      </c>
      <c r="J1046" s="4">
        <v>848</v>
      </c>
      <c r="K1046" s="4" t="s">
        <v>15</v>
      </c>
      <c r="L1046" s="4" t="s">
        <v>15</v>
      </c>
      <c r="M1046" s="4">
        <v>0.56918590755611398</v>
      </c>
      <c r="N1046" s="4">
        <v>2.3584905660377398E-2</v>
      </c>
      <c r="O1046" s="4">
        <v>0</v>
      </c>
    </row>
    <row r="1047" spans="1:15" x14ac:dyDescent="0.35">
      <c r="A1047" s="4">
        <v>908</v>
      </c>
      <c r="B1047" s="4" t="s">
        <v>67</v>
      </c>
      <c r="C1047" s="4" t="s">
        <v>86</v>
      </c>
      <c r="D1047" s="4" t="s">
        <v>15</v>
      </c>
      <c r="E1047" s="4">
        <v>2.9966703662600298E-2</v>
      </c>
      <c r="F1047" s="4">
        <v>0.14459780748604401</v>
      </c>
      <c r="G1047" s="4" t="s">
        <v>15</v>
      </c>
      <c r="H1047" s="4">
        <v>0.83587000438056902</v>
      </c>
      <c r="I1047" s="4" t="s">
        <v>16</v>
      </c>
      <c r="J1047" s="4">
        <v>864</v>
      </c>
      <c r="K1047" s="4" t="s">
        <v>15</v>
      </c>
      <c r="L1047" s="4" t="s">
        <v>15</v>
      </c>
      <c r="M1047" s="4">
        <v>0.91907002472504495</v>
      </c>
      <c r="N1047" s="4">
        <v>1.5625E-2</v>
      </c>
      <c r="O1047" s="4">
        <v>1</v>
      </c>
    </row>
    <row r="1048" spans="1:15" x14ac:dyDescent="0.35">
      <c r="A1048" s="4">
        <v>1071</v>
      </c>
      <c r="B1048" s="4" t="s">
        <v>28</v>
      </c>
      <c r="C1048" s="4" t="s">
        <v>88</v>
      </c>
      <c r="D1048" s="4" t="s">
        <v>15</v>
      </c>
      <c r="E1048" s="4">
        <v>-4.6697678868248896E-3</v>
      </c>
      <c r="F1048" s="4">
        <v>2.26373643898535E-2</v>
      </c>
      <c r="G1048" s="4" t="s">
        <v>15</v>
      </c>
      <c r="H1048" s="4">
        <v>0.83661720770804704</v>
      </c>
      <c r="I1048" s="4" t="s">
        <v>16</v>
      </c>
      <c r="J1048" s="4">
        <v>849</v>
      </c>
      <c r="K1048" s="4" t="s">
        <v>15</v>
      </c>
      <c r="L1048" s="4" t="s">
        <v>15</v>
      </c>
      <c r="M1048" s="4">
        <v>0.596980666638531</v>
      </c>
      <c r="N1048" s="4">
        <v>0.12956419316843301</v>
      </c>
      <c r="O1048" s="4">
        <v>1</v>
      </c>
    </row>
    <row r="1049" spans="1:15" x14ac:dyDescent="0.35">
      <c r="A1049" s="4">
        <v>1118</v>
      </c>
      <c r="B1049" s="4" t="s">
        <v>96</v>
      </c>
      <c r="C1049" s="4" t="s">
        <v>89</v>
      </c>
      <c r="D1049" s="4" t="s">
        <v>15</v>
      </c>
      <c r="E1049" s="4">
        <v>1.01406824210126E-2</v>
      </c>
      <c r="F1049" s="4">
        <v>4.9996140183671003E-2</v>
      </c>
      <c r="G1049" s="4" t="s">
        <v>15</v>
      </c>
      <c r="H1049" s="4">
        <v>0.839317105724116</v>
      </c>
      <c r="I1049" s="4" t="s">
        <v>16</v>
      </c>
      <c r="J1049" s="4">
        <v>850</v>
      </c>
      <c r="K1049" s="4" t="s">
        <v>15</v>
      </c>
      <c r="L1049" s="4" t="s">
        <v>15</v>
      </c>
      <c r="M1049" s="4">
        <v>0.668139279193249</v>
      </c>
      <c r="N1049" s="4">
        <v>0.127647058823529</v>
      </c>
      <c r="O1049" s="4">
        <v>11</v>
      </c>
    </row>
    <row r="1050" spans="1:15" x14ac:dyDescent="0.35">
      <c r="A1050" s="4">
        <v>1097</v>
      </c>
      <c r="B1050" s="4" t="s">
        <v>54</v>
      </c>
      <c r="C1050" s="4" t="s">
        <v>88</v>
      </c>
      <c r="D1050" s="4" t="s">
        <v>15</v>
      </c>
      <c r="E1050" s="4">
        <v>-3.1923086478031801E-3</v>
      </c>
      <c r="F1050" s="4">
        <v>1.58290573187399E-2</v>
      </c>
      <c r="G1050" s="4" t="s">
        <v>15</v>
      </c>
      <c r="H1050" s="4">
        <v>0.84022109789997401</v>
      </c>
      <c r="I1050" s="4" t="s">
        <v>16</v>
      </c>
      <c r="J1050" s="4">
        <v>831</v>
      </c>
      <c r="K1050" s="4" t="s">
        <v>15</v>
      </c>
      <c r="L1050" s="4" t="s">
        <v>15</v>
      </c>
      <c r="M1050" s="4">
        <v>0.33623004827189001</v>
      </c>
      <c r="N1050" s="4">
        <v>0.13237063778579999</v>
      </c>
      <c r="O1050" s="4">
        <v>1</v>
      </c>
    </row>
    <row r="1051" spans="1:15" x14ac:dyDescent="0.35">
      <c r="A1051" s="4">
        <v>442</v>
      </c>
      <c r="B1051" s="4" t="s">
        <v>127</v>
      </c>
      <c r="C1051" s="4" t="s">
        <v>77</v>
      </c>
      <c r="D1051" s="4" t="s">
        <v>15</v>
      </c>
      <c r="E1051" s="4">
        <v>3.39193825042894E-2</v>
      </c>
      <c r="F1051" s="4">
        <v>0.16877858619112099</v>
      </c>
      <c r="G1051" s="4" t="s">
        <v>15</v>
      </c>
      <c r="H1051" s="4">
        <v>0.84077006088612405</v>
      </c>
      <c r="I1051" s="4" t="s">
        <v>16</v>
      </c>
      <c r="J1051" s="4">
        <v>857</v>
      </c>
      <c r="K1051" s="4" t="s">
        <v>15</v>
      </c>
      <c r="L1051" s="4" t="s">
        <v>15</v>
      </c>
      <c r="M1051" s="4">
        <v>0.93359254668721403</v>
      </c>
      <c r="N1051" s="4">
        <v>1.5169194865811E-2</v>
      </c>
      <c r="O1051" s="4">
        <v>6</v>
      </c>
    </row>
    <row r="1052" spans="1:15" x14ac:dyDescent="0.35">
      <c r="A1052" s="4">
        <v>220</v>
      </c>
      <c r="B1052" s="4" t="s">
        <v>107</v>
      </c>
      <c r="C1052" s="4" t="s">
        <v>75</v>
      </c>
      <c r="D1052" s="4" t="s">
        <v>15</v>
      </c>
      <c r="E1052" s="4">
        <v>1.8854183524842399E-2</v>
      </c>
      <c r="F1052" s="4">
        <v>9.3827888949268495E-2</v>
      </c>
      <c r="G1052" s="4" t="s">
        <v>15</v>
      </c>
      <c r="H1052" s="4">
        <v>0.84078999710360802</v>
      </c>
      <c r="I1052" s="4" t="s">
        <v>16</v>
      </c>
      <c r="J1052" s="4">
        <v>855</v>
      </c>
      <c r="K1052" s="4" t="s">
        <v>15</v>
      </c>
      <c r="L1052" s="4" t="s">
        <v>15</v>
      </c>
      <c r="M1052" s="4">
        <v>0.97466976832309604</v>
      </c>
      <c r="N1052" s="4">
        <v>4.0935672514619902E-2</v>
      </c>
      <c r="O1052" s="4">
        <v>4</v>
      </c>
    </row>
    <row r="1053" spans="1:15" x14ac:dyDescent="0.35">
      <c r="A1053" s="4">
        <v>50</v>
      </c>
      <c r="B1053" s="4" t="s">
        <v>139</v>
      </c>
      <c r="C1053" s="4" t="s">
        <v>73</v>
      </c>
      <c r="D1053" s="4" t="s">
        <v>15</v>
      </c>
      <c r="E1053" s="4">
        <v>-1.5711828526064502E-2</v>
      </c>
      <c r="F1053" s="4">
        <v>7.8805008000281895E-2</v>
      </c>
      <c r="G1053" s="4" t="s">
        <v>15</v>
      </c>
      <c r="H1053" s="4">
        <v>0.84201710204605396</v>
      </c>
      <c r="I1053" s="4" t="s">
        <v>16</v>
      </c>
      <c r="J1053" s="4">
        <v>838</v>
      </c>
      <c r="K1053" s="4" t="s">
        <v>15</v>
      </c>
      <c r="L1053" s="4" t="s">
        <v>15</v>
      </c>
      <c r="M1053" s="4">
        <v>0.97153489173153096</v>
      </c>
      <c r="N1053" s="4">
        <v>4.1766109785202898E-2</v>
      </c>
      <c r="O1053" s="4">
        <v>0</v>
      </c>
    </row>
    <row r="1054" spans="1:15" x14ac:dyDescent="0.35">
      <c r="A1054" s="4">
        <v>151</v>
      </c>
      <c r="B1054" s="4" t="s">
        <v>139</v>
      </c>
      <c r="C1054" s="4" t="s">
        <v>74</v>
      </c>
      <c r="D1054" s="4" t="s">
        <v>15</v>
      </c>
      <c r="E1054" s="4">
        <v>-1.5711828526064502E-2</v>
      </c>
      <c r="F1054" s="4">
        <v>7.8805008000281895E-2</v>
      </c>
      <c r="G1054" s="4" t="s">
        <v>15</v>
      </c>
      <c r="H1054" s="4">
        <v>0.84201710204605396</v>
      </c>
      <c r="I1054" s="4" t="s">
        <v>16</v>
      </c>
      <c r="J1054" s="4">
        <v>838</v>
      </c>
      <c r="K1054" s="4" t="s">
        <v>15</v>
      </c>
      <c r="L1054" s="4" t="s">
        <v>15</v>
      </c>
      <c r="M1054" s="4">
        <v>0.97153489173153096</v>
      </c>
      <c r="N1054" s="4">
        <v>4.1766109785202898E-2</v>
      </c>
      <c r="O1054" s="4">
        <v>0</v>
      </c>
    </row>
    <row r="1055" spans="1:15" x14ac:dyDescent="0.35">
      <c r="A1055" s="4">
        <v>407</v>
      </c>
      <c r="B1055" s="4" t="s">
        <v>92</v>
      </c>
      <c r="C1055" s="4" t="s">
        <v>77</v>
      </c>
      <c r="D1055" s="4" t="s">
        <v>15</v>
      </c>
      <c r="E1055" s="4">
        <v>-3.08584686774982E-2</v>
      </c>
      <c r="F1055" s="4">
        <v>0.156355082978853</v>
      </c>
      <c r="G1055" s="4" t="s">
        <v>15</v>
      </c>
      <c r="H1055" s="4">
        <v>0.84359192033742902</v>
      </c>
      <c r="I1055" s="4" t="s">
        <v>16</v>
      </c>
      <c r="J1055" s="4">
        <v>851</v>
      </c>
      <c r="K1055" s="4" t="s">
        <v>15</v>
      </c>
      <c r="L1055" s="4" t="s">
        <v>15</v>
      </c>
      <c r="M1055" s="4">
        <v>0.95949128501219405</v>
      </c>
      <c r="N1055" s="4">
        <v>1.4101057579318401E-2</v>
      </c>
      <c r="O1055" s="4">
        <v>5</v>
      </c>
    </row>
    <row r="1056" spans="1:15" x14ac:dyDescent="0.35">
      <c r="A1056" s="4">
        <v>960</v>
      </c>
      <c r="B1056" s="4" t="s">
        <v>18</v>
      </c>
      <c r="C1056" s="4" t="s">
        <v>87</v>
      </c>
      <c r="D1056" s="4" t="s">
        <v>15</v>
      </c>
      <c r="E1056" s="4">
        <v>-4.1300108080681002E-3</v>
      </c>
      <c r="F1056" s="4">
        <v>2.1155435826305101E-2</v>
      </c>
      <c r="G1056" s="4" t="s">
        <v>15</v>
      </c>
      <c r="H1056" s="4">
        <v>0.84526510922938103</v>
      </c>
      <c r="I1056" s="4" t="s">
        <v>16</v>
      </c>
      <c r="J1056" s="4">
        <v>862</v>
      </c>
      <c r="K1056" s="4" t="s">
        <v>15</v>
      </c>
      <c r="L1056" s="4" t="s">
        <v>15</v>
      </c>
      <c r="M1056" s="4">
        <v>0.98397569592719403</v>
      </c>
      <c r="N1056" s="4">
        <v>0.116589327146172</v>
      </c>
      <c r="O1056" s="4">
        <v>0</v>
      </c>
    </row>
    <row r="1057" spans="1:15" x14ac:dyDescent="0.35">
      <c r="A1057" s="4">
        <v>565</v>
      </c>
      <c r="B1057" s="4" t="s">
        <v>27</v>
      </c>
      <c r="C1057" s="4" t="s">
        <v>79</v>
      </c>
      <c r="D1057" s="4" t="s">
        <v>15</v>
      </c>
      <c r="E1057" s="4">
        <v>5.3360513220213797E-3</v>
      </c>
      <c r="F1057" s="4">
        <v>2.74155189753383E-2</v>
      </c>
      <c r="G1057" s="4" t="s">
        <v>15</v>
      </c>
      <c r="H1057" s="4">
        <v>0.84572508144946301</v>
      </c>
      <c r="I1057" s="4" t="s">
        <v>16</v>
      </c>
      <c r="J1057" s="4">
        <v>838</v>
      </c>
      <c r="K1057" s="4" t="s">
        <v>15</v>
      </c>
      <c r="L1057" s="4" t="s">
        <v>15</v>
      </c>
      <c r="M1057" s="4">
        <v>0.95281850583954397</v>
      </c>
      <c r="N1057" s="4">
        <v>0.18854415274462999</v>
      </c>
      <c r="O1057" s="4">
        <v>7</v>
      </c>
    </row>
    <row r="1058" spans="1:15" x14ac:dyDescent="0.35">
      <c r="A1058" s="4">
        <v>851</v>
      </c>
      <c r="B1058" s="4" t="s">
        <v>132</v>
      </c>
      <c r="C1058" s="4" t="s">
        <v>86</v>
      </c>
      <c r="D1058" s="4" t="s">
        <v>15</v>
      </c>
      <c r="E1058" s="4">
        <v>-3.6231267029973403E-2</v>
      </c>
      <c r="F1058" s="4">
        <v>0.18797047569027001</v>
      </c>
      <c r="G1058" s="4" t="s">
        <v>15</v>
      </c>
      <c r="H1058" s="4">
        <v>0.84720039387512402</v>
      </c>
      <c r="I1058" s="4" t="s">
        <v>16</v>
      </c>
      <c r="J1058" s="4">
        <v>863</v>
      </c>
      <c r="K1058" s="4" t="s">
        <v>15</v>
      </c>
      <c r="L1058" s="4" t="s">
        <v>15</v>
      </c>
      <c r="M1058" s="4">
        <v>0.93496630505864597</v>
      </c>
      <c r="N1058" s="4">
        <v>1.5063731170336001E-2</v>
      </c>
      <c r="O1058" s="4">
        <v>1</v>
      </c>
    </row>
    <row r="1059" spans="1:15" x14ac:dyDescent="0.35">
      <c r="A1059" s="4">
        <v>837</v>
      </c>
      <c r="B1059" s="4" t="s">
        <v>118</v>
      </c>
      <c r="C1059" s="4" t="s">
        <v>86</v>
      </c>
      <c r="D1059" s="4" t="s">
        <v>15</v>
      </c>
      <c r="E1059" s="4">
        <v>-4.0662173775387202E-2</v>
      </c>
      <c r="F1059" s="4">
        <v>0.21193144376277201</v>
      </c>
      <c r="G1059" s="4" t="s">
        <v>15</v>
      </c>
      <c r="H1059" s="4">
        <v>0.84789451860239096</v>
      </c>
      <c r="I1059" s="4" t="s">
        <v>16</v>
      </c>
      <c r="J1059" s="4">
        <v>842</v>
      </c>
      <c r="K1059" s="4" t="s">
        <v>15</v>
      </c>
      <c r="L1059" s="4" t="s">
        <v>15</v>
      </c>
      <c r="M1059" s="4">
        <v>0.94502712018482804</v>
      </c>
      <c r="N1059" s="4">
        <v>1.48456057007126E-2</v>
      </c>
      <c r="O1059" s="4">
        <v>1</v>
      </c>
    </row>
    <row r="1060" spans="1:15" x14ac:dyDescent="0.35">
      <c r="A1060" s="4">
        <v>351</v>
      </c>
      <c r="B1060" s="4" t="s">
        <v>137</v>
      </c>
      <c r="C1060" s="4" t="s">
        <v>76</v>
      </c>
      <c r="D1060" s="4" t="s">
        <v>15</v>
      </c>
      <c r="E1060" s="4">
        <v>7.1850776908652398E-3</v>
      </c>
      <c r="F1060" s="4">
        <v>3.7609798865029298E-2</v>
      </c>
      <c r="G1060" s="4" t="s">
        <v>15</v>
      </c>
      <c r="H1060" s="4">
        <v>0.84853824548130796</v>
      </c>
      <c r="I1060" s="4" t="s">
        <v>16</v>
      </c>
      <c r="J1060" s="4">
        <v>843</v>
      </c>
      <c r="K1060" s="4" t="s">
        <v>15</v>
      </c>
      <c r="L1060" s="4" t="s">
        <v>15</v>
      </c>
      <c r="M1060" s="4">
        <v>0.963995107424088</v>
      </c>
      <c r="N1060" s="4">
        <v>8.0664294187425906E-2</v>
      </c>
      <c r="O1060" s="4">
        <v>19</v>
      </c>
    </row>
    <row r="1061" spans="1:15" x14ac:dyDescent="0.35">
      <c r="A1061" s="4">
        <v>252</v>
      </c>
      <c r="B1061" s="4" t="s">
        <v>139</v>
      </c>
      <c r="C1061" s="4" t="s">
        <v>75</v>
      </c>
      <c r="D1061" s="4" t="s">
        <v>15</v>
      </c>
      <c r="E1061" s="4">
        <v>-1.4795850512036499E-2</v>
      </c>
      <c r="F1061" s="4">
        <v>7.8676072988285203E-2</v>
      </c>
      <c r="G1061" s="4" t="s">
        <v>15</v>
      </c>
      <c r="H1061" s="4">
        <v>0.85087519227361896</v>
      </c>
      <c r="I1061" s="4" t="s">
        <v>16</v>
      </c>
      <c r="J1061" s="4">
        <v>834</v>
      </c>
      <c r="K1061" s="4" t="s">
        <v>15</v>
      </c>
      <c r="L1061" s="4" t="s">
        <v>15</v>
      </c>
      <c r="M1061" s="4">
        <v>0.97074251662810196</v>
      </c>
      <c r="N1061" s="4">
        <v>4.1966426858513199E-2</v>
      </c>
      <c r="O1061" s="4">
        <v>4</v>
      </c>
    </row>
    <row r="1062" spans="1:15" x14ac:dyDescent="0.35">
      <c r="A1062" s="4">
        <v>498</v>
      </c>
      <c r="B1062" s="4" t="s">
        <v>61</v>
      </c>
      <c r="C1062" s="4" t="s">
        <v>77</v>
      </c>
      <c r="D1062" s="4" t="s">
        <v>15</v>
      </c>
      <c r="E1062" s="4">
        <v>-2.2254284714935801E-2</v>
      </c>
      <c r="F1062" s="4">
        <v>0.119534504833398</v>
      </c>
      <c r="G1062" s="4" t="s">
        <v>15</v>
      </c>
      <c r="H1062" s="4">
        <v>0.85235287084108202</v>
      </c>
      <c r="I1062" s="4" t="s">
        <v>16</v>
      </c>
      <c r="J1062" s="4">
        <v>841</v>
      </c>
      <c r="K1062" s="4" t="s">
        <v>15</v>
      </c>
      <c r="L1062" s="4" t="s">
        <v>15</v>
      </c>
      <c r="M1062" s="4">
        <v>0.92977852014929596</v>
      </c>
      <c r="N1062" s="4">
        <v>1.54577883472057E-2</v>
      </c>
      <c r="O1062" s="4">
        <v>6</v>
      </c>
    </row>
    <row r="1063" spans="1:15" x14ac:dyDescent="0.35">
      <c r="A1063" s="4">
        <v>452</v>
      </c>
      <c r="B1063" s="4" t="s">
        <v>137</v>
      </c>
      <c r="C1063" s="4" t="s">
        <v>77</v>
      </c>
      <c r="D1063" s="4" t="s">
        <v>15</v>
      </c>
      <c r="E1063" s="4">
        <v>1.52842177571698E-2</v>
      </c>
      <c r="F1063" s="4">
        <v>8.29075565222267E-2</v>
      </c>
      <c r="G1063" s="4" t="s">
        <v>15</v>
      </c>
      <c r="H1063" s="4">
        <v>0.85378067386276102</v>
      </c>
      <c r="I1063" s="4" t="s">
        <v>16</v>
      </c>
      <c r="J1063" s="4">
        <v>856</v>
      </c>
      <c r="K1063" s="4" t="s">
        <v>15</v>
      </c>
      <c r="L1063" s="4" t="s">
        <v>15</v>
      </c>
      <c r="M1063" s="4">
        <v>0.93336064899757898</v>
      </c>
      <c r="N1063" s="4">
        <v>1.51869158878505E-2</v>
      </c>
      <c r="O1063" s="4">
        <v>6</v>
      </c>
    </row>
    <row r="1064" spans="1:15" x14ac:dyDescent="0.35">
      <c r="A1064" s="4">
        <v>534</v>
      </c>
      <c r="B1064" s="4" t="s">
        <v>118</v>
      </c>
      <c r="C1064" s="4" t="s">
        <v>79</v>
      </c>
      <c r="D1064" s="4" t="s">
        <v>15</v>
      </c>
      <c r="E1064" s="4">
        <v>1.28695617832766E-2</v>
      </c>
      <c r="F1064" s="4">
        <v>7.0080403053174894E-2</v>
      </c>
      <c r="G1064" s="4" t="s">
        <v>15</v>
      </c>
      <c r="H1064" s="4">
        <v>0.85434055678915899</v>
      </c>
      <c r="I1064" s="4" t="s">
        <v>16</v>
      </c>
      <c r="J1064" s="4">
        <v>836</v>
      </c>
      <c r="K1064" s="4" t="s">
        <v>15</v>
      </c>
      <c r="L1064" s="4" t="s">
        <v>15</v>
      </c>
      <c r="M1064" s="4">
        <v>0.86877354266516404</v>
      </c>
      <c r="N1064" s="4">
        <v>0.18839712918660301</v>
      </c>
      <c r="O1064" s="4">
        <v>7</v>
      </c>
    </row>
    <row r="1065" spans="1:15" x14ac:dyDescent="0.35">
      <c r="A1065" s="4">
        <v>451</v>
      </c>
      <c r="B1065" s="4" t="s">
        <v>136</v>
      </c>
      <c r="C1065" s="4" t="s">
        <v>77</v>
      </c>
      <c r="D1065" s="4" t="s">
        <v>15</v>
      </c>
      <c r="E1065" s="4">
        <v>-2.62930288877367E-2</v>
      </c>
      <c r="F1065" s="4">
        <v>0.143703922084294</v>
      </c>
      <c r="G1065" s="4" t="s">
        <v>15</v>
      </c>
      <c r="H1065" s="4">
        <v>0.85486790051633799</v>
      </c>
      <c r="I1065" s="4" t="s">
        <v>16</v>
      </c>
      <c r="J1065" s="4">
        <v>850</v>
      </c>
      <c r="K1065" s="4" t="s">
        <v>15</v>
      </c>
      <c r="L1065" s="4" t="s">
        <v>15</v>
      </c>
      <c r="M1065" s="4">
        <v>0.93195133468830005</v>
      </c>
      <c r="N1065" s="4">
        <v>1.52941176470588E-2</v>
      </c>
      <c r="O1065" s="4">
        <v>6</v>
      </c>
    </row>
    <row r="1066" spans="1:15" x14ac:dyDescent="0.35">
      <c r="A1066" s="4">
        <v>942</v>
      </c>
      <c r="B1066" s="4" t="s">
        <v>122</v>
      </c>
      <c r="C1066" s="4" t="s">
        <v>87</v>
      </c>
      <c r="D1066" s="4" t="s">
        <v>15</v>
      </c>
      <c r="E1066" s="4">
        <v>4.7926734840987003E-3</v>
      </c>
      <c r="F1066" s="4">
        <v>2.62053967591175E-2</v>
      </c>
      <c r="G1066" s="4" t="s">
        <v>15</v>
      </c>
      <c r="H1066" s="4">
        <v>0.85493026159182495</v>
      </c>
      <c r="I1066" s="4" t="s">
        <v>16</v>
      </c>
      <c r="J1066" s="4">
        <v>826</v>
      </c>
      <c r="K1066" s="4" t="s">
        <v>15</v>
      </c>
      <c r="L1066" s="4" t="s">
        <v>15</v>
      </c>
      <c r="M1066" s="4">
        <v>0.95220320691474403</v>
      </c>
      <c r="N1066" s="4">
        <v>0.116222760290557</v>
      </c>
      <c r="O1066" s="4">
        <v>0</v>
      </c>
    </row>
    <row r="1067" spans="1:15" x14ac:dyDescent="0.35">
      <c r="A1067" s="4">
        <v>909</v>
      </c>
      <c r="B1067" s="4" t="s">
        <v>68</v>
      </c>
      <c r="C1067" s="4" t="s">
        <v>86</v>
      </c>
      <c r="D1067" s="4" t="s">
        <v>15</v>
      </c>
      <c r="E1067" s="4">
        <v>2.4877497173013501E-2</v>
      </c>
      <c r="F1067" s="4">
        <v>0.137479501361956</v>
      </c>
      <c r="G1067" s="4" t="s">
        <v>15</v>
      </c>
      <c r="H1067" s="4">
        <v>0.85645162031718403</v>
      </c>
      <c r="I1067" s="4" t="s">
        <v>16</v>
      </c>
      <c r="J1067" s="4">
        <v>764</v>
      </c>
      <c r="K1067" s="4" t="s">
        <v>15</v>
      </c>
      <c r="L1067" s="4" t="s">
        <v>15</v>
      </c>
      <c r="M1067" s="4">
        <v>0.95639248798394505</v>
      </c>
      <c r="N1067" s="4">
        <v>1.50523560209424E-2</v>
      </c>
      <c r="O1067" s="4">
        <v>1</v>
      </c>
    </row>
    <row r="1068" spans="1:15" x14ac:dyDescent="0.35">
      <c r="A1068" s="4">
        <v>367</v>
      </c>
      <c r="B1068" s="4" t="s">
        <v>31</v>
      </c>
      <c r="C1068" s="4" t="s">
        <v>76</v>
      </c>
      <c r="D1068" s="4" t="s">
        <v>15</v>
      </c>
      <c r="E1068" s="4">
        <v>-1.8753301637612602E-2</v>
      </c>
      <c r="F1068" s="4">
        <v>0.10373332222404801</v>
      </c>
      <c r="G1068" s="4" t="s">
        <v>15</v>
      </c>
      <c r="H1068" s="4">
        <v>0.85658474677667396</v>
      </c>
      <c r="I1068" s="4" t="s">
        <v>16</v>
      </c>
      <c r="J1068" s="4">
        <v>774</v>
      </c>
      <c r="K1068" s="4" t="s">
        <v>15</v>
      </c>
      <c r="L1068" s="4" t="s">
        <v>15</v>
      </c>
      <c r="M1068" s="4">
        <v>0.90767883878503997</v>
      </c>
      <c r="N1068" s="4">
        <v>7.7519379844961198E-2</v>
      </c>
      <c r="O1068" s="4">
        <v>19</v>
      </c>
    </row>
    <row r="1069" spans="1:15" x14ac:dyDescent="0.35">
      <c r="A1069" s="4">
        <v>316</v>
      </c>
      <c r="B1069" s="4" t="s">
        <v>102</v>
      </c>
      <c r="C1069" s="4" t="s">
        <v>76</v>
      </c>
      <c r="D1069" s="4" t="s">
        <v>15</v>
      </c>
      <c r="E1069" s="4">
        <v>4.0304128973217999E-3</v>
      </c>
      <c r="F1069" s="4">
        <v>2.23506511193137E-2</v>
      </c>
      <c r="G1069" s="4" t="s">
        <v>15</v>
      </c>
      <c r="H1069" s="4">
        <v>0.85693955237685604</v>
      </c>
      <c r="I1069" s="4" t="s">
        <v>16</v>
      </c>
      <c r="J1069" s="4">
        <v>847</v>
      </c>
      <c r="K1069" s="4" t="s">
        <v>15</v>
      </c>
      <c r="L1069" s="4" t="s">
        <v>15</v>
      </c>
      <c r="M1069" s="4">
        <v>0.96540136321762005</v>
      </c>
      <c r="N1069" s="4">
        <v>8.0283353010625697E-2</v>
      </c>
      <c r="O1069" s="4">
        <v>18</v>
      </c>
    </row>
    <row r="1070" spans="1:15" x14ac:dyDescent="0.35">
      <c r="A1070" s="4">
        <v>354</v>
      </c>
      <c r="B1070" s="4" t="s">
        <v>18</v>
      </c>
      <c r="C1070" s="4" t="s">
        <v>76</v>
      </c>
      <c r="D1070" s="4" t="s">
        <v>15</v>
      </c>
      <c r="E1070" s="4">
        <v>-4.5835840441718198E-3</v>
      </c>
      <c r="F1070" s="4">
        <v>2.5446274275665402E-2</v>
      </c>
      <c r="G1070" s="4" t="s">
        <v>15</v>
      </c>
      <c r="H1070" s="4">
        <v>0.85709554994083303</v>
      </c>
      <c r="I1070" s="4" t="s">
        <v>16</v>
      </c>
      <c r="J1070" s="4">
        <v>843</v>
      </c>
      <c r="K1070" s="4" t="s">
        <v>15</v>
      </c>
      <c r="L1070" s="4" t="s">
        <v>15</v>
      </c>
      <c r="M1070" s="4">
        <v>0.963995107424088</v>
      </c>
      <c r="N1070" s="4">
        <v>8.0664294187425906E-2</v>
      </c>
      <c r="O1070" s="4">
        <v>19</v>
      </c>
    </row>
    <row r="1071" spans="1:15" x14ac:dyDescent="0.35">
      <c r="A1071" s="4">
        <v>788</v>
      </c>
      <c r="B1071" s="4" t="s">
        <v>48</v>
      </c>
      <c r="C1071" s="4" t="s">
        <v>83</v>
      </c>
      <c r="D1071" s="4" t="s">
        <v>15</v>
      </c>
      <c r="E1071" s="4">
        <v>-2.0949484710250599E-2</v>
      </c>
      <c r="F1071" s="4">
        <v>0.116394674293695</v>
      </c>
      <c r="G1071" s="4" t="s">
        <v>15</v>
      </c>
      <c r="H1071" s="4">
        <v>0.85720532054189502</v>
      </c>
      <c r="I1071" s="4" t="s">
        <v>16</v>
      </c>
      <c r="J1071" s="4">
        <v>865</v>
      </c>
      <c r="K1071" s="4" t="s">
        <v>15</v>
      </c>
      <c r="L1071" s="4" t="s">
        <v>15</v>
      </c>
      <c r="M1071" s="4">
        <v>0.55008855842135596</v>
      </c>
      <c r="N1071" s="4">
        <v>2.36994219653179E-2</v>
      </c>
      <c r="O1071" s="4">
        <v>0</v>
      </c>
    </row>
    <row r="1072" spans="1:15" x14ac:dyDescent="0.35">
      <c r="A1072" s="4">
        <v>93</v>
      </c>
      <c r="B1072" s="4" t="s">
        <v>60</v>
      </c>
      <c r="C1072" s="4" t="s">
        <v>73</v>
      </c>
      <c r="D1072" s="4" t="s">
        <v>15</v>
      </c>
      <c r="E1072" s="4">
        <v>-2.3964140902180599E-2</v>
      </c>
      <c r="F1072" s="4">
        <v>0.13328158742799101</v>
      </c>
      <c r="G1072" s="4" t="s">
        <v>15</v>
      </c>
      <c r="H1072" s="4">
        <v>0.85735123292125603</v>
      </c>
      <c r="I1072" s="4" t="s">
        <v>16</v>
      </c>
      <c r="J1072" s="4">
        <v>863</v>
      </c>
      <c r="K1072" s="4" t="s">
        <v>15</v>
      </c>
      <c r="L1072" s="4" t="s">
        <v>15</v>
      </c>
      <c r="M1072" s="4">
        <v>0.97160573351266899</v>
      </c>
      <c r="N1072" s="4">
        <v>4.1135573580532998E-2</v>
      </c>
      <c r="O1072" s="4">
        <v>0</v>
      </c>
    </row>
    <row r="1073" spans="1:15" x14ac:dyDescent="0.35">
      <c r="A1073" s="4">
        <v>194</v>
      </c>
      <c r="B1073" s="4" t="s">
        <v>60</v>
      </c>
      <c r="C1073" s="4" t="s">
        <v>74</v>
      </c>
      <c r="D1073" s="4" t="s">
        <v>15</v>
      </c>
      <c r="E1073" s="4">
        <v>-2.3964140902180599E-2</v>
      </c>
      <c r="F1073" s="4">
        <v>0.13328158742799101</v>
      </c>
      <c r="G1073" s="4" t="s">
        <v>15</v>
      </c>
      <c r="H1073" s="4">
        <v>0.85735123292125603</v>
      </c>
      <c r="I1073" s="4" t="s">
        <v>16</v>
      </c>
      <c r="J1073" s="4">
        <v>863</v>
      </c>
      <c r="K1073" s="4" t="s">
        <v>15</v>
      </c>
      <c r="L1073" s="4" t="s">
        <v>15</v>
      </c>
      <c r="M1073" s="4">
        <v>0.97160573351266899</v>
      </c>
      <c r="N1073" s="4">
        <v>4.1135573580532998E-2</v>
      </c>
      <c r="O1073" s="4">
        <v>0</v>
      </c>
    </row>
    <row r="1074" spans="1:15" x14ac:dyDescent="0.35">
      <c r="A1074" s="4">
        <v>974</v>
      </c>
      <c r="B1074" s="4" t="s">
        <v>32</v>
      </c>
      <c r="C1074" s="4" t="s">
        <v>87</v>
      </c>
      <c r="D1074" s="4" t="s">
        <v>15</v>
      </c>
      <c r="E1074" s="4">
        <v>1.40850939700788E-2</v>
      </c>
      <c r="F1074" s="4">
        <v>7.8613641659889197E-2</v>
      </c>
      <c r="G1074" s="4" t="s">
        <v>15</v>
      </c>
      <c r="H1074" s="4">
        <v>0.85784724915654798</v>
      </c>
      <c r="I1074" s="4" t="s">
        <v>16</v>
      </c>
      <c r="J1074" s="4">
        <v>868</v>
      </c>
      <c r="K1074" s="4" t="s">
        <v>15</v>
      </c>
      <c r="L1074" s="4" t="s">
        <v>15</v>
      </c>
      <c r="M1074" s="4">
        <v>0.98092104516220302</v>
      </c>
      <c r="N1074" s="4">
        <v>0.116935483870968</v>
      </c>
      <c r="O1074" s="4">
        <v>0</v>
      </c>
    </row>
    <row r="1075" spans="1:15" x14ac:dyDescent="0.35">
      <c r="A1075" s="4">
        <v>988</v>
      </c>
      <c r="B1075" s="4" t="s">
        <v>46</v>
      </c>
      <c r="C1075" s="4" t="s">
        <v>87</v>
      </c>
      <c r="D1075" s="4" t="s">
        <v>15</v>
      </c>
      <c r="E1075" s="4">
        <v>1.5989113794859899E-2</v>
      </c>
      <c r="F1075" s="4">
        <v>9.1321312099839805E-2</v>
      </c>
      <c r="G1075" s="4" t="s">
        <v>15</v>
      </c>
      <c r="H1075" s="4">
        <v>0.86105276995120195</v>
      </c>
      <c r="I1075" s="4" t="s">
        <v>16</v>
      </c>
      <c r="J1075" s="4">
        <v>867</v>
      </c>
      <c r="K1075" s="4" t="s">
        <v>15</v>
      </c>
      <c r="L1075" s="4" t="s">
        <v>15</v>
      </c>
      <c r="M1075" s="4">
        <v>0.96861240577485197</v>
      </c>
      <c r="N1075" s="4">
        <v>0.115340253748558</v>
      </c>
      <c r="O1075" s="4">
        <v>0</v>
      </c>
    </row>
    <row r="1076" spans="1:15" x14ac:dyDescent="0.35">
      <c r="A1076" s="4">
        <v>748</v>
      </c>
      <c r="B1076" s="4" t="s">
        <v>130</v>
      </c>
      <c r="C1076" s="4" t="s">
        <v>83</v>
      </c>
      <c r="D1076" s="4" t="s">
        <v>15</v>
      </c>
      <c r="E1076" s="4">
        <v>-1.5277588323558701E-2</v>
      </c>
      <c r="F1076" s="4">
        <v>8.7522173267692696E-2</v>
      </c>
      <c r="G1076" s="4" t="s">
        <v>15</v>
      </c>
      <c r="H1076" s="4">
        <v>0.86147292398476705</v>
      </c>
      <c r="I1076" s="4" t="s">
        <v>16</v>
      </c>
      <c r="J1076" s="4">
        <v>787</v>
      </c>
      <c r="K1076" s="4" t="s">
        <v>15</v>
      </c>
      <c r="L1076" s="4" t="s">
        <v>15</v>
      </c>
      <c r="M1076" s="4">
        <v>0.61982941628634303</v>
      </c>
      <c r="N1076" s="4">
        <v>2.3506988564167702E-2</v>
      </c>
      <c r="O1076" s="4">
        <v>0</v>
      </c>
    </row>
    <row r="1077" spans="1:15" x14ac:dyDescent="0.35">
      <c r="A1077" s="4">
        <v>555</v>
      </c>
      <c r="B1077" s="4" t="s">
        <v>139</v>
      </c>
      <c r="C1077" s="4" t="s">
        <v>79</v>
      </c>
      <c r="D1077" s="4" t="s">
        <v>15</v>
      </c>
      <c r="E1077" s="4">
        <v>7.4358226664391304E-3</v>
      </c>
      <c r="F1077" s="4">
        <v>4.3389885224256103E-2</v>
      </c>
      <c r="G1077" s="4" t="s">
        <v>15</v>
      </c>
      <c r="H1077" s="4">
        <v>0.86397288670521399</v>
      </c>
      <c r="I1077" s="4" t="s">
        <v>16</v>
      </c>
      <c r="J1077" s="4">
        <v>831</v>
      </c>
      <c r="K1077" s="4" t="s">
        <v>15</v>
      </c>
      <c r="L1077" s="4" t="s">
        <v>15</v>
      </c>
      <c r="M1077" s="4">
        <v>0.91717166238353898</v>
      </c>
      <c r="N1077" s="4">
        <v>0.188929001203369</v>
      </c>
      <c r="O1077" s="4">
        <v>7</v>
      </c>
    </row>
    <row r="1078" spans="1:15" x14ac:dyDescent="0.35">
      <c r="A1078" s="4">
        <v>1105</v>
      </c>
      <c r="B1078" s="4" t="s">
        <v>62</v>
      </c>
      <c r="C1078" s="4" t="s">
        <v>88</v>
      </c>
      <c r="D1078" s="4" t="s">
        <v>15</v>
      </c>
      <c r="E1078" s="4">
        <v>-7.7399015243648202E-3</v>
      </c>
      <c r="F1078" s="4">
        <v>4.5238278873834498E-2</v>
      </c>
      <c r="G1078" s="4" t="s">
        <v>15</v>
      </c>
      <c r="H1078" s="4">
        <v>0.86419229910301898</v>
      </c>
      <c r="I1078" s="4" t="s">
        <v>16</v>
      </c>
      <c r="J1078" s="4">
        <v>851</v>
      </c>
      <c r="K1078" s="4" t="s">
        <v>15</v>
      </c>
      <c r="L1078" s="4" t="s">
        <v>15</v>
      </c>
      <c r="M1078" s="4">
        <v>0.50208173378965004</v>
      </c>
      <c r="N1078" s="4">
        <v>0.131609870740306</v>
      </c>
      <c r="O1078" s="4">
        <v>1</v>
      </c>
    </row>
    <row r="1079" spans="1:15" x14ac:dyDescent="0.35">
      <c r="A1079" s="4">
        <v>511</v>
      </c>
      <c r="B1079" s="4" t="s">
        <v>95</v>
      </c>
      <c r="C1079" s="4" t="s">
        <v>79</v>
      </c>
      <c r="D1079" s="4" t="s">
        <v>15</v>
      </c>
      <c r="E1079" s="4">
        <v>-7.8381782251215597E-3</v>
      </c>
      <c r="F1079" s="4">
        <v>4.5937075107451798E-2</v>
      </c>
      <c r="G1079" s="4" t="s">
        <v>15</v>
      </c>
      <c r="H1079" s="4">
        <v>0.864557756067312</v>
      </c>
      <c r="I1079" s="4" t="s">
        <v>16</v>
      </c>
      <c r="J1079" s="4">
        <v>825</v>
      </c>
      <c r="K1079" s="4" t="s">
        <v>15</v>
      </c>
      <c r="L1079" s="4" t="s">
        <v>15</v>
      </c>
      <c r="M1079" s="4">
        <v>0.868489091225493</v>
      </c>
      <c r="N1079" s="4">
        <v>0.18606060606060601</v>
      </c>
      <c r="O1079" s="4">
        <v>7</v>
      </c>
    </row>
    <row r="1080" spans="1:15" x14ac:dyDescent="0.35">
      <c r="A1080" s="4">
        <v>18</v>
      </c>
      <c r="B1080" s="4" t="s">
        <v>107</v>
      </c>
      <c r="C1080" s="4" t="s">
        <v>73</v>
      </c>
      <c r="D1080" s="4" t="s">
        <v>15</v>
      </c>
      <c r="E1080" s="4">
        <v>1.6022028276059599E-2</v>
      </c>
      <c r="F1080" s="4">
        <v>9.39631778971661E-2</v>
      </c>
      <c r="G1080" s="4" t="s">
        <v>15</v>
      </c>
      <c r="H1080" s="4">
        <v>0.864646247302015</v>
      </c>
      <c r="I1080" s="4" t="s">
        <v>16</v>
      </c>
      <c r="J1080" s="4">
        <v>859</v>
      </c>
      <c r="K1080" s="4" t="s">
        <v>15</v>
      </c>
      <c r="L1080" s="4" t="s">
        <v>15</v>
      </c>
      <c r="M1080" s="4">
        <v>0.975355672747376</v>
      </c>
      <c r="N1080" s="4">
        <v>4.0745052386495902E-2</v>
      </c>
      <c r="O1080" s="4">
        <v>0</v>
      </c>
    </row>
    <row r="1081" spans="1:15" x14ac:dyDescent="0.35">
      <c r="A1081" s="4">
        <v>119</v>
      </c>
      <c r="B1081" s="4" t="s">
        <v>107</v>
      </c>
      <c r="C1081" s="4" t="s">
        <v>74</v>
      </c>
      <c r="D1081" s="4" t="s">
        <v>15</v>
      </c>
      <c r="E1081" s="4">
        <v>1.6022028276059599E-2</v>
      </c>
      <c r="F1081" s="4">
        <v>9.39631778971661E-2</v>
      </c>
      <c r="G1081" s="4" t="s">
        <v>15</v>
      </c>
      <c r="H1081" s="4">
        <v>0.864646247302015</v>
      </c>
      <c r="I1081" s="4" t="s">
        <v>16</v>
      </c>
      <c r="J1081" s="4">
        <v>859</v>
      </c>
      <c r="K1081" s="4" t="s">
        <v>15</v>
      </c>
      <c r="L1081" s="4" t="s">
        <v>15</v>
      </c>
      <c r="M1081" s="4">
        <v>0.975355672747376</v>
      </c>
      <c r="N1081" s="4">
        <v>4.0745052386495902E-2</v>
      </c>
      <c r="O1081" s="4">
        <v>0</v>
      </c>
    </row>
    <row r="1082" spans="1:15" x14ac:dyDescent="0.35">
      <c r="A1082" s="4">
        <v>590</v>
      </c>
      <c r="B1082" s="4" t="s">
        <v>52</v>
      </c>
      <c r="C1082" s="4" t="s">
        <v>79</v>
      </c>
      <c r="D1082" s="4" t="s">
        <v>15</v>
      </c>
      <c r="E1082" s="4">
        <v>8.2758922275492294E-3</v>
      </c>
      <c r="F1082" s="4">
        <v>4.8887775203598403E-2</v>
      </c>
      <c r="G1082" s="4" t="s">
        <v>15</v>
      </c>
      <c r="H1082" s="4">
        <v>0.86561690356680099</v>
      </c>
      <c r="I1082" s="4" t="s">
        <v>16</v>
      </c>
      <c r="J1082" s="4">
        <v>794</v>
      </c>
      <c r="K1082" s="4" t="s">
        <v>15</v>
      </c>
      <c r="L1082" s="4" t="s">
        <v>15</v>
      </c>
      <c r="M1082" s="4">
        <v>0.84664940604226901</v>
      </c>
      <c r="N1082" s="4">
        <v>0.18828715365239301</v>
      </c>
      <c r="O1082" s="4">
        <v>5</v>
      </c>
    </row>
    <row r="1083" spans="1:15" x14ac:dyDescent="0.35">
      <c r="A1083" s="4">
        <v>295</v>
      </c>
      <c r="B1083" s="4" t="s">
        <v>60</v>
      </c>
      <c r="C1083" s="4" t="s">
        <v>75</v>
      </c>
      <c r="D1083" s="4" t="s">
        <v>15</v>
      </c>
      <c r="E1083" s="4">
        <v>-2.1696911811524899E-2</v>
      </c>
      <c r="F1083" s="4">
        <v>0.133257724140011</v>
      </c>
      <c r="G1083" s="4" t="s">
        <v>15</v>
      </c>
      <c r="H1083" s="4">
        <v>0.87069919924967598</v>
      </c>
      <c r="I1083" s="4" t="s">
        <v>16</v>
      </c>
      <c r="J1083" s="4">
        <v>859</v>
      </c>
      <c r="K1083" s="4" t="s">
        <v>15</v>
      </c>
      <c r="L1083" s="4" t="s">
        <v>15</v>
      </c>
      <c r="M1083" s="4">
        <v>0.97083810406106597</v>
      </c>
      <c r="N1083" s="4">
        <v>4.1327124563445901E-2</v>
      </c>
      <c r="O1083" s="4">
        <v>4</v>
      </c>
    </row>
    <row r="1084" spans="1:15" x14ac:dyDescent="0.35">
      <c r="A1084" s="4">
        <v>920</v>
      </c>
      <c r="B1084" s="4" t="s">
        <v>100</v>
      </c>
      <c r="C1084" s="4" t="s">
        <v>87</v>
      </c>
      <c r="D1084" s="4" t="s">
        <v>15</v>
      </c>
      <c r="E1084" s="4">
        <v>-4.2520036963456399E-3</v>
      </c>
      <c r="F1084" s="4">
        <v>2.6151733725987E-2</v>
      </c>
      <c r="G1084" s="4" t="s">
        <v>15</v>
      </c>
      <c r="H1084" s="4">
        <v>0.87087983552090598</v>
      </c>
      <c r="I1084" s="4" t="s">
        <v>16</v>
      </c>
      <c r="J1084" s="4">
        <v>858</v>
      </c>
      <c r="K1084" s="4" t="s">
        <v>15</v>
      </c>
      <c r="L1084" s="4" t="s">
        <v>15</v>
      </c>
      <c r="M1084" s="4">
        <v>0.97790717991631204</v>
      </c>
      <c r="N1084" s="4">
        <v>0.118298368298368</v>
      </c>
      <c r="O1084" s="4">
        <v>0</v>
      </c>
    </row>
    <row r="1085" spans="1:15" x14ac:dyDescent="0.35">
      <c r="A1085" s="4">
        <v>251</v>
      </c>
      <c r="B1085" s="4" t="s">
        <v>138</v>
      </c>
      <c r="C1085" s="4" t="s">
        <v>75</v>
      </c>
      <c r="D1085" s="4" t="s">
        <v>15</v>
      </c>
      <c r="E1085" s="4">
        <v>-1.82189730600965E-2</v>
      </c>
      <c r="F1085" s="4">
        <v>0.114279096273499</v>
      </c>
      <c r="G1085" s="4" t="s">
        <v>15</v>
      </c>
      <c r="H1085" s="4">
        <v>0.87338139938789905</v>
      </c>
      <c r="I1085" s="4" t="s">
        <v>16</v>
      </c>
      <c r="J1085" s="4">
        <v>679</v>
      </c>
      <c r="K1085" s="4" t="s">
        <v>15</v>
      </c>
      <c r="L1085" s="4" t="s">
        <v>15</v>
      </c>
      <c r="M1085" s="4">
        <v>0.73157533384354401</v>
      </c>
      <c r="N1085" s="4">
        <v>3.7555228276877801E-2</v>
      </c>
      <c r="O1085" s="4">
        <v>3</v>
      </c>
    </row>
    <row r="1086" spans="1:15" x14ac:dyDescent="0.35">
      <c r="A1086" s="4">
        <v>898</v>
      </c>
      <c r="B1086" s="4" t="s">
        <v>57</v>
      </c>
      <c r="C1086" s="4" t="s">
        <v>86</v>
      </c>
      <c r="D1086" s="4" t="s">
        <v>15</v>
      </c>
      <c r="E1086" s="4">
        <v>-1.2341062079282599E-2</v>
      </c>
      <c r="F1086" s="4">
        <v>7.8738497155294504E-2</v>
      </c>
      <c r="G1086" s="4" t="s">
        <v>15</v>
      </c>
      <c r="H1086" s="4">
        <v>0.87549095315250502</v>
      </c>
      <c r="I1086" s="4" t="s">
        <v>16</v>
      </c>
      <c r="J1086" s="4">
        <v>855</v>
      </c>
      <c r="K1086" s="4" t="s">
        <v>15</v>
      </c>
      <c r="L1086" s="4" t="s">
        <v>15</v>
      </c>
      <c r="M1086" s="4">
        <v>0.91665611576111194</v>
      </c>
      <c r="N1086" s="4">
        <v>1.5789473684210499E-2</v>
      </c>
      <c r="O1086" s="4">
        <v>1</v>
      </c>
    </row>
    <row r="1087" spans="1:15" x14ac:dyDescent="0.35">
      <c r="A1087" s="4">
        <v>49</v>
      </c>
      <c r="B1087" s="4" t="s">
        <v>138</v>
      </c>
      <c r="C1087" s="4" t="s">
        <v>73</v>
      </c>
      <c r="D1087" s="4" t="s">
        <v>15</v>
      </c>
      <c r="E1087" s="4">
        <v>-1.7789108825803601E-2</v>
      </c>
      <c r="F1087" s="4">
        <v>0.114095547097863</v>
      </c>
      <c r="G1087" s="4" t="s">
        <v>15</v>
      </c>
      <c r="H1087" s="4">
        <v>0.87614697443225198</v>
      </c>
      <c r="I1087" s="4" t="s">
        <v>16</v>
      </c>
      <c r="J1087" s="4">
        <v>682</v>
      </c>
      <c r="K1087" s="4" t="s">
        <v>15</v>
      </c>
      <c r="L1087" s="4" t="s">
        <v>15</v>
      </c>
      <c r="M1087" s="4">
        <v>0.73447673074625097</v>
      </c>
      <c r="N1087" s="4">
        <v>3.7390029325513198E-2</v>
      </c>
      <c r="O1087" s="4">
        <v>0</v>
      </c>
    </row>
    <row r="1088" spans="1:15" x14ac:dyDescent="0.35">
      <c r="A1088" s="4">
        <v>150</v>
      </c>
      <c r="B1088" s="4" t="s">
        <v>138</v>
      </c>
      <c r="C1088" s="4" t="s">
        <v>74</v>
      </c>
      <c r="D1088" s="4" t="s">
        <v>15</v>
      </c>
      <c r="E1088" s="4">
        <v>-1.7789108825803601E-2</v>
      </c>
      <c r="F1088" s="4">
        <v>0.114095547097863</v>
      </c>
      <c r="G1088" s="4" t="s">
        <v>15</v>
      </c>
      <c r="H1088" s="4">
        <v>0.87614697443225198</v>
      </c>
      <c r="I1088" s="4" t="s">
        <v>16</v>
      </c>
      <c r="J1088" s="4">
        <v>682</v>
      </c>
      <c r="K1088" s="4" t="s">
        <v>15</v>
      </c>
      <c r="L1088" s="4" t="s">
        <v>15</v>
      </c>
      <c r="M1088" s="4">
        <v>0.73447673074625097</v>
      </c>
      <c r="N1088" s="4">
        <v>3.7390029325513198E-2</v>
      </c>
      <c r="O1088" s="4">
        <v>0</v>
      </c>
    </row>
    <row r="1089" spans="1:15" x14ac:dyDescent="0.35">
      <c r="A1089" s="4">
        <v>335</v>
      </c>
      <c r="B1089" s="4" t="s">
        <v>121</v>
      </c>
      <c r="C1089" s="4" t="s">
        <v>76</v>
      </c>
      <c r="D1089" s="4" t="s">
        <v>15</v>
      </c>
      <c r="E1089" s="4">
        <v>5.6695539395059703E-3</v>
      </c>
      <c r="F1089" s="4">
        <v>3.6404702831138301E-2</v>
      </c>
      <c r="G1089" s="4" t="s">
        <v>15</v>
      </c>
      <c r="H1089" s="4">
        <v>0.87627915210749896</v>
      </c>
      <c r="I1089" s="4" t="s">
        <v>16</v>
      </c>
      <c r="J1089" s="4">
        <v>814</v>
      </c>
      <c r="K1089" s="4" t="s">
        <v>15</v>
      </c>
      <c r="L1089" s="4" t="s">
        <v>15</v>
      </c>
      <c r="M1089" s="4">
        <v>0.95755801840524601</v>
      </c>
      <c r="N1089" s="4">
        <v>8.2923832923832902E-2</v>
      </c>
      <c r="O1089" s="4">
        <v>19</v>
      </c>
    </row>
    <row r="1090" spans="1:15" x14ac:dyDescent="0.35">
      <c r="A1090" s="4">
        <v>550</v>
      </c>
      <c r="B1090" s="4" t="s">
        <v>134</v>
      </c>
      <c r="C1090" s="4" t="s">
        <v>79</v>
      </c>
      <c r="D1090" s="4" t="s">
        <v>15</v>
      </c>
      <c r="E1090" s="4">
        <v>7.1353819807813603E-3</v>
      </c>
      <c r="F1090" s="4">
        <v>4.6745590218039701E-2</v>
      </c>
      <c r="G1090" s="4" t="s">
        <v>15</v>
      </c>
      <c r="H1090" s="4">
        <v>0.87871608314656602</v>
      </c>
      <c r="I1090" s="4" t="s">
        <v>16</v>
      </c>
      <c r="J1090" s="4">
        <v>853</v>
      </c>
      <c r="K1090" s="4" t="s">
        <v>15</v>
      </c>
      <c r="L1090" s="4" t="s">
        <v>15</v>
      </c>
      <c r="M1090" s="4">
        <v>0.90147390200422295</v>
      </c>
      <c r="N1090" s="4">
        <v>0.18874560375146501</v>
      </c>
      <c r="O1090" s="4">
        <v>7</v>
      </c>
    </row>
    <row r="1091" spans="1:15" x14ac:dyDescent="0.35">
      <c r="A1091" s="4">
        <v>485</v>
      </c>
      <c r="B1091" s="4" t="s">
        <v>48</v>
      </c>
      <c r="C1091" s="4" t="s">
        <v>77</v>
      </c>
      <c r="D1091" s="4" t="s">
        <v>15</v>
      </c>
      <c r="E1091" s="4">
        <v>-2.1731690622862301E-2</v>
      </c>
      <c r="F1091" s="4">
        <v>0.142943334506238</v>
      </c>
      <c r="G1091" s="4" t="s">
        <v>15</v>
      </c>
      <c r="H1091" s="4">
        <v>0.87919897105961098</v>
      </c>
      <c r="I1091" s="4" t="s">
        <v>16</v>
      </c>
      <c r="J1091" s="4">
        <v>859</v>
      </c>
      <c r="K1091" s="4" t="s">
        <v>15</v>
      </c>
      <c r="L1091" s="4" t="s">
        <v>15</v>
      </c>
      <c r="M1091" s="4">
        <v>0.93405381073634397</v>
      </c>
      <c r="N1091" s="4">
        <v>1.5133876600698501E-2</v>
      </c>
      <c r="O1091" s="4">
        <v>6</v>
      </c>
    </row>
    <row r="1092" spans="1:15" x14ac:dyDescent="0.35">
      <c r="A1092" s="4">
        <v>994</v>
      </c>
      <c r="B1092" s="4" t="s">
        <v>52</v>
      </c>
      <c r="C1092" s="4" t="s">
        <v>87</v>
      </c>
      <c r="D1092" s="4" t="s">
        <v>15</v>
      </c>
      <c r="E1092" s="4">
        <v>-8.1902300766916094E-3</v>
      </c>
      <c r="F1092" s="4">
        <v>5.5135556501203803E-2</v>
      </c>
      <c r="G1092" s="4" t="s">
        <v>15</v>
      </c>
      <c r="H1092" s="4">
        <v>0.88194854959022295</v>
      </c>
      <c r="I1092" s="4" t="s">
        <v>16</v>
      </c>
      <c r="J1092" s="4">
        <v>799</v>
      </c>
      <c r="K1092" s="4" t="s">
        <v>15</v>
      </c>
      <c r="L1092" s="4" t="s">
        <v>15</v>
      </c>
      <c r="M1092" s="4">
        <v>0.99583549561511597</v>
      </c>
      <c r="N1092" s="4">
        <v>0.11576971214017499</v>
      </c>
      <c r="O1092" s="4">
        <v>0</v>
      </c>
    </row>
    <row r="1093" spans="1:15" x14ac:dyDescent="0.35">
      <c r="A1093" s="4">
        <v>867</v>
      </c>
      <c r="B1093" s="4" t="s">
        <v>26</v>
      </c>
      <c r="C1093" s="4" t="s">
        <v>86</v>
      </c>
      <c r="D1093" s="4" t="s">
        <v>15</v>
      </c>
      <c r="E1093" s="4">
        <v>-1.05806225953142E-2</v>
      </c>
      <c r="F1093" s="4">
        <v>7.1755860276915495E-2</v>
      </c>
      <c r="G1093" s="4" t="s">
        <v>15</v>
      </c>
      <c r="H1093" s="4">
        <v>0.88280983802255697</v>
      </c>
      <c r="I1093" s="4" t="s">
        <v>16</v>
      </c>
      <c r="J1093" s="4">
        <v>841</v>
      </c>
      <c r="K1093" s="4" t="s">
        <v>15</v>
      </c>
      <c r="L1093" s="4" t="s">
        <v>15</v>
      </c>
      <c r="M1093" s="4">
        <v>0.92977852014929596</v>
      </c>
      <c r="N1093" s="4">
        <v>1.54577883472057E-2</v>
      </c>
      <c r="O1093" s="4">
        <v>1</v>
      </c>
    </row>
    <row r="1094" spans="1:15" x14ac:dyDescent="0.35">
      <c r="A1094" s="4">
        <v>876</v>
      </c>
      <c r="B1094" s="4" t="s">
        <v>35</v>
      </c>
      <c r="C1094" s="4" t="s">
        <v>86</v>
      </c>
      <c r="D1094" s="4" t="s">
        <v>15</v>
      </c>
      <c r="E1094" s="4">
        <v>3.6281746528211499E-2</v>
      </c>
      <c r="F1094" s="4">
        <v>0.246894885035297</v>
      </c>
      <c r="G1094" s="4" t="s">
        <v>15</v>
      </c>
      <c r="H1094" s="4">
        <v>0.88320459617848301</v>
      </c>
      <c r="I1094" s="4" t="s">
        <v>16</v>
      </c>
      <c r="J1094" s="4">
        <v>852</v>
      </c>
      <c r="K1094" s="4" t="s">
        <v>15</v>
      </c>
      <c r="L1094" s="4" t="s">
        <v>15</v>
      </c>
      <c r="M1094" s="4">
        <v>0.91583472657786003</v>
      </c>
      <c r="N1094" s="4">
        <v>1.5845070422535201E-2</v>
      </c>
      <c r="O1094" s="4">
        <v>1</v>
      </c>
    </row>
    <row r="1095" spans="1:15" x14ac:dyDescent="0.35">
      <c r="A1095" s="4">
        <v>572</v>
      </c>
      <c r="B1095" s="4" t="s">
        <v>34</v>
      </c>
      <c r="C1095" s="4" t="s">
        <v>79</v>
      </c>
      <c r="D1095" s="4" t="s">
        <v>15</v>
      </c>
      <c r="E1095" s="4">
        <v>1.03736234168092E-2</v>
      </c>
      <c r="F1095" s="4">
        <v>7.0684378031954306E-2</v>
      </c>
      <c r="G1095" s="4" t="s">
        <v>15</v>
      </c>
      <c r="H1095" s="4">
        <v>0.88335655908261801</v>
      </c>
      <c r="I1095" s="4" t="s">
        <v>16</v>
      </c>
      <c r="J1095" s="4">
        <v>849</v>
      </c>
      <c r="K1095" s="4" t="s">
        <v>15</v>
      </c>
      <c r="L1095" s="4" t="s">
        <v>15</v>
      </c>
      <c r="M1095" s="4">
        <v>0.88281456538278902</v>
      </c>
      <c r="N1095" s="4">
        <v>0.18786808009422901</v>
      </c>
      <c r="O1095" s="4">
        <v>7</v>
      </c>
    </row>
    <row r="1096" spans="1:15" x14ac:dyDescent="0.35">
      <c r="A1096" s="4">
        <v>456</v>
      </c>
      <c r="B1096" s="4" t="s">
        <v>19</v>
      </c>
      <c r="C1096" s="4" t="s">
        <v>77</v>
      </c>
      <c r="D1096" s="4" t="s">
        <v>15</v>
      </c>
      <c r="E1096" s="4">
        <v>-9.7986816319260896E-3</v>
      </c>
      <c r="F1096" s="4">
        <v>6.7391478187774398E-2</v>
      </c>
      <c r="G1096" s="4" t="s">
        <v>15</v>
      </c>
      <c r="H1096" s="4">
        <v>0.88443108353604405</v>
      </c>
      <c r="I1096" s="4" t="s">
        <v>16</v>
      </c>
      <c r="J1096" s="4">
        <v>826</v>
      </c>
      <c r="K1096" s="4" t="s">
        <v>15</v>
      </c>
      <c r="L1096" s="4" t="s">
        <v>15</v>
      </c>
      <c r="M1096" s="4">
        <v>0.925993956243362</v>
      </c>
      <c r="N1096" s="4">
        <v>1.57384987893462E-2</v>
      </c>
      <c r="O1096" s="4">
        <v>6</v>
      </c>
    </row>
    <row r="1097" spans="1:15" x14ac:dyDescent="0.35">
      <c r="A1097" s="4">
        <v>775</v>
      </c>
      <c r="B1097" s="4" t="s">
        <v>35</v>
      </c>
      <c r="C1097" s="4" t="s">
        <v>83</v>
      </c>
      <c r="D1097" s="4" t="s">
        <v>15</v>
      </c>
      <c r="E1097" s="4">
        <v>-2.96588376478647E-2</v>
      </c>
      <c r="F1097" s="4">
        <v>0.20438620821497699</v>
      </c>
      <c r="G1097" s="4" t="s">
        <v>15</v>
      </c>
      <c r="H1097" s="4">
        <v>0.88465701276848296</v>
      </c>
      <c r="I1097" s="4" t="s">
        <v>16</v>
      </c>
      <c r="J1097" s="4">
        <v>853</v>
      </c>
      <c r="K1097" s="4" t="s">
        <v>15</v>
      </c>
      <c r="L1097" s="4" t="s">
        <v>15</v>
      </c>
      <c r="M1097" s="4">
        <v>0.54105342295106396</v>
      </c>
      <c r="N1097" s="4">
        <v>2.40328253223916E-2</v>
      </c>
      <c r="O1097" s="4">
        <v>0</v>
      </c>
    </row>
    <row r="1098" spans="1:15" x14ac:dyDescent="0.35">
      <c r="A1098" s="4">
        <v>1128</v>
      </c>
      <c r="B1098" s="4" t="s">
        <v>106</v>
      </c>
      <c r="C1098" s="4" t="s">
        <v>89</v>
      </c>
      <c r="D1098" s="4" t="s">
        <v>15</v>
      </c>
      <c r="E1098" s="4">
        <v>-2.83279200957205E-3</v>
      </c>
      <c r="F1098" s="4">
        <v>1.9526092153141598E-2</v>
      </c>
      <c r="G1098" s="4" t="s">
        <v>15</v>
      </c>
      <c r="H1098" s="4">
        <v>0.88468426281214496</v>
      </c>
      <c r="I1098" s="4" t="s">
        <v>16</v>
      </c>
      <c r="J1098" s="4">
        <v>852</v>
      </c>
      <c r="K1098" s="4" t="s">
        <v>15</v>
      </c>
      <c r="L1098" s="4" t="s">
        <v>15</v>
      </c>
      <c r="M1098" s="4">
        <v>0.57590877517490402</v>
      </c>
      <c r="N1098" s="4">
        <v>0.12558685446009399</v>
      </c>
      <c r="O1098" s="4">
        <v>12</v>
      </c>
    </row>
    <row r="1099" spans="1:15" x14ac:dyDescent="0.35">
      <c r="A1099" s="4">
        <v>941</v>
      </c>
      <c r="B1099" s="4" t="s">
        <v>121</v>
      </c>
      <c r="C1099" s="4" t="s">
        <v>87</v>
      </c>
      <c r="D1099" s="4" t="s">
        <v>15</v>
      </c>
      <c r="E1099" s="4">
        <v>4.5366919419087201E-3</v>
      </c>
      <c r="F1099" s="4">
        <v>3.12897543861414E-2</v>
      </c>
      <c r="G1099" s="4" t="s">
        <v>15</v>
      </c>
      <c r="H1099" s="4">
        <v>0.88475416575837396</v>
      </c>
      <c r="I1099" s="4" t="s">
        <v>16</v>
      </c>
      <c r="J1099" s="4">
        <v>833</v>
      </c>
      <c r="K1099" s="4" t="s">
        <v>15</v>
      </c>
      <c r="L1099" s="4" t="s">
        <v>15</v>
      </c>
      <c r="M1099" s="4">
        <v>0.99053026446547499</v>
      </c>
      <c r="N1099" s="4">
        <v>0.116446578631453</v>
      </c>
      <c r="O1099" s="4">
        <v>0</v>
      </c>
    </row>
    <row r="1100" spans="1:15" x14ac:dyDescent="0.35">
      <c r="A1100" s="4">
        <v>700</v>
      </c>
      <c r="B1100" s="4" t="s">
        <v>61</v>
      </c>
      <c r="C1100" s="4" t="s">
        <v>80</v>
      </c>
      <c r="D1100" s="4" t="s">
        <v>15</v>
      </c>
      <c r="E1100" s="4">
        <v>-8.3860759493675704E-3</v>
      </c>
      <c r="F1100" s="4">
        <v>5.8458629715818999E-2</v>
      </c>
      <c r="G1100" s="4" t="s">
        <v>15</v>
      </c>
      <c r="H1100" s="4">
        <v>0.88596673695897399</v>
      </c>
      <c r="I1100" s="4" t="s">
        <v>16</v>
      </c>
      <c r="J1100" s="4">
        <v>841</v>
      </c>
      <c r="K1100" s="4" t="s">
        <v>15</v>
      </c>
      <c r="L1100" s="4" t="s">
        <v>15</v>
      </c>
      <c r="M1100" s="4">
        <v>0.69636620280315298</v>
      </c>
      <c r="N1100" s="4">
        <v>6.9560047562425703E-2</v>
      </c>
      <c r="O1100" s="4">
        <v>6</v>
      </c>
    </row>
    <row r="1101" spans="1:15" x14ac:dyDescent="0.35">
      <c r="A1101" s="4">
        <v>684</v>
      </c>
      <c r="B1101" s="4" t="s">
        <v>45</v>
      </c>
      <c r="C1101" s="4" t="s">
        <v>80</v>
      </c>
      <c r="D1101" s="4" t="s">
        <v>15</v>
      </c>
      <c r="E1101" s="4">
        <v>-1.0984201537146999E-2</v>
      </c>
      <c r="F1101" s="4">
        <v>7.6804981051507695E-2</v>
      </c>
      <c r="G1101" s="4" t="s">
        <v>15</v>
      </c>
      <c r="H1101" s="4">
        <v>0.88631348384690001</v>
      </c>
      <c r="I1101" s="4" t="s">
        <v>16</v>
      </c>
      <c r="J1101" s="4">
        <v>837</v>
      </c>
      <c r="K1101" s="4" t="s">
        <v>15</v>
      </c>
      <c r="L1101" s="4" t="s">
        <v>15</v>
      </c>
      <c r="M1101" s="4">
        <v>0.711605882408616</v>
      </c>
      <c r="N1101" s="4">
        <v>6.9295101553166094E-2</v>
      </c>
      <c r="O1101" s="4">
        <v>6</v>
      </c>
    </row>
    <row r="1102" spans="1:15" x14ac:dyDescent="0.35">
      <c r="A1102" s="4">
        <v>1193</v>
      </c>
      <c r="B1102" s="4" t="s">
        <v>49</v>
      </c>
      <c r="C1102" s="4" t="s">
        <v>89</v>
      </c>
      <c r="D1102" s="4" t="s">
        <v>15</v>
      </c>
      <c r="E1102" s="4">
        <v>4.9996314767955102E-3</v>
      </c>
      <c r="F1102" s="4">
        <v>3.5712201140293998E-2</v>
      </c>
      <c r="G1102" s="4" t="s">
        <v>15</v>
      </c>
      <c r="H1102" s="4">
        <v>0.88869500958575398</v>
      </c>
      <c r="I1102" s="4" t="s">
        <v>16</v>
      </c>
      <c r="J1102" s="4">
        <v>848</v>
      </c>
      <c r="K1102" s="4" t="s">
        <v>15</v>
      </c>
      <c r="L1102" s="4" t="s">
        <v>15</v>
      </c>
      <c r="M1102" s="4">
        <v>0.56358655897016996</v>
      </c>
      <c r="N1102" s="4">
        <v>0.12617924528301899</v>
      </c>
      <c r="O1102" s="4">
        <v>11</v>
      </c>
    </row>
    <row r="1103" spans="1:15" x14ac:dyDescent="0.35">
      <c r="A1103" s="4">
        <v>688</v>
      </c>
      <c r="B1103" s="4" t="s">
        <v>49</v>
      </c>
      <c r="C1103" s="4" t="s">
        <v>80</v>
      </c>
      <c r="D1103" s="4" t="s">
        <v>15</v>
      </c>
      <c r="E1103" s="4">
        <v>-6.4766839378244201E-3</v>
      </c>
      <c r="F1103" s="4">
        <v>4.6585097906090098E-2</v>
      </c>
      <c r="G1103" s="4" t="s">
        <v>15</v>
      </c>
      <c r="H1103" s="4">
        <v>0.88946005230978598</v>
      </c>
      <c r="I1103" s="4" t="s">
        <v>16</v>
      </c>
      <c r="J1103" s="4">
        <v>853</v>
      </c>
      <c r="K1103" s="4" t="s">
        <v>15</v>
      </c>
      <c r="L1103" s="4" t="s">
        <v>15</v>
      </c>
      <c r="M1103" s="4">
        <v>0.73342606072754202</v>
      </c>
      <c r="N1103" s="4">
        <v>6.7995310668229794E-2</v>
      </c>
      <c r="O1103" s="4">
        <v>6</v>
      </c>
    </row>
    <row r="1104" spans="1:15" x14ac:dyDescent="0.35">
      <c r="A1104" s="4">
        <v>55</v>
      </c>
      <c r="B1104" s="4" t="s">
        <v>22</v>
      </c>
      <c r="C1104" s="4" t="s">
        <v>73</v>
      </c>
      <c r="D1104" s="4" t="s">
        <v>15</v>
      </c>
      <c r="E1104" s="4">
        <v>4.9660935680526097E-3</v>
      </c>
      <c r="F1104" s="4">
        <v>3.5734544386648699E-2</v>
      </c>
      <c r="G1104" s="4" t="s">
        <v>15</v>
      </c>
      <c r="H1104" s="4">
        <v>0.88950551556119495</v>
      </c>
      <c r="I1104" s="4" t="s">
        <v>16</v>
      </c>
      <c r="J1104" s="4">
        <v>848</v>
      </c>
      <c r="K1104" s="4" t="s">
        <v>15</v>
      </c>
      <c r="L1104" s="4" t="s">
        <v>15</v>
      </c>
      <c r="M1104" s="4">
        <v>0.98735318002148897</v>
      </c>
      <c r="N1104" s="4">
        <v>3.8915094339622598E-2</v>
      </c>
      <c r="O1104" s="4">
        <v>0</v>
      </c>
    </row>
    <row r="1105" spans="1:15" x14ac:dyDescent="0.35">
      <c r="A1105" s="4">
        <v>156</v>
      </c>
      <c r="B1105" s="4" t="s">
        <v>22</v>
      </c>
      <c r="C1105" s="4" t="s">
        <v>74</v>
      </c>
      <c r="D1105" s="4" t="s">
        <v>15</v>
      </c>
      <c r="E1105" s="4">
        <v>4.9660935680526097E-3</v>
      </c>
      <c r="F1105" s="4">
        <v>3.5734544386648699E-2</v>
      </c>
      <c r="G1105" s="4" t="s">
        <v>15</v>
      </c>
      <c r="H1105" s="4">
        <v>0.88950551556119495</v>
      </c>
      <c r="I1105" s="4" t="s">
        <v>16</v>
      </c>
      <c r="J1105" s="4">
        <v>848</v>
      </c>
      <c r="K1105" s="4" t="s">
        <v>15</v>
      </c>
      <c r="L1105" s="4" t="s">
        <v>15</v>
      </c>
      <c r="M1105" s="4">
        <v>0.98735318002148897</v>
      </c>
      <c r="N1105" s="4">
        <v>3.8915094339622598E-2</v>
      </c>
      <c r="O1105" s="4">
        <v>0</v>
      </c>
    </row>
    <row r="1106" spans="1:15" x14ac:dyDescent="0.35">
      <c r="A1106" s="4">
        <v>1010</v>
      </c>
      <c r="B1106" s="4" t="s">
        <v>68</v>
      </c>
      <c r="C1106" s="4" t="s">
        <v>87</v>
      </c>
      <c r="D1106" s="4" t="s">
        <v>15</v>
      </c>
      <c r="E1106" s="4">
        <v>7.2575375711771504E-3</v>
      </c>
      <c r="F1106" s="4">
        <v>5.2255876203364797E-2</v>
      </c>
      <c r="G1106" s="4" t="s">
        <v>15</v>
      </c>
      <c r="H1106" s="4">
        <v>0.88957797135919903</v>
      </c>
      <c r="I1106" s="4" t="s">
        <v>16</v>
      </c>
      <c r="J1106" s="4">
        <v>765</v>
      </c>
      <c r="K1106" s="4" t="s">
        <v>15</v>
      </c>
      <c r="L1106" s="4" t="s">
        <v>15</v>
      </c>
      <c r="M1106" s="4">
        <v>0.95827733158222395</v>
      </c>
      <c r="N1106" s="4">
        <v>0.115686274509804</v>
      </c>
      <c r="O1106" s="4">
        <v>0</v>
      </c>
    </row>
    <row r="1107" spans="1:15" x14ac:dyDescent="0.35">
      <c r="A1107" s="4">
        <v>670</v>
      </c>
      <c r="B1107" s="4" t="s">
        <v>31</v>
      </c>
      <c r="C1107" s="4" t="s">
        <v>80</v>
      </c>
      <c r="D1107" s="4" t="s">
        <v>15</v>
      </c>
      <c r="E1107" s="4">
        <v>1.5191632621278E-2</v>
      </c>
      <c r="F1107" s="4">
        <v>0.109473801813911</v>
      </c>
      <c r="G1107" s="4" t="s">
        <v>15</v>
      </c>
      <c r="H1107" s="4">
        <v>0.88966778476796304</v>
      </c>
      <c r="I1107" s="4" t="s">
        <v>16</v>
      </c>
      <c r="J1107" s="4">
        <v>788</v>
      </c>
      <c r="K1107" s="4" t="s">
        <v>15</v>
      </c>
      <c r="L1107" s="4" t="s">
        <v>15</v>
      </c>
      <c r="M1107" s="4">
        <v>0.78291189805210404</v>
      </c>
      <c r="N1107" s="4">
        <v>6.9162436548223294E-2</v>
      </c>
      <c r="O1107" s="4">
        <v>5</v>
      </c>
    </row>
    <row r="1108" spans="1:15" x14ac:dyDescent="0.35">
      <c r="A1108" s="4">
        <v>862</v>
      </c>
      <c r="B1108" s="4" t="s">
        <v>21</v>
      </c>
      <c r="C1108" s="4" t="s">
        <v>86</v>
      </c>
      <c r="D1108" s="4" t="s">
        <v>15</v>
      </c>
      <c r="E1108" s="4">
        <v>-9.0497737556551605E-3</v>
      </c>
      <c r="F1108" s="4">
        <v>6.5605630737291296E-2</v>
      </c>
      <c r="G1108" s="4" t="s">
        <v>15</v>
      </c>
      <c r="H1108" s="4">
        <v>0.89031917539441296</v>
      </c>
      <c r="I1108" s="4" t="s">
        <v>16</v>
      </c>
      <c r="J1108" s="4">
        <v>845</v>
      </c>
      <c r="K1108" s="4" t="s">
        <v>15</v>
      </c>
      <c r="L1108" s="4" t="s">
        <v>15</v>
      </c>
      <c r="M1108" s="4">
        <v>0.93075305853211598</v>
      </c>
      <c r="N1108" s="4">
        <v>1.5384615384615399E-2</v>
      </c>
      <c r="O1108" s="4">
        <v>1</v>
      </c>
    </row>
    <row r="1109" spans="1:15" x14ac:dyDescent="0.35">
      <c r="A1109" s="4">
        <v>440</v>
      </c>
      <c r="B1109" s="4" t="s">
        <v>125</v>
      </c>
      <c r="C1109" s="4" t="s">
        <v>77</v>
      </c>
      <c r="D1109" s="4" t="s">
        <v>15</v>
      </c>
      <c r="E1109" s="4">
        <v>1.5590200445435E-2</v>
      </c>
      <c r="F1109" s="4">
        <v>0.113128230449784</v>
      </c>
      <c r="G1109" s="4" t="s">
        <v>15</v>
      </c>
      <c r="H1109" s="4">
        <v>0.89042299712474404</v>
      </c>
      <c r="I1109" s="4" t="s">
        <v>16</v>
      </c>
      <c r="J1109" s="4">
        <v>858</v>
      </c>
      <c r="K1109" s="4" t="s">
        <v>15</v>
      </c>
      <c r="L1109" s="4" t="s">
        <v>15</v>
      </c>
      <c r="M1109" s="4">
        <v>0.93382359950449301</v>
      </c>
      <c r="N1109" s="4">
        <v>1.5151515151515201E-2</v>
      </c>
      <c r="O1109" s="4">
        <v>6</v>
      </c>
    </row>
    <row r="1110" spans="1:15" x14ac:dyDescent="0.35">
      <c r="A1110" s="4">
        <v>1152</v>
      </c>
      <c r="B1110" s="4" t="s">
        <v>130</v>
      </c>
      <c r="C1110" s="4" t="s">
        <v>89</v>
      </c>
      <c r="D1110" s="4" t="s">
        <v>15</v>
      </c>
      <c r="E1110" s="4">
        <v>-5.4881571346043099E-3</v>
      </c>
      <c r="F1110" s="4">
        <v>4.0128218743254902E-2</v>
      </c>
      <c r="G1110" s="4" t="s">
        <v>15</v>
      </c>
      <c r="H1110" s="4">
        <v>0.89125169573534802</v>
      </c>
      <c r="I1110" s="4" t="s">
        <v>16</v>
      </c>
      <c r="J1110" s="4">
        <v>776</v>
      </c>
      <c r="K1110" s="4" t="s">
        <v>15</v>
      </c>
      <c r="L1110" s="4" t="s">
        <v>15</v>
      </c>
      <c r="M1110" s="4">
        <v>0.50084207374013601</v>
      </c>
      <c r="N1110" s="4">
        <v>0.12886597938144301</v>
      </c>
      <c r="O1110" s="4">
        <v>11</v>
      </c>
    </row>
    <row r="1111" spans="1:15" x14ac:dyDescent="0.35">
      <c r="A1111" s="4">
        <v>950</v>
      </c>
      <c r="B1111" s="4" t="s">
        <v>130</v>
      </c>
      <c r="C1111" s="4" t="s">
        <v>87</v>
      </c>
      <c r="D1111" s="4" t="s">
        <v>15</v>
      </c>
      <c r="E1111" s="4">
        <v>5.2719984191093097E-3</v>
      </c>
      <c r="F1111" s="4">
        <v>3.9816273611329299E-2</v>
      </c>
      <c r="G1111" s="4" t="s">
        <v>15</v>
      </c>
      <c r="H1111" s="4">
        <v>0.894695413712842</v>
      </c>
      <c r="I1111" s="4" t="s">
        <v>16</v>
      </c>
      <c r="J1111" s="4">
        <v>787</v>
      </c>
      <c r="K1111" s="4" t="s">
        <v>15</v>
      </c>
      <c r="L1111" s="4" t="s">
        <v>15</v>
      </c>
      <c r="M1111" s="4">
        <v>0.99385733028332301</v>
      </c>
      <c r="N1111" s="4">
        <v>0.118170266836086</v>
      </c>
      <c r="O1111" s="4">
        <v>0</v>
      </c>
    </row>
    <row r="1112" spans="1:15" x14ac:dyDescent="0.35">
      <c r="A1112" s="4">
        <v>808</v>
      </c>
      <c r="B1112" s="4" t="s">
        <v>68</v>
      </c>
      <c r="C1112" s="4" t="s">
        <v>83</v>
      </c>
      <c r="D1112" s="4" t="s">
        <v>15</v>
      </c>
      <c r="E1112" s="4">
        <v>1.57318741450021E-2</v>
      </c>
      <c r="F1112" s="4">
        <v>0.118845752659545</v>
      </c>
      <c r="G1112" s="4" t="s">
        <v>15</v>
      </c>
      <c r="H1112" s="4">
        <v>0.894724799150308</v>
      </c>
      <c r="I1112" s="4" t="s">
        <v>16</v>
      </c>
      <c r="J1112" s="4">
        <v>765</v>
      </c>
      <c r="K1112" s="4" t="s">
        <v>15</v>
      </c>
      <c r="L1112" s="4" t="s">
        <v>15</v>
      </c>
      <c r="M1112" s="4">
        <v>0.47039251288800799</v>
      </c>
      <c r="N1112" s="4">
        <v>2.2222222222222199E-2</v>
      </c>
      <c r="O1112" s="4">
        <v>0</v>
      </c>
    </row>
    <row r="1113" spans="1:15" x14ac:dyDescent="0.35">
      <c r="A1113" s="4">
        <v>257</v>
      </c>
      <c r="B1113" s="4" t="s">
        <v>22</v>
      </c>
      <c r="C1113" s="4" t="s">
        <v>75</v>
      </c>
      <c r="D1113" s="4" t="s">
        <v>15</v>
      </c>
      <c r="E1113" s="4">
        <v>4.7160068846817099E-3</v>
      </c>
      <c r="F1113" s="4">
        <v>3.5822724679263299E-2</v>
      </c>
      <c r="G1113" s="4" t="s">
        <v>15</v>
      </c>
      <c r="H1113" s="4">
        <v>0.89529379562113098</v>
      </c>
      <c r="I1113" s="4" t="s">
        <v>16</v>
      </c>
      <c r="J1113" s="4">
        <v>844</v>
      </c>
      <c r="K1113" s="4" t="s">
        <v>15</v>
      </c>
      <c r="L1113" s="4" t="s">
        <v>15</v>
      </c>
      <c r="M1113" s="4">
        <v>0.98695638461014501</v>
      </c>
      <c r="N1113" s="4">
        <v>3.9099526066350698E-2</v>
      </c>
      <c r="O1113" s="4">
        <v>4</v>
      </c>
    </row>
    <row r="1114" spans="1:15" x14ac:dyDescent="0.35">
      <c r="A1114" s="4">
        <v>1124</v>
      </c>
      <c r="B1114" s="4" t="s">
        <v>102</v>
      </c>
      <c r="C1114" s="4" t="s">
        <v>89</v>
      </c>
      <c r="D1114" s="4" t="s">
        <v>15</v>
      </c>
      <c r="E1114" s="4">
        <v>2.44449592177574E-3</v>
      </c>
      <c r="F1114" s="4">
        <v>1.8604061287093E-2</v>
      </c>
      <c r="G1114" s="4" t="s">
        <v>15</v>
      </c>
      <c r="H1114" s="4">
        <v>0.89549325021832205</v>
      </c>
      <c r="I1114" s="4" t="s">
        <v>16</v>
      </c>
      <c r="J1114" s="4">
        <v>853</v>
      </c>
      <c r="K1114" s="4" t="s">
        <v>15</v>
      </c>
      <c r="L1114" s="4" t="s">
        <v>15</v>
      </c>
      <c r="M1114" s="4">
        <v>0.57894636882138995</v>
      </c>
      <c r="N1114" s="4">
        <v>0.125439624853458</v>
      </c>
      <c r="O1114" s="4">
        <v>12</v>
      </c>
    </row>
    <row r="1115" spans="1:15" x14ac:dyDescent="0.35">
      <c r="A1115" s="4">
        <v>276</v>
      </c>
      <c r="B1115" s="4" t="s">
        <v>41</v>
      </c>
      <c r="C1115" s="4" t="s">
        <v>75</v>
      </c>
      <c r="D1115" s="4" t="s">
        <v>15</v>
      </c>
      <c r="E1115" s="4">
        <v>2.2051740745840102E-2</v>
      </c>
      <c r="F1115" s="4">
        <v>0.17146208186564099</v>
      </c>
      <c r="G1115" s="4" t="s">
        <v>15</v>
      </c>
      <c r="H1115" s="4">
        <v>0.89769728604794796</v>
      </c>
      <c r="I1115" s="4" t="s">
        <v>16</v>
      </c>
      <c r="J1115" s="4">
        <v>835</v>
      </c>
      <c r="K1115" s="4" t="s">
        <v>15</v>
      </c>
      <c r="L1115" s="4" t="s">
        <v>15</v>
      </c>
      <c r="M1115" s="4">
        <v>0.98300209658521298</v>
      </c>
      <c r="N1115" s="4">
        <v>4.0119760479041901E-2</v>
      </c>
      <c r="O1115" s="4">
        <v>3</v>
      </c>
    </row>
    <row r="1116" spans="1:15" x14ac:dyDescent="0.35">
      <c r="A1116" s="4">
        <v>428</v>
      </c>
      <c r="B1116" s="4" t="s">
        <v>113</v>
      </c>
      <c r="C1116" s="4" t="s">
        <v>77</v>
      </c>
      <c r="D1116" s="4" t="s">
        <v>15</v>
      </c>
      <c r="E1116" s="4">
        <v>1.8553311413805101E-2</v>
      </c>
      <c r="F1116" s="4">
        <v>0.14797780022892701</v>
      </c>
      <c r="G1116" s="4" t="s">
        <v>15</v>
      </c>
      <c r="H1116" s="4">
        <v>0.90025353322370805</v>
      </c>
      <c r="I1116" s="4" t="s">
        <v>16</v>
      </c>
      <c r="J1116" s="4">
        <v>841</v>
      </c>
      <c r="K1116" s="4" t="s">
        <v>15</v>
      </c>
      <c r="L1116" s="4" t="s">
        <v>15</v>
      </c>
      <c r="M1116" s="4">
        <v>0.95783274640420202</v>
      </c>
      <c r="N1116" s="4">
        <v>1.4268727705112999E-2</v>
      </c>
      <c r="O1116" s="4">
        <v>6</v>
      </c>
    </row>
    <row r="1117" spans="1:15" x14ac:dyDescent="0.35">
      <c r="A1117" s="4">
        <v>363</v>
      </c>
      <c r="B1117" s="4" t="s">
        <v>27</v>
      </c>
      <c r="C1117" s="4" t="s">
        <v>76</v>
      </c>
      <c r="D1117" s="4" t="s">
        <v>15</v>
      </c>
      <c r="E1117" s="4">
        <v>4.6370837895286197E-3</v>
      </c>
      <c r="F1117" s="4">
        <v>3.7179181166661197E-2</v>
      </c>
      <c r="G1117" s="4" t="s">
        <v>15</v>
      </c>
      <c r="H1117" s="4">
        <v>0.90077359223362896</v>
      </c>
      <c r="I1117" s="4" t="s">
        <v>16</v>
      </c>
      <c r="J1117" s="4">
        <v>826</v>
      </c>
      <c r="K1117" s="4" t="s">
        <v>15</v>
      </c>
      <c r="L1117" s="4" t="s">
        <v>15</v>
      </c>
      <c r="M1117" s="4">
        <v>0.97102468582401702</v>
      </c>
      <c r="N1117" s="4">
        <v>8.0508474576271194E-2</v>
      </c>
      <c r="O1117" s="4">
        <v>19</v>
      </c>
    </row>
    <row r="1118" spans="1:15" x14ac:dyDescent="0.35">
      <c r="A1118" s="4">
        <v>848</v>
      </c>
      <c r="B1118" s="4" t="s">
        <v>129</v>
      </c>
      <c r="C1118" s="4" t="s">
        <v>86</v>
      </c>
      <c r="D1118" s="4" t="s">
        <v>15</v>
      </c>
      <c r="E1118" s="4">
        <v>1.3947950331689701E-2</v>
      </c>
      <c r="F1118" s="4">
        <v>0.113074558939447</v>
      </c>
      <c r="G1118" s="4" t="s">
        <v>15</v>
      </c>
      <c r="H1118" s="4">
        <v>0.90185727855743203</v>
      </c>
      <c r="I1118" s="4" t="s">
        <v>16</v>
      </c>
      <c r="J1118" s="4">
        <v>864</v>
      </c>
      <c r="K1118" s="4" t="s">
        <v>15</v>
      </c>
      <c r="L1118" s="4" t="s">
        <v>15</v>
      </c>
      <c r="M1118" s="4">
        <v>0.93519235717884097</v>
      </c>
      <c r="N1118" s="4">
        <v>1.5046296296296301E-2</v>
      </c>
      <c r="O1118" s="4">
        <v>1</v>
      </c>
    </row>
    <row r="1119" spans="1:15" x14ac:dyDescent="0.35">
      <c r="A1119" s="4">
        <v>1198</v>
      </c>
      <c r="B1119" s="4" t="s">
        <v>54</v>
      </c>
      <c r="C1119" s="4" t="s">
        <v>89</v>
      </c>
      <c r="D1119" s="4" t="s">
        <v>15</v>
      </c>
      <c r="E1119" s="4">
        <v>-2.0026395445801801E-3</v>
      </c>
      <c r="F1119" s="4">
        <v>1.6274020875780899E-2</v>
      </c>
      <c r="G1119" s="4" t="s">
        <v>15</v>
      </c>
      <c r="H1119" s="4">
        <v>0.902091831222958</v>
      </c>
      <c r="I1119" s="4" t="s">
        <v>16</v>
      </c>
      <c r="J1119" s="4">
        <v>820</v>
      </c>
      <c r="K1119" s="4" t="s">
        <v>15</v>
      </c>
      <c r="L1119" s="4" t="s">
        <v>15</v>
      </c>
      <c r="M1119" s="4">
        <v>0.40279395922307298</v>
      </c>
      <c r="N1119" s="4">
        <v>0.12743902439024399</v>
      </c>
      <c r="O1119" s="4">
        <v>12</v>
      </c>
    </row>
    <row r="1120" spans="1:15" x14ac:dyDescent="0.35">
      <c r="A1120" s="4">
        <v>1136</v>
      </c>
      <c r="B1120" s="4" t="s">
        <v>114</v>
      </c>
      <c r="C1120" s="4" t="s">
        <v>89</v>
      </c>
      <c r="D1120" s="4" t="s">
        <v>15</v>
      </c>
      <c r="E1120" s="4">
        <v>-1.58882671740875E-3</v>
      </c>
      <c r="F1120" s="4">
        <v>1.2953713259647399E-2</v>
      </c>
      <c r="G1120" s="4" t="s">
        <v>15</v>
      </c>
      <c r="H1120" s="4">
        <v>0.90241030925647403</v>
      </c>
      <c r="I1120" s="4" t="s">
        <v>16</v>
      </c>
      <c r="J1120" s="4">
        <v>842</v>
      </c>
      <c r="K1120" s="4" t="s">
        <v>15</v>
      </c>
      <c r="L1120" s="4" t="s">
        <v>15</v>
      </c>
      <c r="M1120" s="4">
        <v>0.366666770719138</v>
      </c>
      <c r="N1120" s="4">
        <v>0.12648456057007099</v>
      </c>
      <c r="O1120" s="4">
        <v>12</v>
      </c>
    </row>
    <row r="1121" spans="1:15" x14ac:dyDescent="0.35">
      <c r="A1121" s="4">
        <v>394</v>
      </c>
      <c r="B1121" s="4" t="s">
        <v>58</v>
      </c>
      <c r="C1121" s="4" t="s">
        <v>76</v>
      </c>
      <c r="D1121" s="4" t="s">
        <v>15</v>
      </c>
      <c r="E1121" s="4">
        <v>-4.9712570953394002E-3</v>
      </c>
      <c r="F1121" s="4">
        <v>4.1797260293506701E-2</v>
      </c>
      <c r="G1121" s="4" t="s">
        <v>15</v>
      </c>
      <c r="H1121" s="4">
        <v>0.90535326033861596</v>
      </c>
      <c r="I1121" s="4" t="s">
        <v>16</v>
      </c>
      <c r="J1121" s="4">
        <v>846</v>
      </c>
      <c r="K1121" s="4" t="s">
        <v>15</v>
      </c>
      <c r="L1121" s="4" t="s">
        <v>15</v>
      </c>
      <c r="M1121" s="4">
        <v>0.91840365033280702</v>
      </c>
      <c r="N1121" s="4">
        <v>7.9196217494089796E-2</v>
      </c>
      <c r="O1121" s="4">
        <v>19</v>
      </c>
    </row>
    <row r="1122" spans="1:15" x14ac:dyDescent="0.35">
      <c r="A1122" s="4">
        <v>462</v>
      </c>
      <c r="B1122" s="4" t="s">
        <v>25</v>
      </c>
      <c r="C1122" s="4" t="s">
        <v>77</v>
      </c>
      <c r="D1122" s="4" t="s">
        <v>15</v>
      </c>
      <c r="E1122" s="4">
        <v>1.54483197961451E-2</v>
      </c>
      <c r="F1122" s="4">
        <v>0.13051392149011001</v>
      </c>
      <c r="G1122" s="4" t="s">
        <v>15</v>
      </c>
      <c r="H1122" s="4">
        <v>0.90580651534619905</v>
      </c>
      <c r="I1122" s="4" t="s">
        <v>16</v>
      </c>
      <c r="J1122" s="4">
        <v>842</v>
      </c>
      <c r="K1122" s="4" t="s">
        <v>15</v>
      </c>
      <c r="L1122" s="4" t="s">
        <v>15</v>
      </c>
      <c r="M1122" s="4">
        <v>0.31217171741055599</v>
      </c>
      <c r="N1122" s="4">
        <v>1.36579572446556E-2</v>
      </c>
      <c r="O1122" s="4">
        <v>6</v>
      </c>
    </row>
    <row r="1123" spans="1:15" x14ac:dyDescent="0.35">
      <c r="A1123" s="4">
        <v>819</v>
      </c>
      <c r="B1123" s="4" t="s">
        <v>100</v>
      </c>
      <c r="C1123" s="4" t="s">
        <v>86</v>
      </c>
      <c r="D1123" s="4" t="s">
        <v>15</v>
      </c>
      <c r="E1123" s="4">
        <v>8.0832366108442594E-3</v>
      </c>
      <c r="F1123" s="4">
        <v>6.8509193858227499E-2</v>
      </c>
      <c r="G1123" s="4" t="s">
        <v>15</v>
      </c>
      <c r="H1123" s="4">
        <v>0.90610518053690703</v>
      </c>
      <c r="I1123" s="4" t="s">
        <v>16</v>
      </c>
      <c r="J1123" s="4">
        <v>857</v>
      </c>
      <c r="K1123" s="4" t="s">
        <v>15</v>
      </c>
      <c r="L1123" s="4" t="s">
        <v>15</v>
      </c>
      <c r="M1123" s="4">
        <v>0.91719901472796295</v>
      </c>
      <c r="N1123" s="4">
        <v>1.5752625437572901E-2</v>
      </c>
      <c r="O1123" s="4">
        <v>1</v>
      </c>
    </row>
    <row r="1124" spans="1:15" x14ac:dyDescent="0.35">
      <c r="A1124" s="4">
        <v>1012</v>
      </c>
      <c r="B1124" s="4" t="s">
        <v>91</v>
      </c>
      <c r="C1124" s="4" t="s">
        <v>88</v>
      </c>
      <c r="D1124" s="4" t="s">
        <v>15</v>
      </c>
      <c r="E1124" s="4">
        <v>5.5774960160761E-3</v>
      </c>
      <c r="F1124" s="4">
        <v>4.7578011089067597E-2</v>
      </c>
      <c r="G1124" s="4" t="s">
        <v>15</v>
      </c>
      <c r="H1124" s="4">
        <v>0.90670659397306796</v>
      </c>
      <c r="I1124" s="4" t="s">
        <v>16</v>
      </c>
      <c r="J1124" s="4">
        <v>856</v>
      </c>
      <c r="K1124" s="4" t="s">
        <v>15</v>
      </c>
      <c r="L1124" s="4" t="s">
        <v>15</v>
      </c>
      <c r="M1124" s="4">
        <v>0.64222930096757103</v>
      </c>
      <c r="N1124" s="4">
        <v>0.132009345794393</v>
      </c>
      <c r="O1124" s="4">
        <v>1</v>
      </c>
    </row>
    <row r="1125" spans="1:15" x14ac:dyDescent="0.35">
      <c r="A1125" s="4">
        <v>280</v>
      </c>
      <c r="B1125" s="4" t="s">
        <v>45</v>
      </c>
      <c r="C1125" s="4" t="s">
        <v>75</v>
      </c>
      <c r="D1125" s="4" t="s">
        <v>15</v>
      </c>
      <c r="E1125" s="4">
        <v>1.12783226242824E-2</v>
      </c>
      <c r="F1125" s="4">
        <v>9.63447939645274E-2</v>
      </c>
      <c r="G1125" s="4" t="s">
        <v>15</v>
      </c>
      <c r="H1125" s="4">
        <v>0.90683893635657997</v>
      </c>
      <c r="I1125" s="4" t="s">
        <v>16</v>
      </c>
      <c r="J1125" s="4">
        <v>839</v>
      </c>
      <c r="K1125" s="4" t="s">
        <v>15</v>
      </c>
      <c r="L1125" s="4" t="s">
        <v>15</v>
      </c>
      <c r="M1125" s="4">
        <v>0.98010095465239999</v>
      </c>
      <c r="N1125" s="4">
        <v>4.0524433849821198E-2</v>
      </c>
      <c r="O1125" s="4">
        <v>4</v>
      </c>
    </row>
    <row r="1126" spans="1:15" x14ac:dyDescent="0.35">
      <c r="A1126" s="4">
        <v>1048</v>
      </c>
      <c r="B1126" s="4" t="s">
        <v>127</v>
      </c>
      <c r="C1126" s="4" t="s">
        <v>88</v>
      </c>
      <c r="D1126" s="4" t="s">
        <v>15</v>
      </c>
      <c r="E1126" s="4">
        <v>-7.0951203881722599E-3</v>
      </c>
      <c r="F1126" s="4">
        <v>6.1802508237092602E-2</v>
      </c>
      <c r="G1126" s="4" t="s">
        <v>15</v>
      </c>
      <c r="H1126" s="4">
        <v>0.90862797850715604</v>
      </c>
      <c r="I1126" s="4" t="s">
        <v>16</v>
      </c>
      <c r="J1126" s="4">
        <v>862</v>
      </c>
      <c r="K1126" s="4" t="s">
        <v>15</v>
      </c>
      <c r="L1126" s="4" t="s">
        <v>15</v>
      </c>
      <c r="M1126" s="4">
        <v>0.65936449007449005</v>
      </c>
      <c r="N1126" s="4">
        <v>0.13109048723897901</v>
      </c>
      <c r="O1126" s="4">
        <v>1</v>
      </c>
    </row>
    <row r="1127" spans="1:15" x14ac:dyDescent="0.35">
      <c r="A1127" s="4">
        <v>576</v>
      </c>
      <c r="B1127" s="4" t="s">
        <v>38</v>
      </c>
      <c r="C1127" s="4" t="s">
        <v>79</v>
      </c>
      <c r="D1127" s="4" t="s">
        <v>15</v>
      </c>
      <c r="E1127" s="4">
        <v>8.1651358063656292E-3</v>
      </c>
      <c r="F1127" s="4">
        <v>7.1415255126720797E-2</v>
      </c>
      <c r="G1127" s="4" t="s">
        <v>15</v>
      </c>
      <c r="H1127" s="4">
        <v>0.90900081257265197</v>
      </c>
      <c r="I1127" s="4" t="s">
        <v>16</v>
      </c>
      <c r="J1127" s="4">
        <v>847</v>
      </c>
      <c r="K1127" s="4" t="s">
        <v>15</v>
      </c>
      <c r="L1127" s="4" t="s">
        <v>15</v>
      </c>
      <c r="M1127" s="4">
        <v>0.93474428880481097</v>
      </c>
      <c r="N1127" s="4">
        <v>0.18536009445100399</v>
      </c>
      <c r="O1127" s="4">
        <v>7</v>
      </c>
    </row>
    <row r="1128" spans="1:15" x14ac:dyDescent="0.35">
      <c r="A1128" s="4">
        <v>747</v>
      </c>
      <c r="B1128" s="4" t="s">
        <v>129</v>
      </c>
      <c r="C1128" s="4" t="s">
        <v>83</v>
      </c>
      <c r="D1128" s="4" t="s">
        <v>15</v>
      </c>
      <c r="E1128" s="4">
        <v>-1.04184265360143E-2</v>
      </c>
      <c r="F1128" s="4">
        <v>9.2022437328678694E-2</v>
      </c>
      <c r="G1128" s="4" t="s">
        <v>15</v>
      </c>
      <c r="H1128" s="4">
        <v>0.90988551879202795</v>
      </c>
      <c r="I1128" s="4" t="s">
        <v>16</v>
      </c>
      <c r="J1128" s="4">
        <v>865</v>
      </c>
      <c r="K1128" s="4" t="s">
        <v>15</v>
      </c>
      <c r="L1128" s="4" t="s">
        <v>15</v>
      </c>
      <c r="M1128" s="4">
        <v>0.55008855842135596</v>
      </c>
      <c r="N1128" s="4">
        <v>2.36994219653179E-2</v>
      </c>
      <c r="O1128" s="4">
        <v>0</v>
      </c>
    </row>
    <row r="1129" spans="1:15" x14ac:dyDescent="0.35">
      <c r="A1129" s="4">
        <v>884</v>
      </c>
      <c r="B1129" s="4" t="s">
        <v>43</v>
      </c>
      <c r="C1129" s="4" t="s">
        <v>86</v>
      </c>
      <c r="D1129" s="4" t="s">
        <v>15</v>
      </c>
      <c r="E1129" s="4">
        <v>-3.02019164955512E-2</v>
      </c>
      <c r="F1129" s="4">
        <v>0.27503480427647897</v>
      </c>
      <c r="G1129" s="4" t="s">
        <v>15</v>
      </c>
      <c r="H1129" s="4">
        <v>0.91258477441910202</v>
      </c>
      <c r="I1129" s="4" t="s">
        <v>16</v>
      </c>
      <c r="J1129" s="4">
        <v>859</v>
      </c>
      <c r="K1129" s="4" t="s">
        <v>15</v>
      </c>
      <c r="L1129" s="4" t="s">
        <v>15</v>
      </c>
      <c r="M1129" s="4">
        <v>0.93405381073634397</v>
      </c>
      <c r="N1129" s="4">
        <v>1.5133876600698501E-2</v>
      </c>
      <c r="O1129" s="4">
        <v>1</v>
      </c>
    </row>
    <row r="1130" spans="1:15" x14ac:dyDescent="0.35">
      <c r="A1130" s="4">
        <v>615</v>
      </c>
      <c r="B1130" s="4" t="s">
        <v>98</v>
      </c>
      <c r="C1130" s="4" t="s">
        <v>80</v>
      </c>
      <c r="D1130" s="4" t="s">
        <v>15</v>
      </c>
      <c r="E1130" s="4">
        <v>1.8644484510739899E-3</v>
      </c>
      <c r="F1130" s="4">
        <v>1.7197383131656401E-2</v>
      </c>
      <c r="G1130" s="4" t="s">
        <v>15</v>
      </c>
      <c r="H1130" s="4">
        <v>0.913692179371006</v>
      </c>
      <c r="I1130" s="4" t="s">
        <v>16</v>
      </c>
      <c r="J1130" s="4">
        <v>858</v>
      </c>
      <c r="K1130" s="4" t="s">
        <v>15</v>
      </c>
      <c r="L1130" s="4" t="s">
        <v>15</v>
      </c>
      <c r="M1130" s="4">
        <v>0.69970960180883301</v>
      </c>
      <c r="N1130" s="4">
        <v>6.8764568764568795E-2</v>
      </c>
      <c r="O1130" s="4">
        <v>6</v>
      </c>
    </row>
    <row r="1131" spans="1:15" x14ac:dyDescent="0.35">
      <c r="A1131" s="4">
        <v>552</v>
      </c>
      <c r="B1131" s="4" t="s">
        <v>136</v>
      </c>
      <c r="C1131" s="4" t="s">
        <v>79</v>
      </c>
      <c r="D1131" s="4" t="s">
        <v>15</v>
      </c>
      <c r="E1131" s="4">
        <v>-5.1420812911043504E-3</v>
      </c>
      <c r="F1131" s="4">
        <v>4.7829066296633999E-2</v>
      </c>
      <c r="G1131" s="4" t="s">
        <v>15</v>
      </c>
      <c r="H1131" s="4">
        <v>0.91441021124272803</v>
      </c>
      <c r="I1131" s="4" t="s">
        <v>16</v>
      </c>
      <c r="J1131" s="4">
        <v>849</v>
      </c>
      <c r="K1131" s="4" t="s">
        <v>15</v>
      </c>
      <c r="L1131" s="4" t="s">
        <v>15</v>
      </c>
      <c r="M1131" s="4">
        <v>0.86368023862930199</v>
      </c>
      <c r="N1131" s="4">
        <v>0.18669022379269701</v>
      </c>
      <c r="O1131" s="4">
        <v>7</v>
      </c>
    </row>
    <row r="1132" spans="1:15" x14ac:dyDescent="0.35">
      <c r="A1132" s="4">
        <v>1025</v>
      </c>
      <c r="B1132" s="4" t="s">
        <v>104</v>
      </c>
      <c r="C1132" s="4" t="s">
        <v>88</v>
      </c>
      <c r="D1132" s="4" t="s">
        <v>15</v>
      </c>
      <c r="E1132" s="4">
        <v>5.1508377313270902E-3</v>
      </c>
      <c r="F1132" s="4">
        <v>4.8285997973301797E-2</v>
      </c>
      <c r="G1132" s="4" t="s">
        <v>15</v>
      </c>
      <c r="H1132" s="4">
        <v>0.91507280517489398</v>
      </c>
      <c r="I1132" s="4" t="s">
        <v>16</v>
      </c>
      <c r="J1132" s="4">
        <v>864</v>
      </c>
      <c r="K1132" s="4" t="s">
        <v>15</v>
      </c>
      <c r="L1132" s="4" t="s">
        <v>15</v>
      </c>
      <c r="M1132" s="4">
        <v>0.49374564787091502</v>
      </c>
      <c r="N1132" s="4">
        <v>0.13078703703703701</v>
      </c>
      <c r="O1132" s="4">
        <v>1</v>
      </c>
    </row>
    <row r="1133" spans="1:15" x14ac:dyDescent="0.35">
      <c r="A1133" s="4">
        <v>680</v>
      </c>
      <c r="B1133" s="4" t="s">
        <v>41</v>
      </c>
      <c r="C1133" s="4" t="s">
        <v>80</v>
      </c>
      <c r="D1133" s="4" t="s">
        <v>15</v>
      </c>
      <c r="E1133" s="4">
        <v>-1.4329892416916699E-2</v>
      </c>
      <c r="F1133" s="4">
        <v>0.136569699414886</v>
      </c>
      <c r="G1133" s="4" t="s">
        <v>15</v>
      </c>
      <c r="H1133" s="4">
        <v>0.91645883184170396</v>
      </c>
      <c r="I1133" s="4" t="s">
        <v>16</v>
      </c>
      <c r="J1133" s="4">
        <v>832</v>
      </c>
      <c r="K1133" s="4" t="s">
        <v>15</v>
      </c>
      <c r="L1133" s="4" t="s">
        <v>15</v>
      </c>
      <c r="M1133" s="4">
        <v>0.744923535336392</v>
      </c>
      <c r="N1133" s="4">
        <v>6.8509615384615405E-2</v>
      </c>
      <c r="O1133" s="4">
        <v>6</v>
      </c>
    </row>
    <row r="1134" spans="1:15" x14ac:dyDescent="0.35">
      <c r="A1134" s="4">
        <v>245</v>
      </c>
      <c r="B1134" s="4" t="s">
        <v>132</v>
      </c>
      <c r="C1134" s="4" t="s">
        <v>75</v>
      </c>
      <c r="D1134" s="4" t="s">
        <v>15</v>
      </c>
      <c r="E1134" s="4">
        <v>1.2003370482838E-2</v>
      </c>
      <c r="F1134" s="4">
        <v>0.11468277180043999</v>
      </c>
      <c r="G1134" s="4" t="s">
        <v>15</v>
      </c>
      <c r="H1134" s="4">
        <v>0.91666541776046595</v>
      </c>
      <c r="I1134" s="4" t="s">
        <v>16</v>
      </c>
      <c r="J1134" s="4">
        <v>860</v>
      </c>
      <c r="K1134" s="4" t="s">
        <v>15</v>
      </c>
      <c r="L1134" s="4" t="s">
        <v>15</v>
      </c>
      <c r="M1134" s="4">
        <v>0.97103193697890899</v>
      </c>
      <c r="N1134" s="4">
        <v>4.1279069767441903E-2</v>
      </c>
      <c r="O1134" s="4">
        <v>4</v>
      </c>
    </row>
    <row r="1135" spans="1:15" x14ac:dyDescent="0.35">
      <c r="A1135" s="4">
        <v>1172</v>
      </c>
      <c r="B1135" s="4" t="s">
        <v>28</v>
      </c>
      <c r="C1135" s="4" t="s">
        <v>89</v>
      </c>
      <c r="D1135" s="4" t="s">
        <v>15</v>
      </c>
      <c r="E1135" s="4">
        <v>-2.4287462622543201E-3</v>
      </c>
      <c r="F1135" s="4">
        <v>2.3248941080110101E-2</v>
      </c>
      <c r="G1135" s="4" t="s">
        <v>15</v>
      </c>
      <c r="H1135" s="4">
        <v>0.91682381188529505</v>
      </c>
      <c r="I1135" s="4" t="s">
        <v>16</v>
      </c>
      <c r="J1135" s="4">
        <v>839</v>
      </c>
      <c r="K1135" s="4" t="s">
        <v>15</v>
      </c>
      <c r="L1135" s="4" t="s">
        <v>15</v>
      </c>
      <c r="M1135" s="4">
        <v>0.65526563280421202</v>
      </c>
      <c r="N1135" s="4">
        <v>0.124553039332539</v>
      </c>
      <c r="O1135" s="4">
        <v>11</v>
      </c>
    </row>
    <row r="1136" spans="1:15" x14ac:dyDescent="0.35">
      <c r="A1136" s="4">
        <v>1053</v>
      </c>
      <c r="B1136" s="4" t="s">
        <v>132</v>
      </c>
      <c r="C1136" s="4" t="s">
        <v>88</v>
      </c>
      <c r="D1136" s="4" t="s">
        <v>15</v>
      </c>
      <c r="E1136" s="4">
        <v>7.0907432740546297E-3</v>
      </c>
      <c r="F1136" s="4">
        <v>6.8829865562791498E-2</v>
      </c>
      <c r="G1136" s="4" t="s">
        <v>15</v>
      </c>
      <c r="H1136" s="4">
        <v>0.91797234884251999</v>
      </c>
      <c r="I1136" s="4" t="s">
        <v>16</v>
      </c>
      <c r="J1136" s="4">
        <v>863</v>
      </c>
      <c r="K1136" s="4" t="s">
        <v>15</v>
      </c>
      <c r="L1136" s="4" t="s">
        <v>15</v>
      </c>
      <c r="M1136" s="4">
        <v>0.64019483060921301</v>
      </c>
      <c r="N1136" s="4">
        <v>0.131517960602549</v>
      </c>
      <c r="O1136" s="4">
        <v>1</v>
      </c>
    </row>
    <row r="1137" spans="1:15" x14ac:dyDescent="0.35">
      <c r="A1137" s="4">
        <v>74</v>
      </c>
      <c r="B1137" s="4" t="s">
        <v>41</v>
      </c>
      <c r="C1137" s="4" t="s">
        <v>73</v>
      </c>
      <c r="D1137" s="4" t="s">
        <v>15</v>
      </c>
      <c r="E1137" s="4">
        <v>1.76487722965698E-2</v>
      </c>
      <c r="F1137" s="4">
        <v>0.17167583826746599</v>
      </c>
      <c r="G1137" s="4" t="s">
        <v>15</v>
      </c>
      <c r="H1137" s="4">
        <v>0.91814406545850302</v>
      </c>
      <c r="I1137" s="4" t="s">
        <v>16</v>
      </c>
      <c r="J1137" s="4">
        <v>838</v>
      </c>
      <c r="K1137" s="4" t="s">
        <v>15</v>
      </c>
      <c r="L1137" s="4" t="s">
        <v>15</v>
      </c>
      <c r="M1137" s="4">
        <v>0.98338008685217904</v>
      </c>
      <c r="N1137" s="4">
        <v>3.9976133651551303E-2</v>
      </c>
      <c r="O1137" s="4">
        <v>0</v>
      </c>
    </row>
    <row r="1138" spans="1:15" x14ac:dyDescent="0.35">
      <c r="A1138" s="4">
        <v>175</v>
      </c>
      <c r="B1138" s="4" t="s">
        <v>41</v>
      </c>
      <c r="C1138" s="4" t="s">
        <v>74</v>
      </c>
      <c r="D1138" s="4" t="s">
        <v>15</v>
      </c>
      <c r="E1138" s="4">
        <v>1.76487722965698E-2</v>
      </c>
      <c r="F1138" s="4">
        <v>0.17167583826746599</v>
      </c>
      <c r="G1138" s="4" t="s">
        <v>15</v>
      </c>
      <c r="H1138" s="4">
        <v>0.91814406545850302</v>
      </c>
      <c r="I1138" s="4" t="s">
        <v>16</v>
      </c>
      <c r="J1138" s="4">
        <v>838</v>
      </c>
      <c r="K1138" s="4" t="s">
        <v>15</v>
      </c>
      <c r="L1138" s="4" t="s">
        <v>15</v>
      </c>
      <c r="M1138" s="4">
        <v>0.98338008685217904</v>
      </c>
      <c r="N1138" s="4">
        <v>3.9976133651551303E-2</v>
      </c>
      <c r="O1138" s="4">
        <v>0</v>
      </c>
    </row>
    <row r="1139" spans="1:15" x14ac:dyDescent="0.35">
      <c r="A1139" s="4">
        <v>78</v>
      </c>
      <c r="B1139" s="4" t="s">
        <v>45</v>
      </c>
      <c r="C1139" s="4" t="s">
        <v>73</v>
      </c>
      <c r="D1139" s="4" t="s">
        <v>15</v>
      </c>
      <c r="E1139" s="4">
        <v>9.7402597402597001E-3</v>
      </c>
      <c r="F1139" s="4">
        <v>9.6727186425981798E-2</v>
      </c>
      <c r="G1139" s="4" t="s">
        <v>15</v>
      </c>
      <c r="H1139" s="4">
        <v>0.919813990138034</v>
      </c>
      <c r="I1139" s="4" t="s">
        <v>16</v>
      </c>
      <c r="J1139" s="4">
        <v>843</v>
      </c>
      <c r="K1139" s="4" t="s">
        <v>15</v>
      </c>
      <c r="L1139" s="4" t="s">
        <v>15</v>
      </c>
      <c r="M1139" s="4">
        <v>0.98067178000393096</v>
      </c>
      <c r="N1139" s="4">
        <v>4.0332147093712897E-2</v>
      </c>
      <c r="O1139" s="4">
        <v>0</v>
      </c>
    </row>
    <row r="1140" spans="1:15" x14ac:dyDescent="0.35">
      <c r="A1140" s="4">
        <v>179</v>
      </c>
      <c r="B1140" s="4" t="s">
        <v>45</v>
      </c>
      <c r="C1140" s="4" t="s">
        <v>74</v>
      </c>
      <c r="D1140" s="4" t="s">
        <v>15</v>
      </c>
      <c r="E1140" s="4">
        <v>9.7402597402597001E-3</v>
      </c>
      <c r="F1140" s="4">
        <v>9.6727186425981798E-2</v>
      </c>
      <c r="G1140" s="4" t="s">
        <v>15</v>
      </c>
      <c r="H1140" s="4">
        <v>0.919813990138034</v>
      </c>
      <c r="I1140" s="4" t="s">
        <v>16</v>
      </c>
      <c r="J1140" s="4">
        <v>843</v>
      </c>
      <c r="K1140" s="4" t="s">
        <v>15</v>
      </c>
      <c r="L1140" s="4" t="s">
        <v>15</v>
      </c>
      <c r="M1140" s="4">
        <v>0.98067178000393096</v>
      </c>
      <c r="N1140" s="4">
        <v>4.0332147093712897E-2</v>
      </c>
      <c r="O1140" s="4">
        <v>0</v>
      </c>
    </row>
    <row r="1141" spans="1:15" x14ac:dyDescent="0.35">
      <c r="A1141" s="4">
        <v>425</v>
      </c>
      <c r="B1141" s="4" t="s">
        <v>110</v>
      </c>
      <c r="C1141" s="4" t="s">
        <v>77</v>
      </c>
      <c r="D1141" s="4" t="s">
        <v>15</v>
      </c>
      <c r="E1141" s="4">
        <v>-8.7038952085488706E-3</v>
      </c>
      <c r="F1141" s="4">
        <v>8.7272070113330102E-2</v>
      </c>
      <c r="G1141" s="4" t="s">
        <v>15</v>
      </c>
      <c r="H1141" s="4">
        <v>0.92057988228437704</v>
      </c>
      <c r="I1141" s="4" t="s">
        <v>16</v>
      </c>
      <c r="J1141" s="4">
        <v>853</v>
      </c>
      <c r="K1141" s="4" t="s">
        <v>15</v>
      </c>
      <c r="L1141" s="4" t="s">
        <v>15</v>
      </c>
      <c r="M1141" s="4">
        <v>0.93265985361349502</v>
      </c>
      <c r="N1141" s="4">
        <v>1.5240328253223899E-2</v>
      </c>
      <c r="O1141" s="4">
        <v>6</v>
      </c>
    </row>
    <row r="1142" spans="1:15" x14ac:dyDescent="0.35">
      <c r="A1142" s="4">
        <v>806</v>
      </c>
      <c r="B1142" s="4" t="s">
        <v>66</v>
      </c>
      <c r="C1142" s="4" t="s">
        <v>83</v>
      </c>
      <c r="D1142" s="4" t="s">
        <v>15</v>
      </c>
      <c r="E1142" s="4">
        <v>1.04842879301454E-2</v>
      </c>
      <c r="F1142" s="4">
        <v>0.10769134767357801</v>
      </c>
      <c r="G1142" s="4" t="s">
        <v>15</v>
      </c>
      <c r="H1142" s="4">
        <v>0.922467056119333</v>
      </c>
      <c r="I1142" s="4" t="s">
        <v>16</v>
      </c>
      <c r="J1142" s="4">
        <v>867</v>
      </c>
      <c r="K1142" s="4" t="s">
        <v>15</v>
      </c>
      <c r="L1142" s="4" t="s">
        <v>15</v>
      </c>
      <c r="M1142" s="4">
        <v>0.58305495389241802</v>
      </c>
      <c r="N1142" s="4">
        <v>2.3068050749711699E-2</v>
      </c>
      <c r="O1142" s="4">
        <v>0</v>
      </c>
    </row>
    <row r="1143" spans="1:15" x14ac:dyDescent="0.35">
      <c r="A1143" s="4">
        <v>406</v>
      </c>
      <c r="B1143" s="4" t="s">
        <v>91</v>
      </c>
      <c r="C1143" s="4" t="s">
        <v>77</v>
      </c>
      <c r="D1143" s="4" t="s">
        <v>15</v>
      </c>
      <c r="E1143" s="4">
        <v>1.2840014316390499E-2</v>
      </c>
      <c r="F1143" s="4">
        <v>0.13221135555783001</v>
      </c>
      <c r="G1143" s="4" t="s">
        <v>15</v>
      </c>
      <c r="H1143" s="4">
        <v>0.92265613675012503</v>
      </c>
      <c r="I1143" s="4" t="s">
        <v>16</v>
      </c>
      <c r="J1143" s="4">
        <v>851</v>
      </c>
      <c r="K1143" s="4" t="s">
        <v>15</v>
      </c>
      <c r="L1143" s="4" t="s">
        <v>15</v>
      </c>
      <c r="M1143" s="4">
        <v>0.94684513290788797</v>
      </c>
      <c r="N1143" s="4">
        <v>1.46886016451234E-2</v>
      </c>
      <c r="O1143" s="4">
        <v>6</v>
      </c>
    </row>
    <row r="1144" spans="1:15" x14ac:dyDescent="0.35">
      <c r="A1144" s="4">
        <v>12</v>
      </c>
      <c r="B1144" s="4" t="s">
        <v>101</v>
      </c>
      <c r="C1144" s="4" t="s">
        <v>73</v>
      </c>
      <c r="D1144" s="4" t="s">
        <v>15</v>
      </c>
      <c r="E1144" s="4">
        <v>-8.9143007793838509E-3</v>
      </c>
      <c r="F1144" s="4">
        <v>9.3053230686980307E-2</v>
      </c>
      <c r="G1144" s="4" t="s">
        <v>15</v>
      </c>
      <c r="H1144" s="4">
        <v>0.92370374690642898</v>
      </c>
      <c r="I1144" s="4" t="s">
        <v>16</v>
      </c>
      <c r="J1144" s="4">
        <v>850</v>
      </c>
      <c r="K1144" s="4" t="s">
        <v>15</v>
      </c>
      <c r="L1144" s="4" t="s">
        <v>15</v>
      </c>
      <c r="M1144" s="4">
        <v>0.97797075413578405</v>
      </c>
      <c r="N1144" s="4">
        <v>4.0588235294117599E-2</v>
      </c>
      <c r="O1144" s="4">
        <v>0</v>
      </c>
    </row>
    <row r="1145" spans="1:15" x14ac:dyDescent="0.35">
      <c r="A1145" s="4">
        <v>113</v>
      </c>
      <c r="B1145" s="4" t="s">
        <v>101</v>
      </c>
      <c r="C1145" s="4" t="s">
        <v>74</v>
      </c>
      <c r="D1145" s="4" t="s">
        <v>15</v>
      </c>
      <c r="E1145" s="4">
        <v>-8.9143007793838509E-3</v>
      </c>
      <c r="F1145" s="4">
        <v>9.3053230686980307E-2</v>
      </c>
      <c r="G1145" s="4" t="s">
        <v>15</v>
      </c>
      <c r="H1145" s="4">
        <v>0.92370374690642898</v>
      </c>
      <c r="I1145" s="4" t="s">
        <v>16</v>
      </c>
      <c r="J1145" s="4">
        <v>850</v>
      </c>
      <c r="K1145" s="4" t="s">
        <v>15</v>
      </c>
      <c r="L1145" s="4" t="s">
        <v>15</v>
      </c>
      <c r="M1145" s="4">
        <v>0.97797075413578405</v>
      </c>
      <c r="N1145" s="4">
        <v>4.0588235294117599E-2</v>
      </c>
      <c r="O1145" s="4">
        <v>0</v>
      </c>
    </row>
    <row r="1146" spans="1:15" x14ac:dyDescent="0.35">
      <c r="A1146" s="4">
        <v>736</v>
      </c>
      <c r="B1146" s="4" t="s">
        <v>118</v>
      </c>
      <c r="C1146" s="4" t="s">
        <v>83</v>
      </c>
      <c r="D1146" s="4" t="s">
        <v>15</v>
      </c>
      <c r="E1146" s="4">
        <v>-1.6032656924805402E-2</v>
      </c>
      <c r="F1146" s="4">
        <v>0.172085780667773</v>
      </c>
      <c r="G1146" s="4" t="s">
        <v>15</v>
      </c>
      <c r="H1146" s="4">
        <v>0.92579335242981797</v>
      </c>
      <c r="I1146" s="4" t="s">
        <v>16</v>
      </c>
      <c r="J1146" s="4">
        <v>843</v>
      </c>
      <c r="K1146" s="4" t="s">
        <v>15</v>
      </c>
      <c r="L1146" s="4" t="s">
        <v>15</v>
      </c>
      <c r="M1146" s="4">
        <v>0.56544783121984399</v>
      </c>
      <c r="N1146" s="4">
        <v>2.3724792408066402E-2</v>
      </c>
      <c r="O1146" s="4">
        <v>0</v>
      </c>
    </row>
    <row r="1147" spans="1:15" x14ac:dyDescent="0.35">
      <c r="A1147" s="4">
        <v>43</v>
      </c>
      <c r="B1147" s="4" t="s">
        <v>132</v>
      </c>
      <c r="C1147" s="4" t="s">
        <v>73</v>
      </c>
      <c r="D1147" s="4" t="s">
        <v>15</v>
      </c>
      <c r="E1147" s="4">
        <v>1.0614569326901401E-2</v>
      </c>
      <c r="F1147" s="4">
        <v>0.11469832290342</v>
      </c>
      <c r="G1147" s="4" t="s">
        <v>15</v>
      </c>
      <c r="H1147" s="4">
        <v>0.92628783779267299</v>
      </c>
      <c r="I1147" s="4" t="s">
        <v>16</v>
      </c>
      <c r="J1147" s="4">
        <v>864</v>
      </c>
      <c r="K1147" s="4" t="s">
        <v>15</v>
      </c>
      <c r="L1147" s="4" t="s">
        <v>15</v>
      </c>
      <c r="M1147" s="4">
        <v>0.97179445996994895</v>
      </c>
      <c r="N1147" s="4">
        <v>4.1087962962963E-2</v>
      </c>
      <c r="O1147" s="4">
        <v>0</v>
      </c>
    </row>
    <row r="1148" spans="1:15" x14ac:dyDescent="0.35">
      <c r="A1148" s="4">
        <v>144</v>
      </c>
      <c r="B1148" s="4" t="s">
        <v>132</v>
      </c>
      <c r="C1148" s="4" t="s">
        <v>74</v>
      </c>
      <c r="D1148" s="4" t="s">
        <v>15</v>
      </c>
      <c r="E1148" s="4">
        <v>1.0614569326901401E-2</v>
      </c>
      <c r="F1148" s="4">
        <v>0.11469832290342</v>
      </c>
      <c r="G1148" s="4" t="s">
        <v>15</v>
      </c>
      <c r="H1148" s="4">
        <v>0.92628783779267299</v>
      </c>
      <c r="I1148" s="4" t="s">
        <v>16</v>
      </c>
      <c r="J1148" s="4">
        <v>864</v>
      </c>
      <c r="K1148" s="4" t="s">
        <v>15</v>
      </c>
      <c r="L1148" s="4" t="s">
        <v>15</v>
      </c>
      <c r="M1148" s="4">
        <v>0.97179445996994895</v>
      </c>
      <c r="N1148" s="4">
        <v>4.1087962962963E-2</v>
      </c>
      <c r="O1148" s="4">
        <v>0</v>
      </c>
    </row>
    <row r="1149" spans="1:15" x14ac:dyDescent="0.35">
      <c r="A1149" s="4">
        <v>419</v>
      </c>
      <c r="B1149" s="4" t="s">
        <v>104</v>
      </c>
      <c r="C1149" s="4" t="s">
        <v>77</v>
      </c>
      <c r="D1149" s="4" t="s">
        <v>15</v>
      </c>
      <c r="E1149" s="4">
        <v>1.1550308008212299E-2</v>
      </c>
      <c r="F1149" s="4">
        <v>0.13141935359747101</v>
      </c>
      <c r="G1149" s="4" t="s">
        <v>15</v>
      </c>
      <c r="H1149" s="4">
        <v>0.92998547735964399</v>
      </c>
      <c r="I1149" s="4" t="s">
        <v>16</v>
      </c>
      <c r="J1149" s="4">
        <v>859</v>
      </c>
      <c r="K1149" s="4" t="s">
        <v>15</v>
      </c>
      <c r="L1149" s="4" t="s">
        <v>15</v>
      </c>
      <c r="M1149" s="4">
        <v>0.93405381073634397</v>
      </c>
      <c r="N1149" s="4">
        <v>1.5133876600698501E-2</v>
      </c>
      <c r="O1149" s="4">
        <v>6</v>
      </c>
    </row>
    <row r="1150" spans="1:15" x14ac:dyDescent="0.35">
      <c r="A1150" s="4">
        <v>735</v>
      </c>
      <c r="B1150" s="4" t="s">
        <v>117</v>
      </c>
      <c r="C1150" s="4" t="s">
        <v>83</v>
      </c>
      <c r="D1150" s="4" t="s">
        <v>15</v>
      </c>
      <c r="E1150" s="4">
        <v>-9.4557976741567601E-3</v>
      </c>
      <c r="F1150" s="4">
        <v>0.10806553344533899</v>
      </c>
      <c r="G1150" s="4" t="s">
        <v>15</v>
      </c>
      <c r="H1150" s="4">
        <v>0.93029396417702004</v>
      </c>
      <c r="I1150" s="4" t="s">
        <v>16</v>
      </c>
      <c r="J1150" s="4">
        <v>863</v>
      </c>
      <c r="K1150" s="4" t="s">
        <v>15</v>
      </c>
      <c r="L1150" s="4" t="s">
        <v>15</v>
      </c>
      <c r="M1150" s="4">
        <v>0.54859720274492096</v>
      </c>
      <c r="N1150" s="4">
        <v>2.3754345307068402E-2</v>
      </c>
      <c r="O1150" s="4">
        <v>0</v>
      </c>
    </row>
    <row r="1151" spans="1:15" x14ac:dyDescent="0.35">
      <c r="A1151" s="4">
        <v>517</v>
      </c>
      <c r="B1151" s="4" t="s">
        <v>101</v>
      </c>
      <c r="C1151" s="4" t="s">
        <v>79</v>
      </c>
      <c r="D1151" s="4" t="s">
        <v>15</v>
      </c>
      <c r="E1151" s="4">
        <v>4.3776391740614302E-3</v>
      </c>
      <c r="F1151" s="4">
        <v>5.0182103904727202E-2</v>
      </c>
      <c r="G1151" s="4" t="s">
        <v>15</v>
      </c>
      <c r="H1151" s="4">
        <v>0.93050540772138002</v>
      </c>
      <c r="I1151" s="4" t="s">
        <v>16</v>
      </c>
      <c r="J1151" s="4">
        <v>844</v>
      </c>
      <c r="K1151" s="4" t="s">
        <v>15</v>
      </c>
      <c r="L1151" s="4" t="s">
        <v>15</v>
      </c>
      <c r="M1151" s="4">
        <v>0.89954494850126698</v>
      </c>
      <c r="N1151" s="4">
        <v>0.18957345971563999</v>
      </c>
      <c r="O1151" s="4">
        <v>6</v>
      </c>
    </row>
    <row r="1152" spans="1:15" x14ac:dyDescent="0.35">
      <c r="A1152" s="4">
        <v>214</v>
      </c>
      <c r="B1152" s="4" t="s">
        <v>101</v>
      </c>
      <c r="C1152" s="4" t="s">
        <v>75</v>
      </c>
      <c r="D1152" s="4" t="s">
        <v>15</v>
      </c>
      <c r="E1152" s="4">
        <v>-7.8501515377285506E-3</v>
      </c>
      <c r="F1152" s="4">
        <v>9.3026340390490195E-2</v>
      </c>
      <c r="G1152" s="4" t="s">
        <v>15</v>
      </c>
      <c r="H1152" s="4">
        <v>0.93276928645632096</v>
      </c>
      <c r="I1152" s="4" t="s">
        <v>16</v>
      </c>
      <c r="J1152" s="4">
        <v>846</v>
      </c>
      <c r="K1152" s="4" t="s">
        <v>15</v>
      </c>
      <c r="L1152" s="4" t="s">
        <v>15</v>
      </c>
      <c r="M1152" s="4">
        <v>0.97733928858818098</v>
      </c>
      <c r="N1152" s="4">
        <v>4.07801418439716E-2</v>
      </c>
      <c r="O1152" s="4">
        <v>4</v>
      </c>
    </row>
    <row r="1153" spans="1:15" x14ac:dyDescent="0.35">
      <c r="A1153" s="4">
        <v>500</v>
      </c>
      <c r="B1153" s="4" t="s">
        <v>63</v>
      </c>
      <c r="C1153" s="4" t="s">
        <v>77</v>
      </c>
      <c r="D1153" s="4" t="s">
        <v>15</v>
      </c>
      <c r="E1153" s="4">
        <v>-1.0022271714920501E-2</v>
      </c>
      <c r="F1153" s="4">
        <v>0.123775170118956</v>
      </c>
      <c r="G1153" s="4" t="s">
        <v>15</v>
      </c>
      <c r="H1153" s="4">
        <v>0.93548347746422</v>
      </c>
      <c r="I1153" s="4" t="s">
        <v>16</v>
      </c>
      <c r="J1153" s="4">
        <v>858</v>
      </c>
      <c r="K1153" s="4" t="s">
        <v>15</v>
      </c>
      <c r="L1153" s="4" t="s">
        <v>15</v>
      </c>
      <c r="M1153" s="4">
        <v>0.93382359950449301</v>
      </c>
      <c r="N1153" s="4">
        <v>1.5151515151515201E-2</v>
      </c>
      <c r="O1153" s="4">
        <v>6</v>
      </c>
    </row>
    <row r="1154" spans="1:15" x14ac:dyDescent="0.35">
      <c r="A1154" s="4">
        <v>325</v>
      </c>
      <c r="B1154" s="4" t="s">
        <v>111</v>
      </c>
      <c r="C1154" s="4" t="s">
        <v>76</v>
      </c>
      <c r="D1154" s="4" t="s">
        <v>15</v>
      </c>
      <c r="E1154" s="4">
        <v>5.5174104953400497E-3</v>
      </c>
      <c r="F1154" s="4">
        <v>6.85803734362843E-2</v>
      </c>
      <c r="G1154" s="4" t="s">
        <v>15</v>
      </c>
      <c r="H1154" s="4">
        <v>0.93589888124228005</v>
      </c>
      <c r="I1154" s="4" t="s">
        <v>16</v>
      </c>
      <c r="J1154" s="4">
        <v>772</v>
      </c>
      <c r="K1154" s="4" t="s">
        <v>15</v>
      </c>
      <c r="L1154" s="4" t="s">
        <v>15</v>
      </c>
      <c r="M1154" s="4">
        <v>0.97373036799119705</v>
      </c>
      <c r="N1154" s="4">
        <v>8.2901554404145095E-2</v>
      </c>
      <c r="O1154" s="4">
        <v>17</v>
      </c>
    </row>
    <row r="1155" spans="1:15" x14ac:dyDescent="0.35">
      <c r="A1155" s="4">
        <v>212</v>
      </c>
      <c r="B1155" s="4" t="s">
        <v>99</v>
      </c>
      <c r="C1155" s="4" t="s">
        <v>75</v>
      </c>
      <c r="D1155" s="4" t="s">
        <v>15</v>
      </c>
      <c r="E1155" s="4">
        <v>-5.0403719109363299E-3</v>
      </c>
      <c r="F1155" s="4">
        <v>6.3994837247035002E-2</v>
      </c>
      <c r="G1155" s="4" t="s">
        <v>15</v>
      </c>
      <c r="H1155" s="4">
        <v>0.93724020639220895</v>
      </c>
      <c r="I1155" s="4" t="s">
        <v>16</v>
      </c>
      <c r="J1155" s="4">
        <v>858</v>
      </c>
      <c r="K1155" s="4" t="s">
        <v>15</v>
      </c>
      <c r="L1155" s="4" t="s">
        <v>15</v>
      </c>
      <c r="M1155" s="4">
        <v>0.97918130238339096</v>
      </c>
      <c r="N1155" s="4">
        <v>4.0209790209790201E-2</v>
      </c>
      <c r="O1155" s="4">
        <v>4</v>
      </c>
    </row>
    <row r="1156" spans="1:15" x14ac:dyDescent="0.35">
      <c r="A1156" s="4">
        <v>1154</v>
      </c>
      <c r="B1156" s="4" t="s">
        <v>132</v>
      </c>
      <c r="C1156" s="4" t="s">
        <v>89</v>
      </c>
      <c r="D1156" s="4" t="s">
        <v>15</v>
      </c>
      <c r="E1156" s="4">
        <v>5.5224077697876902E-3</v>
      </c>
      <c r="F1156" s="4">
        <v>7.0392821373507497E-2</v>
      </c>
      <c r="G1156" s="4" t="s">
        <v>15</v>
      </c>
      <c r="H1156" s="4">
        <v>0.93748751654907803</v>
      </c>
      <c r="I1156" s="4" t="s">
        <v>16</v>
      </c>
      <c r="J1156" s="4">
        <v>853</v>
      </c>
      <c r="K1156" s="4" t="s">
        <v>15</v>
      </c>
      <c r="L1156" s="4" t="s">
        <v>15</v>
      </c>
      <c r="M1156" s="4">
        <v>0.69689714094458199</v>
      </c>
      <c r="N1156" s="4">
        <v>0.126611957796014</v>
      </c>
      <c r="O1156" s="4">
        <v>11</v>
      </c>
    </row>
    <row r="1157" spans="1:15" x14ac:dyDescent="0.35">
      <c r="A1157" s="4">
        <v>1166</v>
      </c>
      <c r="B1157" s="4" t="s">
        <v>22</v>
      </c>
      <c r="C1157" s="4" t="s">
        <v>89</v>
      </c>
      <c r="D1157" s="4" t="s">
        <v>15</v>
      </c>
      <c r="E1157" s="4">
        <v>1.7003349913711099E-3</v>
      </c>
      <c r="F1157" s="4">
        <v>2.1746522249491699E-2</v>
      </c>
      <c r="G1157" s="4" t="s">
        <v>15</v>
      </c>
      <c r="H1157" s="4">
        <v>0.93769658465432104</v>
      </c>
      <c r="I1157" s="4" t="s">
        <v>16</v>
      </c>
      <c r="J1157" s="4">
        <v>837</v>
      </c>
      <c r="K1157" s="4" t="s">
        <v>15</v>
      </c>
      <c r="L1157" s="4" t="s">
        <v>15</v>
      </c>
      <c r="M1157" s="4">
        <v>0.67173903022579096</v>
      </c>
      <c r="N1157" s="4">
        <v>0.124253285543608</v>
      </c>
      <c r="O1157" s="4">
        <v>11</v>
      </c>
    </row>
    <row r="1158" spans="1:15" x14ac:dyDescent="0.35">
      <c r="A1158" s="4">
        <v>546</v>
      </c>
      <c r="B1158" s="4" t="s">
        <v>130</v>
      </c>
      <c r="C1158" s="4" t="s">
        <v>79</v>
      </c>
      <c r="D1158" s="4" t="s">
        <v>15</v>
      </c>
      <c r="E1158" s="4">
        <v>-2.74242838898101E-3</v>
      </c>
      <c r="F1158" s="4">
        <v>3.5720561457835601E-2</v>
      </c>
      <c r="G1158" s="4" t="s">
        <v>15</v>
      </c>
      <c r="H1158" s="4">
        <v>0.93882264712921604</v>
      </c>
      <c r="I1158" s="4" t="s">
        <v>16</v>
      </c>
      <c r="J1158" s="4">
        <v>781</v>
      </c>
      <c r="K1158" s="4" t="s">
        <v>15</v>
      </c>
      <c r="L1158" s="4" t="s">
        <v>15</v>
      </c>
      <c r="M1158" s="4">
        <v>0.85054004023520102</v>
      </c>
      <c r="N1158" s="4">
        <v>0.18629961587708099</v>
      </c>
      <c r="O1158" s="4">
        <v>6</v>
      </c>
    </row>
    <row r="1159" spans="1:15" x14ac:dyDescent="0.35">
      <c r="A1159" s="4">
        <v>528</v>
      </c>
      <c r="B1159" s="4" t="s">
        <v>112</v>
      </c>
      <c r="C1159" s="4" t="s">
        <v>79</v>
      </c>
      <c r="D1159" s="4" t="s">
        <v>15</v>
      </c>
      <c r="E1159" s="4">
        <v>4.1781586154614999E-3</v>
      </c>
      <c r="F1159" s="4">
        <v>5.5106015683587299E-2</v>
      </c>
      <c r="G1159" s="4" t="s">
        <v>15</v>
      </c>
      <c r="H1159" s="4">
        <v>0.93957997617686595</v>
      </c>
      <c r="I1159" s="4" t="s">
        <v>16</v>
      </c>
      <c r="J1159" s="4">
        <v>846</v>
      </c>
      <c r="K1159" s="4" t="s">
        <v>15</v>
      </c>
      <c r="L1159" s="4" t="s">
        <v>15</v>
      </c>
      <c r="M1159" s="4">
        <v>0.88795993827638298</v>
      </c>
      <c r="N1159" s="4">
        <v>0.18853427895981101</v>
      </c>
      <c r="O1159" s="4">
        <v>7</v>
      </c>
    </row>
    <row r="1160" spans="1:15" x14ac:dyDescent="0.35">
      <c r="A1160" s="4">
        <v>470</v>
      </c>
      <c r="B1160" s="4" t="s">
        <v>33</v>
      </c>
      <c r="C1160" s="4" t="s">
        <v>77</v>
      </c>
      <c r="D1160" s="4" t="s">
        <v>15</v>
      </c>
      <c r="E1160" s="4">
        <v>1.6974169741701399E-2</v>
      </c>
      <c r="F1160" s="4">
        <v>0.23340578671115</v>
      </c>
      <c r="G1160" s="4" t="s">
        <v>15</v>
      </c>
      <c r="H1160" s="4">
        <v>0.94204288988129503</v>
      </c>
      <c r="I1160" s="4" t="s">
        <v>16</v>
      </c>
      <c r="J1160" s="4">
        <v>856</v>
      </c>
      <c r="K1160" s="4" t="s">
        <v>15</v>
      </c>
      <c r="L1160" s="4" t="s">
        <v>15</v>
      </c>
      <c r="M1160" s="4">
        <v>0.96029504218537598</v>
      </c>
      <c r="N1160" s="4">
        <v>1.4018691588785E-2</v>
      </c>
      <c r="O1160" s="4">
        <v>6</v>
      </c>
    </row>
    <row r="1161" spans="1:15" x14ac:dyDescent="0.35">
      <c r="A1161" s="4">
        <v>207</v>
      </c>
      <c r="B1161" s="4" t="s">
        <v>94</v>
      </c>
      <c r="C1161" s="4" t="s">
        <v>75</v>
      </c>
      <c r="D1161" s="4" t="s">
        <v>15</v>
      </c>
      <c r="E1161" s="4">
        <v>5.9455247645509501E-3</v>
      </c>
      <c r="F1161" s="4">
        <v>8.2673703278016403E-2</v>
      </c>
      <c r="G1161" s="4" t="s">
        <v>15</v>
      </c>
      <c r="H1161" s="4">
        <v>0.94268613334658702</v>
      </c>
      <c r="I1161" s="4" t="s">
        <v>16</v>
      </c>
      <c r="J1161" s="4">
        <v>847</v>
      </c>
      <c r="K1161" s="4" t="s">
        <v>15</v>
      </c>
      <c r="L1161" s="4" t="s">
        <v>15</v>
      </c>
      <c r="M1161" s="4">
        <v>0.98446425753566003</v>
      </c>
      <c r="N1161" s="4">
        <v>3.9551357733175897E-2</v>
      </c>
      <c r="O1161" s="4">
        <v>4</v>
      </c>
    </row>
    <row r="1162" spans="1:15" x14ac:dyDescent="0.35">
      <c r="A1162" s="4">
        <v>887</v>
      </c>
      <c r="B1162" s="4" t="s">
        <v>46</v>
      </c>
      <c r="C1162" s="4" t="s">
        <v>86</v>
      </c>
      <c r="D1162" s="4" t="s">
        <v>15</v>
      </c>
      <c r="E1162" s="4">
        <v>1.6567562025833898E-2</v>
      </c>
      <c r="F1162" s="4">
        <v>0.23724829108457199</v>
      </c>
      <c r="G1162" s="4" t="s">
        <v>15</v>
      </c>
      <c r="H1162" s="4">
        <v>0.94434340389135596</v>
      </c>
      <c r="I1162" s="4" t="s">
        <v>16</v>
      </c>
      <c r="J1162" s="4">
        <v>866</v>
      </c>
      <c r="K1162" s="4" t="s">
        <v>15</v>
      </c>
      <c r="L1162" s="4" t="s">
        <v>15</v>
      </c>
      <c r="M1162" s="4">
        <v>0.91959638654917497</v>
      </c>
      <c r="N1162" s="4">
        <v>1.5588914549653599E-2</v>
      </c>
      <c r="O1162" s="4">
        <v>1</v>
      </c>
    </row>
    <row r="1163" spans="1:15" x14ac:dyDescent="0.35">
      <c r="A1163" s="4">
        <v>584</v>
      </c>
      <c r="B1163" s="4" t="s">
        <v>46</v>
      </c>
      <c r="C1163" s="4" t="s">
        <v>79</v>
      </c>
      <c r="D1163" s="4" t="s">
        <v>15</v>
      </c>
      <c r="E1163" s="4">
        <v>-5.4879794940177404E-3</v>
      </c>
      <c r="F1163" s="4">
        <v>7.9883596279633706E-2</v>
      </c>
      <c r="G1163" s="4" t="s">
        <v>15</v>
      </c>
      <c r="H1163" s="4">
        <v>0.94524465985921802</v>
      </c>
      <c r="I1163" s="4" t="s">
        <v>16</v>
      </c>
      <c r="J1163" s="4">
        <v>860</v>
      </c>
      <c r="K1163" s="4" t="s">
        <v>15</v>
      </c>
      <c r="L1163" s="4" t="s">
        <v>15</v>
      </c>
      <c r="M1163" s="4">
        <v>0.89865069136353704</v>
      </c>
      <c r="N1163" s="4">
        <v>0.187790697674419</v>
      </c>
      <c r="O1163" s="4">
        <v>7</v>
      </c>
    </row>
    <row r="1164" spans="1:15" x14ac:dyDescent="0.35">
      <c r="A1164" s="4">
        <v>478</v>
      </c>
      <c r="B1164" s="4" t="s">
        <v>41</v>
      </c>
      <c r="C1164" s="4" t="s">
        <v>77</v>
      </c>
      <c r="D1164" s="4" t="s">
        <v>15</v>
      </c>
      <c r="E1164" s="4">
        <v>1.9376899696048298E-2</v>
      </c>
      <c r="F1164" s="4">
        <v>0.28483130298221399</v>
      </c>
      <c r="G1164" s="4" t="s">
        <v>15</v>
      </c>
      <c r="H1164" s="4">
        <v>0.94577862341017105</v>
      </c>
      <c r="I1164" s="4" t="s">
        <v>16</v>
      </c>
      <c r="J1164" s="4">
        <v>832</v>
      </c>
      <c r="K1164" s="4" t="s">
        <v>15</v>
      </c>
      <c r="L1164" s="4" t="s">
        <v>15</v>
      </c>
      <c r="M1164" s="4">
        <v>0.95627981497021597</v>
      </c>
      <c r="N1164" s="4">
        <v>1.44230769230769E-2</v>
      </c>
      <c r="O1164" s="4">
        <v>6</v>
      </c>
    </row>
    <row r="1165" spans="1:15" x14ac:dyDescent="0.35">
      <c r="A1165" s="4">
        <v>5</v>
      </c>
      <c r="B1165" s="4" t="s">
        <v>94</v>
      </c>
      <c r="C1165" s="4" t="s">
        <v>73</v>
      </c>
      <c r="D1165" s="4" t="s">
        <v>15</v>
      </c>
      <c r="E1165" s="4">
        <v>5.4941350950526904E-3</v>
      </c>
      <c r="F1165" s="4">
        <v>8.27492314782904E-2</v>
      </c>
      <c r="G1165" s="4" t="s">
        <v>15</v>
      </c>
      <c r="H1165" s="4">
        <v>0.94707898343618102</v>
      </c>
      <c r="I1165" s="4" t="s">
        <v>16</v>
      </c>
      <c r="J1165" s="4">
        <v>851</v>
      </c>
      <c r="K1165" s="4" t="s">
        <v>15</v>
      </c>
      <c r="L1165" s="4" t="s">
        <v>15</v>
      </c>
      <c r="M1165" s="4">
        <v>0.98492307564935599</v>
      </c>
      <c r="N1165" s="4">
        <v>3.9365452408930697E-2</v>
      </c>
      <c r="O1165" s="4">
        <v>0</v>
      </c>
    </row>
    <row r="1166" spans="1:15" x14ac:dyDescent="0.35">
      <c r="A1166" s="4">
        <v>106</v>
      </c>
      <c r="B1166" s="4" t="s">
        <v>94</v>
      </c>
      <c r="C1166" s="4" t="s">
        <v>74</v>
      </c>
      <c r="D1166" s="4" t="s">
        <v>15</v>
      </c>
      <c r="E1166" s="4">
        <v>5.4941350950526904E-3</v>
      </c>
      <c r="F1166" s="4">
        <v>8.27492314782904E-2</v>
      </c>
      <c r="G1166" s="4" t="s">
        <v>15</v>
      </c>
      <c r="H1166" s="4">
        <v>0.94707898343618102</v>
      </c>
      <c r="I1166" s="4" t="s">
        <v>16</v>
      </c>
      <c r="J1166" s="4">
        <v>851</v>
      </c>
      <c r="K1166" s="4" t="s">
        <v>15</v>
      </c>
      <c r="L1166" s="4" t="s">
        <v>15</v>
      </c>
      <c r="M1166" s="4">
        <v>0.98492307564935599</v>
      </c>
      <c r="N1166" s="4">
        <v>3.9365452408930697E-2</v>
      </c>
      <c r="O1166" s="4">
        <v>0</v>
      </c>
    </row>
    <row r="1167" spans="1:15" x14ac:dyDescent="0.35">
      <c r="A1167" s="4">
        <v>436</v>
      </c>
      <c r="B1167" s="4" t="s">
        <v>121</v>
      </c>
      <c r="C1167" s="4" t="s">
        <v>77</v>
      </c>
      <c r="D1167" s="4" t="s">
        <v>15</v>
      </c>
      <c r="E1167" s="4">
        <v>-5.7596513075973497E-3</v>
      </c>
      <c r="F1167" s="4">
        <v>8.8886225466576402E-2</v>
      </c>
      <c r="G1167" s="4" t="s">
        <v>15</v>
      </c>
      <c r="H1167" s="4">
        <v>0.948350516387925</v>
      </c>
      <c r="I1167" s="4" t="s">
        <v>16</v>
      </c>
      <c r="J1167" s="4">
        <v>827</v>
      </c>
      <c r="K1167" s="4" t="s">
        <v>15</v>
      </c>
      <c r="L1167" s="4" t="s">
        <v>15</v>
      </c>
      <c r="M1167" s="4">
        <v>0.328014717939345</v>
      </c>
      <c r="N1167" s="4">
        <v>1.45102781136638E-2</v>
      </c>
      <c r="O1167" s="4">
        <v>6</v>
      </c>
    </row>
    <row r="1168" spans="1:15" x14ac:dyDescent="0.35">
      <c r="A1168" s="4">
        <v>373</v>
      </c>
      <c r="B1168" s="4" t="s">
        <v>37</v>
      </c>
      <c r="C1168" s="4" t="s">
        <v>76</v>
      </c>
      <c r="D1168" s="4" t="s">
        <v>15</v>
      </c>
      <c r="E1168" s="4">
        <v>5.2681345400496403E-3</v>
      </c>
      <c r="F1168" s="4">
        <v>8.2740022806887803E-2</v>
      </c>
      <c r="G1168" s="4" t="s">
        <v>15</v>
      </c>
      <c r="H1168" s="4">
        <v>0.94924754257563004</v>
      </c>
      <c r="I1168" s="4" t="s">
        <v>16</v>
      </c>
      <c r="J1168" s="4">
        <v>834</v>
      </c>
      <c r="K1168" s="4" t="s">
        <v>15</v>
      </c>
      <c r="L1168" s="4" t="s">
        <v>15</v>
      </c>
      <c r="M1168" s="4">
        <v>0.96531172095908502</v>
      </c>
      <c r="N1168" s="4">
        <v>8.0935251798561106E-2</v>
      </c>
      <c r="O1168" s="4">
        <v>19</v>
      </c>
    </row>
    <row r="1169" spans="1:15" x14ac:dyDescent="0.35">
      <c r="A1169" s="4">
        <v>10</v>
      </c>
      <c r="B1169" s="4" t="s">
        <v>99</v>
      </c>
      <c r="C1169" s="4" t="s">
        <v>73</v>
      </c>
      <c r="D1169" s="4" t="s">
        <v>15</v>
      </c>
      <c r="E1169" s="4">
        <v>-4.0413549088667601E-3</v>
      </c>
      <c r="F1169" s="4">
        <v>6.3859556134333806E-2</v>
      </c>
      <c r="G1169" s="4" t="s">
        <v>15</v>
      </c>
      <c r="H1169" s="4">
        <v>0.949554229631836</v>
      </c>
      <c r="I1169" s="4" t="s">
        <v>16</v>
      </c>
      <c r="J1169" s="4">
        <v>862</v>
      </c>
      <c r="K1169" s="4" t="s">
        <v>15</v>
      </c>
      <c r="L1169" s="4" t="s">
        <v>15</v>
      </c>
      <c r="M1169" s="4">
        <v>0.97976135518204999</v>
      </c>
      <c r="N1169" s="4">
        <v>4.0023201856148501E-2</v>
      </c>
      <c r="O1169" s="4">
        <v>0</v>
      </c>
    </row>
    <row r="1170" spans="1:15" x14ac:dyDescent="0.35">
      <c r="A1170" s="4">
        <v>111</v>
      </c>
      <c r="B1170" s="4" t="s">
        <v>99</v>
      </c>
      <c r="C1170" s="4" t="s">
        <v>74</v>
      </c>
      <c r="D1170" s="4" t="s">
        <v>15</v>
      </c>
      <c r="E1170" s="4">
        <v>-4.0413549088667601E-3</v>
      </c>
      <c r="F1170" s="4">
        <v>6.3859556134333806E-2</v>
      </c>
      <c r="G1170" s="4" t="s">
        <v>15</v>
      </c>
      <c r="H1170" s="4">
        <v>0.949554229631836</v>
      </c>
      <c r="I1170" s="4" t="s">
        <v>16</v>
      </c>
      <c r="J1170" s="4">
        <v>862</v>
      </c>
      <c r="K1170" s="4" t="s">
        <v>15</v>
      </c>
      <c r="L1170" s="4" t="s">
        <v>15</v>
      </c>
      <c r="M1170" s="4">
        <v>0.97976135518204999</v>
      </c>
      <c r="N1170" s="4">
        <v>4.0023201856148501E-2</v>
      </c>
      <c r="O1170" s="4">
        <v>0</v>
      </c>
    </row>
    <row r="1171" spans="1:15" x14ac:dyDescent="0.35">
      <c r="A1171" s="4">
        <v>621</v>
      </c>
      <c r="B1171" s="4" t="s">
        <v>104</v>
      </c>
      <c r="C1171" s="4" t="s">
        <v>80</v>
      </c>
      <c r="D1171" s="4" t="s">
        <v>15</v>
      </c>
      <c r="E1171" s="4">
        <v>3.9899330918913099E-3</v>
      </c>
      <c r="F1171" s="4">
        <v>6.3886061263217497E-2</v>
      </c>
      <c r="G1171" s="4" t="s">
        <v>15</v>
      </c>
      <c r="H1171" s="4">
        <v>0.95021594264846299</v>
      </c>
      <c r="I1171" s="4" t="s">
        <v>16</v>
      </c>
      <c r="J1171" s="4">
        <v>859</v>
      </c>
      <c r="K1171" s="4" t="s">
        <v>15</v>
      </c>
      <c r="L1171" s="4" t="s">
        <v>15</v>
      </c>
      <c r="M1171" s="4">
        <v>0.701122915493816</v>
      </c>
      <c r="N1171" s="4">
        <v>6.8684516880093097E-2</v>
      </c>
      <c r="O1171" s="4">
        <v>6</v>
      </c>
    </row>
    <row r="1172" spans="1:15" x14ac:dyDescent="0.35">
      <c r="A1172" s="4">
        <v>900</v>
      </c>
      <c r="B1172" s="4" t="s">
        <v>59</v>
      </c>
      <c r="C1172" s="4" t="s">
        <v>86</v>
      </c>
      <c r="D1172" s="4" t="s">
        <v>15</v>
      </c>
      <c r="E1172" s="4">
        <v>1.0428641813108199E-2</v>
      </c>
      <c r="F1172" s="4">
        <v>0.18669725207421201</v>
      </c>
      <c r="G1172" s="4" t="s">
        <v>15</v>
      </c>
      <c r="H1172" s="4">
        <v>0.95546740357785997</v>
      </c>
      <c r="I1172" s="4" t="s">
        <v>16</v>
      </c>
      <c r="J1172" s="4">
        <v>865</v>
      </c>
      <c r="K1172" s="4" t="s">
        <v>15</v>
      </c>
      <c r="L1172" s="4" t="s">
        <v>15</v>
      </c>
      <c r="M1172" s="4">
        <v>0.91933365739710904</v>
      </c>
      <c r="N1172" s="4">
        <v>1.5606936416185E-2</v>
      </c>
      <c r="O1172" s="4">
        <v>1</v>
      </c>
    </row>
    <row r="1173" spans="1:15" x14ac:dyDescent="0.35">
      <c r="A1173" s="4">
        <v>1113</v>
      </c>
      <c r="B1173" s="4" t="s">
        <v>91</v>
      </c>
      <c r="C1173" s="4" t="s">
        <v>89</v>
      </c>
      <c r="D1173" s="4" t="s">
        <v>15</v>
      </c>
      <c r="E1173" s="4">
        <v>2.5581678645402199E-3</v>
      </c>
      <c r="F1173" s="4">
        <v>4.8567641258822798E-2</v>
      </c>
      <c r="G1173" s="4" t="s">
        <v>15</v>
      </c>
      <c r="H1173" s="4">
        <v>0.95800551322355698</v>
      </c>
      <c r="I1173" s="4" t="s">
        <v>16</v>
      </c>
      <c r="J1173" s="4">
        <v>845</v>
      </c>
      <c r="K1173" s="4" t="s">
        <v>15</v>
      </c>
      <c r="L1173" s="4" t="s">
        <v>15</v>
      </c>
      <c r="M1173" s="4">
        <v>0.69691620999248305</v>
      </c>
      <c r="N1173" s="4">
        <v>0.127218934911243</v>
      </c>
      <c r="O1173" s="4">
        <v>12</v>
      </c>
    </row>
    <row r="1174" spans="1:15" x14ac:dyDescent="0.35">
      <c r="A1174" s="4">
        <v>510</v>
      </c>
      <c r="B1174" s="4" t="s">
        <v>94</v>
      </c>
      <c r="C1174" s="4" t="s">
        <v>79</v>
      </c>
      <c r="D1174" s="4" t="s">
        <v>15</v>
      </c>
      <c r="E1174" s="4">
        <v>2.1543776565809002E-3</v>
      </c>
      <c r="F1174" s="4">
        <v>4.4228214024916203E-2</v>
      </c>
      <c r="G1174" s="4" t="s">
        <v>15</v>
      </c>
      <c r="H1174" s="4">
        <v>0.96116157329920404</v>
      </c>
      <c r="I1174" s="4" t="s">
        <v>16</v>
      </c>
      <c r="J1174" s="4">
        <v>844</v>
      </c>
      <c r="K1174" s="4" t="s">
        <v>15</v>
      </c>
      <c r="L1174" s="4" t="s">
        <v>15</v>
      </c>
      <c r="M1174" s="4">
        <v>0.88252969248379198</v>
      </c>
      <c r="N1174" s="4">
        <v>0.18838862559241701</v>
      </c>
      <c r="O1174" s="4">
        <v>7</v>
      </c>
    </row>
    <row r="1175" spans="1:15" x14ac:dyDescent="0.35">
      <c r="A1175" s="4">
        <v>1020</v>
      </c>
      <c r="B1175" s="4" t="s">
        <v>99</v>
      </c>
      <c r="C1175" s="4" t="s">
        <v>88</v>
      </c>
      <c r="D1175" s="4" t="s">
        <v>15</v>
      </c>
      <c r="E1175" s="4">
        <v>-1.7551482442801399E-3</v>
      </c>
      <c r="F1175" s="4">
        <v>3.78972991721227E-2</v>
      </c>
      <c r="G1175" s="4" t="s">
        <v>15</v>
      </c>
      <c r="H1175" s="4">
        <v>0.96307131891090703</v>
      </c>
      <c r="I1175" s="4" t="s">
        <v>16</v>
      </c>
      <c r="J1175" s="4">
        <v>861</v>
      </c>
      <c r="K1175" s="4" t="s">
        <v>15</v>
      </c>
      <c r="L1175" s="4" t="s">
        <v>15</v>
      </c>
      <c r="M1175" s="4">
        <v>0.63436038193976696</v>
      </c>
      <c r="N1175" s="4">
        <v>0.131823461091754</v>
      </c>
      <c r="O1175" s="4">
        <v>1</v>
      </c>
    </row>
    <row r="1176" spans="1:15" x14ac:dyDescent="0.35">
      <c r="A1176" s="4">
        <v>675</v>
      </c>
      <c r="B1176" s="4" t="s">
        <v>36</v>
      </c>
      <c r="C1176" s="4" t="s">
        <v>80</v>
      </c>
      <c r="D1176" s="4" t="s">
        <v>15</v>
      </c>
      <c r="E1176" s="4">
        <v>5.4929170280423999E-3</v>
      </c>
      <c r="F1176" s="4">
        <v>0.121391024672495</v>
      </c>
      <c r="G1176" s="4" t="s">
        <v>15</v>
      </c>
      <c r="H1176" s="4">
        <v>0.96391969582041703</v>
      </c>
      <c r="I1176" s="4" t="s">
        <v>16</v>
      </c>
      <c r="J1176" s="4">
        <v>789</v>
      </c>
      <c r="K1176" s="4" t="s">
        <v>15</v>
      </c>
      <c r="L1176" s="4" t="s">
        <v>15</v>
      </c>
      <c r="M1176" s="4">
        <v>0.80177424685576204</v>
      </c>
      <c r="N1176" s="4">
        <v>6.84410646387833E-2</v>
      </c>
      <c r="O1176" s="4">
        <v>5</v>
      </c>
    </row>
    <row r="1177" spans="1:15" x14ac:dyDescent="0.35">
      <c r="A1177" s="4">
        <v>698</v>
      </c>
      <c r="B1177" s="4" t="s">
        <v>59</v>
      </c>
      <c r="C1177" s="4" t="s">
        <v>80</v>
      </c>
      <c r="D1177" s="4" t="s">
        <v>15</v>
      </c>
      <c r="E1177" s="4">
        <v>-4.1685397850349899E-3</v>
      </c>
      <c r="F1177" s="4">
        <v>9.2792337514205597E-2</v>
      </c>
      <c r="G1177" s="4" t="s">
        <v>15</v>
      </c>
      <c r="H1177" s="4">
        <v>0.96417888261965301</v>
      </c>
      <c r="I1177" s="4" t="s">
        <v>16</v>
      </c>
      <c r="J1177" s="4">
        <v>860</v>
      </c>
      <c r="K1177" s="4" t="s">
        <v>15</v>
      </c>
      <c r="L1177" s="4" t="s">
        <v>15</v>
      </c>
      <c r="M1177" s="4">
        <v>0.702530115594729</v>
      </c>
      <c r="N1177" s="4">
        <v>6.86046511627907E-2</v>
      </c>
      <c r="O1177" s="4">
        <v>6</v>
      </c>
    </row>
    <row r="1178" spans="1:15" x14ac:dyDescent="0.35">
      <c r="A1178" s="4">
        <v>518</v>
      </c>
      <c r="B1178" s="4" t="s">
        <v>102</v>
      </c>
      <c r="C1178" s="4" t="s">
        <v>79</v>
      </c>
      <c r="D1178" s="4" t="s">
        <v>15</v>
      </c>
      <c r="E1178" s="4">
        <v>7.0940644761158602E-4</v>
      </c>
      <c r="F1178" s="4">
        <v>1.63335666483941E-2</v>
      </c>
      <c r="G1178" s="4" t="s">
        <v>15</v>
      </c>
      <c r="H1178" s="4">
        <v>0.96536694591738403</v>
      </c>
      <c r="I1178" s="4" t="s">
        <v>16</v>
      </c>
      <c r="J1178" s="4">
        <v>859</v>
      </c>
      <c r="K1178" s="4" t="s">
        <v>15</v>
      </c>
      <c r="L1178" s="4" t="s">
        <v>15</v>
      </c>
      <c r="M1178" s="4">
        <v>0.90778130827545001</v>
      </c>
      <c r="N1178" s="4">
        <v>0.18859138533178099</v>
      </c>
      <c r="O1178" s="4">
        <v>6</v>
      </c>
    </row>
    <row r="1179" spans="1:15" x14ac:dyDescent="0.35">
      <c r="A1179" s="4">
        <v>317</v>
      </c>
      <c r="B1179" s="4" t="s">
        <v>103</v>
      </c>
      <c r="C1179" s="4" t="s">
        <v>76</v>
      </c>
      <c r="D1179" s="4" t="s">
        <v>15</v>
      </c>
      <c r="E1179" s="4">
        <v>3.1460674157305599E-4</v>
      </c>
      <c r="F1179" s="4">
        <v>7.3263035480988998E-3</v>
      </c>
      <c r="G1179" s="4" t="s">
        <v>15</v>
      </c>
      <c r="H1179" s="4">
        <v>0.96575794328761999</v>
      </c>
      <c r="I1179" s="4" t="s">
        <v>16</v>
      </c>
      <c r="J1179" s="4">
        <v>839</v>
      </c>
      <c r="K1179" s="4" t="s">
        <v>15</v>
      </c>
      <c r="L1179" s="4" t="s">
        <v>15</v>
      </c>
      <c r="M1179" s="4">
        <v>0.97107919044777602</v>
      </c>
      <c r="N1179" s="4">
        <v>7.9856972586412403E-2</v>
      </c>
      <c r="O1179" s="4">
        <v>19</v>
      </c>
    </row>
    <row r="1180" spans="1:15" x14ac:dyDescent="0.35">
      <c r="A1180" s="4">
        <v>789</v>
      </c>
      <c r="B1180" s="4" t="s">
        <v>49</v>
      </c>
      <c r="C1180" s="4" t="s">
        <v>83</v>
      </c>
      <c r="D1180" s="4" t="s">
        <v>15</v>
      </c>
      <c r="E1180" s="4">
        <v>3.1484002722941399E-3</v>
      </c>
      <c r="F1180" s="4">
        <v>7.6785759091090103E-2</v>
      </c>
      <c r="G1180" s="4" t="s">
        <v>15</v>
      </c>
      <c r="H1180" s="4">
        <v>0.96730353409782799</v>
      </c>
      <c r="I1180" s="4" t="s">
        <v>16</v>
      </c>
      <c r="J1180" s="4">
        <v>859</v>
      </c>
      <c r="K1180" s="4" t="s">
        <v>15</v>
      </c>
      <c r="L1180" s="4" t="s">
        <v>15</v>
      </c>
      <c r="M1180" s="4">
        <v>0.54559717483428705</v>
      </c>
      <c r="N1180" s="4">
        <v>2.3864959254947599E-2</v>
      </c>
      <c r="O1180" s="4">
        <v>0</v>
      </c>
    </row>
    <row r="1181" spans="1:15" x14ac:dyDescent="0.35">
      <c r="A1181" s="4">
        <v>1023</v>
      </c>
      <c r="B1181" s="4" t="s">
        <v>102</v>
      </c>
      <c r="C1181" s="4" t="s">
        <v>88</v>
      </c>
      <c r="D1181" s="4" t="s">
        <v>15</v>
      </c>
      <c r="E1181" s="4">
        <v>7.2768854930146205E-4</v>
      </c>
      <c r="F1181" s="4">
        <v>1.81107494070906E-2</v>
      </c>
      <c r="G1181" s="4" t="s">
        <v>15</v>
      </c>
      <c r="H1181" s="4">
        <v>0.96795898637075695</v>
      </c>
      <c r="I1181" s="4" t="s">
        <v>16</v>
      </c>
      <c r="J1181" s="4">
        <v>864</v>
      </c>
      <c r="K1181" s="4" t="s">
        <v>15</v>
      </c>
      <c r="L1181" s="4" t="s">
        <v>15</v>
      </c>
      <c r="M1181" s="4">
        <v>0.52005546405463499</v>
      </c>
      <c r="N1181" s="4">
        <v>0.13020833333333301</v>
      </c>
      <c r="O1181" s="4">
        <v>1</v>
      </c>
    </row>
    <row r="1182" spans="1:15" x14ac:dyDescent="0.35">
      <c r="A1182" s="4">
        <v>792</v>
      </c>
      <c r="B1182" s="4" t="s">
        <v>52</v>
      </c>
      <c r="C1182" s="4" t="s">
        <v>83</v>
      </c>
      <c r="D1182" s="4" t="s">
        <v>15</v>
      </c>
      <c r="E1182" s="4">
        <v>4.8854331521354403E-3</v>
      </c>
      <c r="F1182" s="4">
        <v>0.122702541845938</v>
      </c>
      <c r="G1182" s="4" t="s">
        <v>15</v>
      </c>
      <c r="H1182" s="4">
        <v>0.968250384290538</v>
      </c>
      <c r="I1182" s="4" t="s">
        <v>16</v>
      </c>
      <c r="J1182" s="4">
        <v>799</v>
      </c>
      <c r="K1182" s="4" t="s">
        <v>15</v>
      </c>
      <c r="L1182" s="4" t="s">
        <v>15</v>
      </c>
      <c r="M1182" s="4">
        <v>0.66046688296446499</v>
      </c>
      <c r="N1182" s="4">
        <v>2.2528160200250301E-2</v>
      </c>
      <c r="O1182" s="4">
        <v>0</v>
      </c>
    </row>
    <row r="1183" spans="1:15" x14ac:dyDescent="0.35">
      <c r="A1183" s="4">
        <v>217</v>
      </c>
      <c r="B1183" s="4" t="s">
        <v>104</v>
      </c>
      <c r="C1183" s="4" t="s">
        <v>75</v>
      </c>
      <c r="D1183" s="4" t="s">
        <v>15</v>
      </c>
      <c r="E1183" s="4">
        <v>3.1481897908699698E-3</v>
      </c>
      <c r="F1183" s="4">
        <v>8.0076604916871894E-2</v>
      </c>
      <c r="G1183" s="4" t="s">
        <v>15</v>
      </c>
      <c r="H1183" s="4">
        <v>0.96864860106092499</v>
      </c>
      <c r="I1183" s="4" t="s">
        <v>16</v>
      </c>
      <c r="J1183" s="4">
        <v>861</v>
      </c>
      <c r="K1183" s="4" t="s">
        <v>15</v>
      </c>
      <c r="L1183" s="4" t="s">
        <v>15</v>
      </c>
      <c r="M1183" s="4">
        <v>0.97569161924553205</v>
      </c>
      <c r="N1183" s="4">
        <v>4.0650406504064998E-2</v>
      </c>
      <c r="O1183" s="4">
        <v>4</v>
      </c>
    </row>
    <row r="1184" spans="1:15" x14ac:dyDescent="0.35">
      <c r="A1184" s="4">
        <v>686</v>
      </c>
      <c r="B1184" s="4" t="s">
        <v>47</v>
      </c>
      <c r="C1184" s="4" t="s">
        <v>80</v>
      </c>
      <c r="D1184" s="4" t="s">
        <v>15</v>
      </c>
      <c r="E1184" s="4">
        <v>4.19547422193967E-3</v>
      </c>
      <c r="F1184" s="4">
        <v>0.110017169901119</v>
      </c>
      <c r="G1184" s="4" t="s">
        <v>15</v>
      </c>
      <c r="H1184" s="4">
        <v>0.96958916901879399</v>
      </c>
      <c r="I1184" s="4" t="s">
        <v>16</v>
      </c>
      <c r="J1184" s="4">
        <v>857</v>
      </c>
      <c r="K1184" s="4" t="s">
        <v>15</v>
      </c>
      <c r="L1184" s="4" t="s">
        <v>15</v>
      </c>
      <c r="M1184" s="4">
        <v>0.69829015290783303</v>
      </c>
      <c r="N1184" s="4">
        <v>6.8844807467911301E-2</v>
      </c>
      <c r="O1184" s="4">
        <v>6</v>
      </c>
    </row>
    <row r="1185" spans="1:15" x14ac:dyDescent="0.35">
      <c r="A1185" s="4">
        <v>26</v>
      </c>
      <c r="B1185" s="4" t="s">
        <v>115</v>
      </c>
      <c r="C1185" s="4" t="s">
        <v>73</v>
      </c>
      <c r="D1185" s="4" t="s">
        <v>15</v>
      </c>
      <c r="E1185" s="4">
        <v>3.5939513121317902E-3</v>
      </c>
      <c r="F1185" s="4">
        <v>9.6032070756889895E-2</v>
      </c>
      <c r="G1185" s="4" t="s">
        <v>15</v>
      </c>
      <c r="H1185" s="4">
        <v>0.97015549097198805</v>
      </c>
      <c r="I1185" s="4" t="s">
        <v>16</v>
      </c>
      <c r="J1185" s="4">
        <v>837</v>
      </c>
      <c r="K1185" s="4" t="s">
        <v>15</v>
      </c>
      <c r="L1185" s="4" t="s">
        <v>15</v>
      </c>
      <c r="M1185" s="4">
        <v>0.97980923828202404</v>
      </c>
      <c r="N1185" s="4">
        <v>4.0621266427718003E-2</v>
      </c>
      <c r="O1185" s="4">
        <v>0</v>
      </c>
    </row>
    <row r="1186" spans="1:15" x14ac:dyDescent="0.35">
      <c r="A1186" s="4">
        <v>127</v>
      </c>
      <c r="B1186" s="4" t="s">
        <v>115</v>
      </c>
      <c r="C1186" s="4" t="s">
        <v>74</v>
      </c>
      <c r="D1186" s="4" t="s">
        <v>15</v>
      </c>
      <c r="E1186" s="4">
        <v>3.5939513121317902E-3</v>
      </c>
      <c r="F1186" s="4">
        <v>9.6032070756889895E-2</v>
      </c>
      <c r="G1186" s="4" t="s">
        <v>15</v>
      </c>
      <c r="H1186" s="4">
        <v>0.97015549097198805</v>
      </c>
      <c r="I1186" s="4" t="s">
        <v>16</v>
      </c>
      <c r="J1186" s="4">
        <v>837</v>
      </c>
      <c r="K1186" s="4" t="s">
        <v>15</v>
      </c>
      <c r="L1186" s="4" t="s">
        <v>15</v>
      </c>
      <c r="M1186" s="4">
        <v>0.97980923828202404</v>
      </c>
      <c r="N1186" s="4">
        <v>4.0621266427718003E-2</v>
      </c>
      <c r="O1186" s="4">
        <v>0</v>
      </c>
    </row>
    <row r="1187" spans="1:15" x14ac:dyDescent="0.35">
      <c r="A1187" s="4">
        <v>1065</v>
      </c>
      <c r="B1187" s="4" t="s">
        <v>22</v>
      </c>
      <c r="C1187" s="4" t="s">
        <v>88</v>
      </c>
      <c r="D1187" s="4" t="s">
        <v>15</v>
      </c>
      <c r="E1187" s="4">
        <v>-7.7556664462153095E-4</v>
      </c>
      <c r="F1187" s="4">
        <v>2.1173407052686301E-2</v>
      </c>
      <c r="G1187" s="4" t="s">
        <v>15</v>
      </c>
      <c r="H1187" s="4">
        <v>0.970789248774238</v>
      </c>
      <c r="I1187" s="4" t="s">
        <v>16</v>
      </c>
      <c r="J1187" s="4">
        <v>847</v>
      </c>
      <c r="K1187" s="4" t="s">
        <v>15</v>
      </c>
      <c r="L1187" s="4" t="s">
        <v>15</v>
      </c>
      <c r="M1187" s="4">
        <v>0.61464676775018001</v>
      </c>
      <c r="N1187" s="4">
        <v>0.129279811097993</v>
      </c>
      <c r="O1187" s="4">
        <v>1</v>
      </c>
    </row>
    <row r="1188" spans="1:15" x14ac:dyDescent="0.35">
      <c r="A1188" s="4">
        <v>644</v>
      </c>
      <c r="B1188" s="4" t="s">
        <v>127</v>
      </c>
      <c r="C1188" s="4" t="s">
        <v>80</v>
      </c>
      <c r="D1188" s="4" t="s">
        <v>15</v>
      </c>
      <c r="E1188" s="4">
        <v>-2.9645282399509598E-3</v>
      </c>
      <c r="F1188" s="4">
        <v>8.23206856153295E-2</v>
      </c>
      <c r="G1188" s="4" t="s">
        <v>15</v>
      </c>
      <c r="H1188" s="4">
        <v>0.97128123788561405</v>
      </c>
      <c r="I1188" s="4" t="s">
        <v>16</v>
      </c>
      <c r="J1188" s="4">
        <v>857</v>
      </c>
      <c r="K1188" s="4" t="s">
        <v>15</v>
      </c>
      <c r="L1188" s="4" t="s">
        <v>15</v>
      </c>
      <c r="M1188" s="4">
        <v>0.69829015290783303</v>
      </c>
      <c r="N1188" s="4">
        <v>6.8844807467911301E-2</v>
      </c>
      <c r="O1188" s="4">
        <v>6</v>
      </c>
    </row>
    <row r="1189" spans="1:15" x14ac:dyDescent="0.35">
      <c r="A1189" s="4">
        <v>1177</v>
      </c>
      <c r="B1189" s="4" t="s">
        <v>33</v>
      </c>
      <c r="C1189" s="4" t="s">
        <v>89</v>
      </c>
      <c r="D1189" s="4" t="s">
        <v>15</v>
      </c>
      <c r="E1189" s="4">
        <v>-2.67996185279508E-3</v>
      </c>
      <c r="F1189" s="4">
        <v>8.4175582496986895E-2</v>
      </c>
      <c r="G1189" s="4" t="s">
        <v>15</v>
      </c>
      <c r="H1189" s="4">
        <v>0.97460891800878302</v>
      </c>
      <c r="I1189" s="4" t="s">
        <v>16</v>
      </c>
      <c r="J1189" s="4">
        <v>851</v>
      </c>
      <c r="K1189" s="4" t="s">
        <v>15</v>
      </c>
      <c r="L1189" s="4" t="s">
        <v>15</v>
      </c>
      <c r="M1189" s="4">
        <v>0.71193719324397997</v>
      </c>
      <c r="N1189" s="4">
        <v>0.12632197414806101</v>
      </c>
      <c r="O1189" s="4">
        <v>11</v>
      </c>
    </row>
    <row r="1190" spans="1:15" x14ac:dyDescent="0.35">
      <c r="A1190" s="4">
        <v>228</v>
      </c>
      <c r="B1190" s="4" t="s">
        <v>115</v>
      </c>
      <c r="C1190" s="4" t="s">
        <v>75</v>
      </c>
      <c r="D1190" s="4" t="s">
        <v>15</v>
      </c>
      <c r="E1190" s="4">
        <v>2.9271613342407299E-3</v>
      </c>
      <c r="F1190" s="4">
        <v>9.6149644280237895E-2</v>
      </c>
      <c r="G1190" s="4" t="s">
        <v>15</v>
      </c>
      <c r="H1190" s="4">
        <v>0.97572040824998096</v>
      </c>
      <c r="I1190" s="4" t="s">
        <v>16</v>
      </c>
      <c r="J1190" s="4">
        <v>834</v>
      </c>
      <c r="K1190" s="4" t="s">
        <v>15</v>
      </c>
      <c r="L1190" s="4" t="s">
        <v>15</v>
      </c>
      <c r="M1190" s="4">
        <v>0.97936360990152904</v>
      </c>
      <c r="N1190" s="4">
        <v>4.0767386091127102E-2</v>
      </c>
      <c r="O1190" s="4">
        <v>3</v>
      </c>
    </row>
    <row r="1191" spans="1:15" x14ac:dyDescent="0.35">
      <c r="A1191" s="4">
        <v>1176</v>
      </c>
      <c r="B1191" s="4" t="s">
        <v>32</v>
      </c>
      <c r="C1191" s="4" t="s">
        <v>89</v>
      </c>
      <c r="D1191" s="4" t="s">
        <v>15</v>
      </c>
      <c r="E1191" s="4">
        <v>2.32130135359795E-3</v>
      </c>
      <c r="F1191" s="4">
        <v>7.8284994394481902E-2</v>
      </c>
      <c r="G1191" s="4" t="s">
        <v>15</v>
      </c>
      <c r="H1191" s="4">
        <v>0.97635156732612605</v>
      </c>
      <c r="I1191" s="4" t="s">
        <v>16</v>
      </c>
      <c r="J1191" s="4">
        <v>857</v>
      </c>
      <c r="K1191" s="4" t="s">
        <v>15</v>
      </c>
      <c r="L1191" s="4" t="s">
        <v>15</v>
      </c>
      <c r="M1191" s="4">
        <v>0.66552671273116104</v>
      </c>
      <c r="N1191" s="4">
        <v>0.127187864644107</v>
      </c>
      <c r="O1191" s="4">
        <v>11</v>
      </c>
    </row>
    <row r="1192" spans="1:15" x14ac:dyDescent="0.35">
      <c r="A1192" s="4">
        <v>432</v>
      </c>
      <c r="B1192" s="4" t="s">
        <v>117</v>
      </c>
      <c r="C1192" s="4" t="s">
        <v>77</v>
      </c>
      <c r="D1192" s="4" t="s">
        <v>15</v>
      </c>
      <c r="E1192" s="4">
        <v>-3.81646655231872E-3</v>
      </c>
      <c r="F1192" s="4">
        <v>0.13302371071012201</v>
      </c>
      <c r="G1192" s="4" t="s">
        <v>15</v>
      </c>
      <c r="H1192" s="4">
        <v>0.97711842941534499</v>
      </c>
      <c r="I1192" s="4" t="s">
        <v>16</v>
      </c>
      <c r="J1192" s="4">
        <v>857</v>
      </c>
      <c r="K1192" s="4" t="s">
        <v>15</v>
      </c>
      <c r="L1192" s="4" t="s">
        <v>15</v>
      </c>
      <c r="M1192" s="4">
        <v>0.93359254668721403</v>
      </c>
      <c r="N1192" s="4">
        <v>1.5169194865811E-2</v>
      </c>
      <c r="O1192" s="4">
        <v>6</v>
      </c>
    </row>
    <row r="1193" spans="1:15" x14ac:dyDescent="0.35">
      <c r="A1193" s="4">
        <v>1130</v>
      </c>
      <c r="B1193" s="4" t="s">
        <v>108</v>
      </c>
      <c r="C1193" s="4" t="s">
        <v>89</v>
      </c>
      <c r="D1193" s="4" t="s">
        <v>15</v>
      </c>
      <c r="E1193" s="4">
        <v>-4.4289703874044302E-4</v>
      </c>
      <c r="F1193" s="4">
        <v>1.6985549663483E-2</v>
      </c>
      <c r="G1193" s="4" t="s">
        <v>15</v>
      </c>
      <c r="H1193" s="4">
        <v>0.97920372871377304</v>
      </c>
      <c r="I1193" s="4" t="s">
        <v>16</v>
      </c>
      <c r="J1193" s="4">
        <v>847</v>
      </c>
      <c r="K1193" s="4" t="s">
        <v>15</v>
      </c>
      <c r="L1193" s="4" t="s">
        <v>15</v>
      </c>
      <c r="M1193" s="4">
        <v>0.56046285798764695</v>
      </c>
      <c r="N1193" s="4">
        <v>0.126328217237308</v>
      </c>
      <c r="O1193" s="4">
        <v>12</v>
      </c>
    </row>
    <row r="1194" spans="1:15" x14ac:dyDescent="0.35">
      <c r="A1194" s="4">
        <v>760</v>
      </c>
      <c r="B1194" s="4" t="s">
        <v>20</v>
      </c>
      <c r="C1194" s="4" t="s">
        <v>83</v>
      </c>
      <c r="D1194" s="4" t="s">
        <v>15</v>
      </c>
      <c r="E1194" s="4">
        <v>2.3752969121143799E-3</v>
      </c>
      <c r="F1194" s="4">
        <v>9.31819894215839E-2</v>
      </c>
      <c r="G1194" s="4" t="s">
        <v>15</v>
      </c>
      <c r="H1194" s="4">
        <v>0.97966946929382204</v>
      </c>
      <c r="I1194" s="4" t="s">
        <v>16</v>
      </c>
      <c r="J1194" s="4">
        <v>836</v>
      </c>
      <c r="K1194" s="4" t="s">
        <v>15</v>
      </c>
      <c r="L1194" s="4" t="s">
        <v>15</v>
      </c>
      <c r="M1194" s="4">
        <v>0.62370908899848798</v>
      </c>
      <c r="N1194" s="4">
        <v>2.27272727272727E-2</v>
      </c>
      <c r="O1194" s="4">
        <v>0</v>
      </c>
    </row>
    <row r="1195" spans="1:15" x14ac:dyDescent="0.35">
      <c r="A1195" s="4">
        <v>382</v>
      </c>
      <c r="B1195" s="4" t="s">
        <v>46</v>
      </c>
      <c r="C1195" s="4" t="s">
        <v>76</v>
      </c>
      <c r="D1195" s="4" t="s">
        <v>15</v>
      </c>
      <c r="E1195" s="4">
        <v>2.4606299212618799E-3</v>
      </c>
      <c r="F1195" s="4">
        <v>0.10860999467009801</v>
      </c>
      <c r="G1195" s="4" t="s">
        <v>15</v>
      </c>
      <c r="H1195" s="4">
        <v>0.98193029604825299</v>
      </c>
      <c r="I1195" s="4" t="s">
        <v>16</v>
      </c>
      <c r="J1195" s="4">
        <v>848</v>
      </c>
      <c r="K1195" s="4" t="s">
        <v>15</v>
      </c>
      <c r="L1195" s="4" t="s">
        <v>15</v>
      </c>
      <c r="M1195" s="4">
        <v>0.96574452816333001</v>
      </c>
      <c r="N1195" s="4">
        <v>8.0188679245283001E-2</v>
      </c>
      <c r="O1195" s="4">
        <v>19</v>
      </c>
    </row>
    <row r="1196" spans="1:15" x14ac:dyDescent="0.35">
      <c r="A1196" s="4">
        <v>47</v>
      </c>
      <c r="B1196" s="4" t="s">
        <v>136</v>
      </c>
      <c r="C1196" s="4" t="s">
        <v>73</v>
      </c>
      <c r="D1196" s="4" t="s">
        <v>15</v>
      </c>
      <c r="E1196" s="4">
        <v>-1.92594329353259E-3</v>
      </c>
      <c r="F1196" s="4">
        <v>8.9561608914647206E-2</v>
      </c>
      <c r="G1196" s="4" t="s">
        <v>15</v>
      </c>
      <c r="H1196" s="4">
        <v>0.98284854273987698</v>
      </c>
      <c r="I1196" s="4" t="s">
        <v>16</v>
      </c>
      <c r="J1196" s="4">
        <v>856</v>
      </c>
      <c r="K1196" s="4" t="s">
        <v>15</v>
      </c>
      <c r="L1196" s="4" t="s">
        <v>15</v>
      </c>
      <c r="M1196" s="4">
        <v>0.98547754562574696</v>
      </c>
      <c r="N1196" s="4">
        <v>3.91355140186916E-2</v>
      </c>
      <c r="O1196" s="4">
        <v>0</v>
      </c>
    </row>
    <row r="1197" spans="1:15" x14ac:dyDescent="0.35">
      <c r="A1197" s="4">
        <v>148</v>
      </c>
      <c r="B1197" s="4" t="s">
        <v>136</v>
      </c>
      <c r="C1197" s="4" t="s">
        <v>74</v>
      </c>
      <c r="D1197" s="4" t="s">
        <v>15</v>
      </c>
      <c r="E1197" s="4">
        <v>-1.92594329353259E-3</v>
      </c>
      <c r="F1197" s="4">
        <v>8.9561608914647206E-2</v>
      </c>
      <c r="G1197" s="4" t="s">
        <v>15</v>
      </c>
      <c r="H1197" s="4">
        <v>0.98284854273987698</v>
      </c>
      <c r="I1197" s="4" t="s">
        <v>16</v>
      </c>
      <c r="J1197" s="4">
        <v>856</v>
      </c>
      <c r="K1197" s="4" t="s">
        <v>15</v>
      </c>
      <c r="L1197" s="4" t="s">
        <v>15</v>
      </c>
      <c r="M1197" s="4">
        <v>0.98547754562574696</v>
      </c>
      <c r="N1197" s="4">
        <v>3.91355140186916E-2</v>
      </c>
      <c r="O1197" s="4">
        <v>0</v>
      </c>
    </row>
    <row r="1198" spans="1:15" x14ac:dyDescent="0.35">
      <c r="A1198" s="4">
        <v>683</v>
      </c>
      <c r="B1198" s="4" t="s">
        <v>44</v>
      </c>
      <c r="C1198" s="4" t="s">
        <v>80</v>
      </c>
      <c r="D1198" s="4" t="s">
        <v>15</v>
      </c>
      <c r="E1198" s="4">
        <v>1.5502341843126801E-3</v>
      </c>
      <c r="F1198" s="4">
        <v>7.3434319184500205E-2</v>
      </c>
      <c r="G1198" s="4" t="s">
        <v>15</v>
      </c>
      <c r="H1198" s="4">
        <v>0.98316263687975103</v>
      </c>
      <c r="I1198" s="4" t="s">
        <v>16</v>
      </c>
      <c r="J1198" s="4">
        <v>825</v>
      </c>
      <c r="K1198" s="4" t="s">
        <v>15</v>
      </c>
      <c r="L1198" s="4" t="s">
        <v>15</v>
      </c>
      <c r="M1198" s="4">
        <v>0.735611982857723</v>
      </c>
      <c r="N1198" s="4">
        <v>6.9090909090909106E-2</v>
      </c>
      <c r="O1198" s="4">
        <v>6</v>
      </c>
    </row>
    <row r="1199" spans="1:15" x14ac:dyDescent="0.35">
      <c r="A1199" s="4">
        <v>527</v>
      </c>
      <c r="B1199" s="4" t="s">
        <v>111</v>
      </c>
      <c r="C1199" s="4" t="s">
        <v>79</v>
      </c>
      <c r="D1199" s="4" t="s">
        <v>15</v>
      </c>
      <c r="E1199" s="4">
        <v>-9.3220196211530899E-4</v>
      </c>
      <c r="F1199" s="4">
        <v>5.10866675189003E-2</v>
      </c>
      <c r="G1199" s="4" t="s">
        <v>15</v>
      </c>
      <c r="H1199" s="4">
        <v>0.98544610718946601</v>
      </c>
      <c r="I1199" s="4" t="s">
        <v>16</v>
      </c>
      <c r="J1199" s="4">
        <v>782</v>
      </c>
      <c r="K1199" s="4" t="s">
        <v>15</v>
      </c>
      <c r="L1199" s="4" t="s">
        <v>15</v>
      </c>
      <c r="M1199" s="4">
        <v>0.82623639320683295</v>
      </c>
      <c r="N1199" s="4">
        <v>0.18861892583120199</v>
      </c>
      <c r="O1199" s="4">
        <v>7</v>
      </c>
    </row>
    <row r="1200" spans="1:15" x14ac:dyDescent="0.35">
      <c r="A1200" s="4">
        <v>826</v>
      </c>
      <c r="B1200" s="4" t="s">
        <v>107</v>
      </c>
      <c r="C1200" s="4" t="s">
        <v>86</v>
      </c>
      <c r="D1200" s="4" t="s">
        <v>15</v>
      </c>
      <c r="E1200" s="4">
        <v>2.4841634579558301E-3</v>
      </c>
      <c r="F1200" s="4">
        <v>0.15061800571872999</v>
      </c>
      <c r="G1200" s="4" t="s">
        <v>15</v>
      </c>
      <c r="H1200" s="4">
        <v>0.986844820241358</v>
      </c>
      <c r="I1200" s="4" t="s">
        <v>16</v>
      </c>
      <c r="J1200" s="4">
        <v>858</v>
      </c>
      <c r="K1200" s="4" t="s">
        <v>15</v>
      </c>
      <c r="L1200" s="4" t="s">
        <v>15</v>
      </c>
      <c r="M1200" s="4">
        <v>0.91746906647844595</v>
      </c>
      <c r="N1200" s="4">
        <v>1.5734265734265701E-2</v>
      </c>
      <c r="O1200" s="4">
        <v>1</v>
      </c>
    </row>
    <row r="1201" spans="1:15" x14ac:dyDescent="0.35">
      <c r="A1201" s="4">
        <v>889</v>
      </c>
      <c r="B1201" s="4" t="s">
        <v>48</v>
      </c>
      <c r="C1201" s="4" t="s">
        <v>86</v>
      </c>
      <c r="D1201" s="4" t="s">
        <v>15</v>
      </c>
      <c r="E1201" s="4">
        <v>-2.2197558268625302E-3</v>
      </c>
      <c r="F1201" s="4">
        <v>0.140597263158659</v>
      </c>
      <c r="G1201" s="4" t="s">
        <v>15</v>
      </c>
      <c r="H1201" s="4">
        <v>0.98740713983006501</v>
      </c>
      <c r="I1201" s="4" t="s">
        <v>16</v>
      </c>
      <c r="J1201" s="4">
        <v>864</v>
      </c>
      <c r="K1201" s="4" t="s">
        <v>15</v>
      </c>
      <c r="L1201" s="4" t="s">
        <v>15</v>
      </c>
      <c r="M1201" s="4">
        <v>0.91907002472504495</v>
      </c>
      <c r="N1201" s="4">
        <v>1.5625E-2</v>
      </c>
      <c r="O1201" s="4">
        <v>1</v>
      </c>
    </row>
    <row r="1202" spans="1:15" x14ac:dyDescent="0.35">
      <c r="A1202" s="4">
        <v>925</v>
      </c>
      <c r="B1202" s="4" t="s">
        <v>105</v>
      </c>
      <c r="C1202" s="4" t="s">
        <v>87</v>
      </c>
      <c r="D1202" s="4" t="s">
        <v>15</v>
      </c>
      <c r="E1202" s="4">
        <v>-5.6799158176703104E-4</v>
      </c>
      <c r="F1202" s="4">
        <v>3.8738513004564601E-2</v>
      </c>
      <c r="G1202" s="4" t="s">
        <v>15</v>
      </c>
      <c r="H1202" s="4">
        <v>0.98830507000868195</v>
      </c>
      <c r="I1202" s="4" t="s">
        <v>16</v>
      </c>
      <c r="J1202" s="4">
        <v>865</v>
      </c>
      <c r="K1202" s="4" t="s">
        <v>15</v>
      </c>
      <c r="L1202" s="4" t="s">
        <v>15</v>
      </c>
      <c r="M1202" s="4">
        <v>0.98006091549153196</v>
      </c>
      <c r="N1202" s="4">
        <v>0.11734104046242801</v>
      </c>
      <c r="O1202" s="4">
        <v>0</v>
      </c>
    </row>
    <row r="1203" spans="1:15" x14ac:dyDescent="0.35">
      <c r="A1203" s="4">
        <v>597</v>
      </c>
      <c r="B1203" s="4" t="s">
        <v>59</v>
      </c>
      <c r="C1203" s="4" t="s">
        <v>79</v>
      </c>
      <c r="D1203" s="4" t="s">
        <v>15</v>
      </c>
      <c r="E1203" s="4">
        <v>7.0612160355294697E-4</v>
      </c>
      <c r="F1203" s="4">
        <v>6.3017535171380507E-2</v>
      </c>
      <c r="G1203" s="4" t="s">
        <v>15</v>
      </c>
      <c r="H1203" s="4">
        <v>0.99106237026343502</v>
      </c>
      <c r="I1203" s="4" t="s">
        <v>16</v>
      </c>
      <c r="J1203" s="4">
        <v>859</v>
      </c>
      <c r="K1203" s="4" t="s">
        <v>15</v>
      </c>
      <c r="L1203" s="4" t="s">
        <v>15</v>
      </c>
      <c r="M1203" s="4">
        <v>0.892077119453208</v>
      </c>
      <c r="N1203" s="4">
        <v>0.18742724097788099</v>
      </c>
      <c r="O1203" s="4">
        <v>7</v>
      </c>
    </row>
    <row r="1204" spans="1:15" x14ac:dyDescent="0.35">
      <c r="A1204" s="4">
        <v>417</v>
      </c>
      <c r="B1204" s="4" t="s">
        <v>102</v>
      </c>
      <c r="C1204" s="4" t="s">
        <v>77</v>
      </c>
      <c r="D1204" s="4" t="s">
        <v>15</v>
      </c>
      <c r="E1204" s="4">
        <v>3.9879475363256001E-4</v>
      </c>
      <c r="F1204" s="4">
        <v>5.0162117638961903E-2</v>
      </c>
      <c r="G1204" s="4" t="s">
        <v>15</v>
      </c>
      <c r="H1204" s="4">
        <v>0.99365864064149101</v>
      </c>
      <c r="I1204" s="4" t="s">
        <v>16</v>
      </c>
      <c r="J1204" s="4">
        <v>859</v>
      </c>
      <c r="K1204" s="4" t="s">
        <v>15</v>
      </c>
      <c r="L1204" s="4" t="s">
        <v>15</v>
      </c>
      <c r="M1204" s="4">
        <v>0.94840854749252801</v>
      </c>
      <c r="N1204" s="4">
        <v>1.45518044237485E-2</v>
      </c>
      <c r="O1204" s="4">
        <v>6</v>
      </c>
    </row>
    <row r="1205" spans="1:15" x14ac:dyDescent="0.35">
      <c r="A1205" s="4">
        <v>249</v>
      </c>
      <c r="B1205" s="4" t="s">
        <v>136</v>
      </c>
      <c r="C1205" s="4" t="s">
        <v>75</v>
      </c>
      <c r="D1205" s="4" t="s">
        <v>15</v>
      </c>
      <c r="E1205" s="4">
        <v>5.5545269394425298E-4</v>
      </c>
      <c r="F1205" s="4">
        <v>8.9485237082678901E-2</v>
      </c>
      <c r="G1205" s="4" t="s">
        <v>15</v>
      </c>
      <c r="H1205" s="4">
        <v>0.99504885984776403</v>
      </c>
      <c r="I1205" s="4" t="s">
        <v>16</v>
      </c>
      <c r="J1205" s="4">
        <v>852</v>
      </c>
      <c r="K1205" s="4" t="s">
        <v>15</v>
      </c>
      <c r="L1205" s="4" t="s">
        <v>15</v>
      </c>
      <c r="M1205" s="4">
        <v>0.98503564200828497</v>
      </c>
      <c r="N1205" s="4">
        <v>3.9319248826291099E-2</v>
      </c>
      <c r="O1205" s="4">
        <v>4</v>
      </c>
    </row>
    <row r="1206" spans="1:15" x14ac:dyDescent="0.35">
      <c r="A1206" s="4">
        <v>368</v>
      </c>
      <c r="B1206" s="4" t="s">
        <v>32</v>
      </c>
      <c r="C1206" s="4" t="s">
        <v>76</v>
      </c>
      <c r="D1206" s="4" t="s">
        <v>15</v>
      </c>
      <c r="E1206" s="4">
        <v>5.7921157019010503E-4</v>
      </c>
      <c r="F1206" s="4">
        <v>9.4622949964523501E-2</v>
      </c>
      <c r="G1206" s="4" t="s">
        <v>15</v>
      </c>
      <c r="H1206" s="4">
        <v>0.99511741395841402</v>
      </c>
      <c r="I1206" s="4" t="s">
        <v>16</v>
      </c>
      <c r="J1206" s="4">
        <v>849</v>
      </c>
      <c r="K1206" s="4" t="s">
        <v>15</v>
      </c>
      <c r="L1206" s="4" t="s">
        <v>15</v>
      </c>
      <c r="M1206" s="4">
        <v>0.96608439477792996</v>
      </c>
      <c r="N1206" s="4">
        <v>8.0094228504122497E-2</v>
      </c>
      <c r="O1206" s="4">
        <v>19</v>
      </c>
    </row>
    <row r="1207" spans="1:15" x14ac:dyDescent="0.35">
      <c r="A1207" s="4">
        <v>746</v>
      </c>
      <c r="B1207" s="4" t="s">
        <v>128</v>
      </c>
      <c r="C1207" s="4" t="s">
        <v>83</v>
      </c>
      <c r="D1207" s="4" t="s">
        <v>15</v>
      </c>
      <c r="E1207" s="4">
        <v>-4.7926475148608199E-4</v>
      </c>
      <c r="F1207" s="4">
        <v>7.9903579363742594E-2</v>
      </c>
      <c r="G1207" s="4" t="s">
        <v>15</v>
      </c>
      <c r="H1207" s="4">
        <v>0.99521567411934198</v>
      </c>
      <c r="I1207" s="4" t="s">
        <v>16</v>
      </c>
      <c r="J1207" s="4">
        <v>864</v>
      </c>
      <c r="K1207" s="4" t="s">
        <v>15</v>
      </c>
      <c r="L1207" s="4" t="s">
        <v>15</v>
      </c>
      <c r="M1207" s="4">
        <v>0.549343599224138</v>
      </c>
      <c r="N1207" s="4">
        <v>2.3726851851851902E-2</v>
      </c>
      <c r="O1207" s="4">
        <v>0</v>
      </c>
    </row>
    <row r="1208" spans="1:15" x14ac:dyDescent="0.35">
      <c r="A1208" s="4">
        <v>480</v>
      </c>
      <c r="B1208" s="4" t="s">
        <v>43</v>
      </c>
      <c r="C1208" s="4" t="s">
        <v>77</v>
      </c>
      <c r="D1208" s="4" t="s">
        <v>15</v>
      </c>
      <c r="E1208" s="4">
        <v>1.6353933551400701E-3</v>
      </c>
      <c r="F1208" s="4">
        <v>0.27509277748920202</v>
      </c>
      <c r="G1208" s="4" t="s">
        <v>15</v>
      </c>
      <c r="H1208" s="4">
        <v>0.99525809218118</v>
      </c>
      <c r="I1208" s="4" t="s">
        <v>16</v>
      </c>
      <c r="J1208" s="4">
        <v>854</v>
      </c>
      <c r="K1208" s="4" t="s">
        <v>15</v>
      </c>
      <c r="L1208" s="4" t="s">
        <v>15</v>
      </c>
      <c r="M1208" s="4">
        <v>0.93289430578301002</v>
      </c>
      <c r="N1208" s="4">
        <v>1.52224824355972E-2</v>
      </c>
      <c r="O1208" s="4">
        <v>6</v>
      </c>
    </row>
    <row r="1209" spans="1:15" x14ac:dyDescent="0.35">
      <c r="A1209" s="4">
        <v>15</v>
      </c>
      <c r="B1209" s="4" t="s">
        <v>104</v>
      </c>
      <c r="C1209" s="4" t="s">
        <v>73</v>
      </c>
      <c r="D1209" s="4" t="s">
        <v>15</v>
      </c>
      <c r="E1209" s="4">
        <v>3.1964200095956698E-4</v>
      </c>
      <c r="F1209" s="4">
        <v>8.0434873059808301E-2</v>
      </c>
      <c r="G1209" s="4" t="s">
        <v>15</v>
      </c>
      <c r="H1209" s="4">
        <v>0.99683019484378999</v>
      </c>
      <c r="I1209" s="4" t="s">
        <v>16</v>
      </c>
      <c r="J1209" s="4">
        <v>865</v>
      </c>
      <c r="K1209" s="4" t="s">
        <v>15</v>
      </c>
      <c r="L1209" s="4" t="s">
        <v>15</v>
      </c>
      <c r="M1209" s="4">
        <v>0.97634981787748298</v>
      </c>
      <c r="N1209" s="4">
        <v>4.0462427745664699E-2</v>
      </c>
      <c r="O1209" s="4">
        <v>0</v>
      </c>
    </row>
    <row r="1210" spans="1:15" x14ac:dyDescent="0.35">
      <c r="A1210" s="4">
        <v>116</v>
      </c>
      <c r="B1210" s="4" t="s">
        <v>104</v>
      </c>
      <c r="C1210" s="4" t="s">
        <v>74</v>
      </c>
      <c r="D1210" s="4" t="s">
        <v>15</v>
      </c>
      <c r="E1210" s="4">
        <v>3.1964200095956698E-4</v>
      </c>
      <c r="F1210" s="4">
        <v>8.0434873059808301E-2</v>
      </c>
      <c r="G1210" s="4" t="s">
        <v>15</v>
      </c>
      <c r="H1210" s="4">
        <v>0.99683019484378999</v>
      </c>
      <c r="I1210" s="4" t="s">
        <v>16</v>
      </c>
      <c r="J1210" s="4">
        <v>865</v>
      </c>
      <c r="K1210" s="4" t="s">
        <v>15</v>
      </c>
      <c r="L1210" s="4" t="s">
        <v>15</v>
      </c>
      <c r="M1210" s="4">
        <v>0.97634981787748298</v>
      </c>
      <c r="N1210" s="4">
        <v>4.0462427745664699E-2</v>
      </c>
      <c r="O1210" s="4">
        <v>0</v>
      </c>
    </row>
    <row r="1211" spans="1:15" x14ac:dyDescent="0.35">
      <c r="A1211" s="4">
        <v>1173</v>
      </c>
      <c r="B1211" s="4" t="s">
        <v>29</v>
      </c>
      <c r="C1211" s="4" t="s">
        <v>89</v>
      </c>
      <c r="D1211" s="4" t="s">
        <v>15</v>
      </c>
      <c r="E1211" s="4">
        <v>-2.3199589733595999E-4</v>
      </c>
      <c r="F1211" s="4">
        <v>7.3177303495864904E-2</v>
      </c>
      <c r="G1211" s="4" t="s">
        <v>15</v>
      </c>
      <c r="H1211" s="4">
        <v>0.997471194064942</v>
      </c>
      <c r="I1211" s="4" t="s">
        <v>16</v>
      </c>
      <c r="J1211" s="4">
        <v>852</v>
      </c>
      <c r="K1211" s="4" t="s">
        <v>15</v>
      </c>
      <c r="L1211" s="4" t="s">
        <v>15</v>
      </c>
      <c r="M1211" s="4">
        <v>0.57590877517490402</v>
      </c>
      <c r="N1211" s="4">
        <v>0.12558685446009399</v>
      </c>
      <c r="O1211" s="4">
        <v>12</v>
      </c>
    </row>
    <row r="1212" spans="1:15" x14ac:dyDescent="0.35">
      <c r="A1212" s="4">
        <v>582</v>
      </c>
      <c r="B1212" s="4" t="s">
        <v>44</v>
      </c>
      <c r="C1212" s="4" t="s">
        <v>79</v>
      </c>
      <c r="D1212" s="4" t="s">
        <v>15</v>
      </c>
      <c r="E1212" s="4">
        <v>-1.43454381507306E-4</v>
      </c>
      <c r="F1212" s="4">
        <v>5.0123001325402601E-2</v>
      </c>
      <c r="G1212" s="4" t="s">
        <v>15</v>
      </c>
      <c r="H1212" s="4">
        <v>0.99771711448619604</v>
      </c>
      <c r="I1212" s="4" t="s">
        <v>16</v>
      </c>
      <c r="J1212" s="4">
        <v>824</v>
      </c>
      <c r="K1212" s="4" t="s">
        <v>15</v>
      </c>
      <c r="L1212" s="4" t="s">
        <v>15</v>
      </c>
      <c r="M1212" s="4">
        <v>0.87996359786073197</v>
      </c>
      <c r="N1212" s="4">
        <v>0.18689320388349501</v>
      </c>
      <c r="O1212" s="4">
        <v>7</v>
      </c>
    </row>
    <row r="1213" spans="1:15" x14ac:dyDescent="0.35">
      <c r="A1213" s="4">
        <v>701</v>
      </c>
      <c r="B1213" s="4" t="s">
        <v>62</v>
      </c>
      <c r="C1213" s="4" t="s">
        <v>80</v>
      </c>
      <c r="D1213" s="4" t="s">
        <v>15</v>
      </c>
      <c r="E1213" s="37">
        <v>6.4102564102963604E-5</v>
      </c>
      <c r="F1213" s="4">
        <v>6.08249115236748E-2</v>
      </c>
      <c r="G1213" s="4" t="s">
        <v>15</v>
      </c>
      <c r="H1213" s="4">
        <v>0.99915936928337501</v>
      </c>
      <c r="I1213" s="4" t="s">
        <v>16</v>
      </c>
      <c r="J1213" s="4">
        <v>846</v>
      </c>
      <c r="K1213" s="4" t="s">
        <v>15</v>
      </c>
      <c r="L1213" s="4" t="s">
        <v>15</v>
      </c>
      <c r="M1213" s="4">
        <v>0.76263704524313103</v>
      </c>
      <c r="N1213" s="4">
        <v>6.7375886524822695E-2</v>
      </c>
      <c r="O1213" s="4">
        <v>6</v>
      </c>
    </row>
  </sheetData>
  <sortState xmlns:xlrd2="http://schemas.microsoft.com/office/spreadsheetml/2017/richdata2" ref="A2:P1213">
    <sortCondition ref="H2:H1213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E577A-AF3E-42A4-B141-71E632620B8D}">
  <dimension ref="A1:AK102"/>
  <sheetViews>
    <sheetView topLeftCell="C85" workbookViewId="0">
      <selection activeCell="E3" sqref="E3:E102"/>
    </sheetView>
  </sheetViews>
  <sheetFormatPr defaultRowHeight="14.5" x14ac:dyDescent="0.35"/>
  <cols>
    <col min="1" max="1" width="15.453125" customWidth="1"/>
  </cols>
  <sheetData>
    <row r="1" spans="1:37" x14ac:dyDescent="0.35">
      <c r="A1" s="45" t="s">
        <v>141</v>
      </c>
      <c r="B1" s="43" t="s">
        <v>73</v>
      </c>
      <c r="C1" s="43"/>
      <c r="D1" s="43"/>
      <c r="E1" s="42" t="s">
        <v>74</v>
      </c>
      <c r="F1" s="43"/>
      <c r="G1" s="44"/>
      <c r="H1" s="43" t="s">
        <v>75</v>
      </c>
      <c r="I1" s="43"/>
      <c r="J1" s="43"/>
      <c r="K1" s="42" t="s">
        <v>76</v>
      </c>
      <c r="L1" s="43"/>
      <c r="M1" s="44"/>
      <c r="N1" s="43" t="s">
        <v>77</v>
      </c>
      <c r="O1" s="43"/>
      <c r="P1" s="43"/>
      <c r="Q1" s="42" t="s">
        <v>79</v>
      </c>
      <c r="R1" s="43"/>
      <c r="S1" s="44"/>
      <c r="T1" s="43" t="s">
        <v>80</v>
      </c>
      <c r="U1" s="43"/>
      <c r="V1" s="43"/>
      <c r="W1" s="42" t="s">
        <v>83</v>
      </c>
      <c r="X1" s="43"/>
      <c r="Y1" s="44"/>
      <c r="Z1" s="43" t="s">
        <v>86</v>
      </c>
      <c r="AA1" s="43"/>
      <c r="AB1" s="43"/>
      <c r="AC1" s="42" t="s">
        <v>87</v>
      </c>
      <c r="AD1" s="43"/>
      <c r="AE1" s="44"/>
      <c r="AF1" s="43" t="s">
        <v>88</v>
      </c>
      <c r="AG1" s="43"/>
      <c r="AH1" s="43"/>
      <c r="AI1" s="42" t="s">
        <v>89</v>
      </c>
      <c r="AJ1" s="43"/>
      <c r="AK1" s="44"/>
    </row>
    <row r="2" spans="1:37" x14ac:dyDescent="0.35">
      <c r="A2" s="46"/>
      <c r="B2" s="2" t="s">
        <v>6</v>
      </c>
      <c r="C2" s="2" t="s">
        <v>140</v>
      </c>
      <c r="D2" s="2" t="s">
        <v>3</v>
      </c>
      <c r="E2" s="1" t="s">
        <v>6</v>
      </c>
      <c r="F2" s="2" t="s">
        <v>140</v>
      </c>
      <c r="G2" s="3" t="s">
        <v>3</v>
      </c>
      <c r="H2" s="2" t="s">
        <v>6</v>
      </c>
      <c r="I2" s="2" t="s">
        <v>140</v>
      </c>
      <c r="J2" s="2" t="s">
        <v>3</v>
      </c>
      <c r="K2" s="1" t="s">
        <v>6</v>
      </c>
      <c r="L2" s="2" t="s">
        <v>140</v>
      </c>
      <c r="M2" s="3" t="s">
        <v>3</v>
      </c>
      <c r="N2" s="2" t="s">
        <v>6</v>
      </c>
      <c r="O2" s="2" t="s">
        <v>140</v>
      </c>
      <c r="P2" s="2" t="s">
        <v>3</v>
      </c>
      <c r="Q2" s="1" t="s">
        <v>6</v>
      </c>
      <c r="R2" s="2" t="s">
        <v>140</v>
      </c>
      <c r="S2" s="3" t="s">
        <v>3</v>
      </c>
      <c r="T2" s="2" t="s">
        <v>6</v>
      </c>
      <c r="U2" s="2" t="s">
        <v>140</v>
      </c>
      <c r="V2" s="2" t="s">
        <v>3</v>
      </c>
      <c r="W2" s="1" t="s">
        <v>6</v>
      </c>
      <c r="X2" s="2" t="s">
        <v>140</v>
      </c>
      <c r="Y2" s="3" t="s">
        <v>3</v>
      </c>
      <c r="Z2" s="2" t="s">
        <v>6</v>
      </c>
      <c r="AA2" s="2" t="s">
        <v>140</v>
      </c>
      <c r="AB2" s="2" t="s">
        <v>3</v>
      </c>
      <c r="AC2" s="1" t="s">
        <v>6</v>
      </c>
      <c r="AD2" s="2" t="s">
        <v>140</v>
      </c>
      <c r="AE2" s="3" t="s">
        <v>3</v>
      </c>
      <c r="AF2" s="2" t="s">
        <v>6</v>
      </c>
      <c r="AG2" s="2" t="s">
        <v>140</v>
      </c>
      <c r="AH2" s="2" t="s">
        <v>3</v>
      </c>
      <c r="AI2" s="1" t="s">
        <v>6</v>
      </c>
      <c r="AJ2" s="2" t="s">
        <v>140</v>
      </c>
      <c r="AK2" s="3" t="s">
        <v>3</v>
      </c>
    </row>
    <row r="3" spans="1:37" x14ac:dyDescent="0.35">
      <c r="A3" s="17" t="s">
        <v>90</v>
      </c>
      <c r="B3" s="8">
        <v>0.19967750437977899</v>
      </c>
      <c r="C3" s="8">
        <v>0.69967085988661182</v>
      </c>
      <c r="D3" s="8">
        <v>0.10154235545361</v>
      </c>
      <c r="E3" s="7">
        <v>0.19967750437977899</v>
      </c>
      <c r="F3" s="8">
        <v>0.69967085988661182</v>
      </c>
      <c r="G3" s="9">
        <v>0.10154235545361</v>
      </c>
      <c r="H3" s="8">
        <v>0.211578190308122</v>
      </c>
      <c r="I3" s="8">
        <v>0.67452910184006853</v>
      </c>
      <c r="J3" s="8">
        <v>9.8888694573839295E-2</v>
      </c>
      <c r="K3" s="7">
        <v>0.468321593646984</v>
      </c>
      <c r="L3" s="8">
        <v>0.32945581705131149</v>
      </c>
      <c r="M3" s="9">
        <v>4.2365253609122203E-2</v>
      </c>
      <c r="N3" s="8">
        <v>0.10225300447096</v>
      </c>
      <c r="O3" s="8">
        <v>0.99032392238185163</v>
      </c>
      <c r="P3" s="8">
        <v>-0.21631693358769</v>
      </c>
      <c r="Q3" s="7">
        <v>0.30296511051339797</v>
      </c>
      <c r="R3" s="8">
        <v>0.51860738200576406</v>
      </c>
      <c r="S3" s="9">
        <v>-4.4399410464261602E-2</v>
      </c>
      <c r="T3" s="8">
        <v>0.49629621885466302</v>
      </c>
      <c r="U3" s="8">
        <v>0.30425903356111017</v>
      </c>
      <c r="V3" s="8">
        <v>4.2882314374693198E-2</v>
      </c>
      <c r="W3" s="7">
        <v>6.9306522281393598E-2</v>
      </c>
      <c r="X3" s="8">
        <v>1.1592258929851615</v>
      </c>
      <c r="Y3" s="9">
        <v>0.20149184149184399</v>
      </c>
      <c r="Z3" s="8">
        <v>6.4402039114101306E-2</v>
      </c>
      <c r="AA3" s="8">
        <v>1.191100381677729</v>
      </c>
      <c r="AB3" s="8">
        <v>0.236027656597253</v>
      </c>
      <c r="AC3" s="7">
        <v>1.55681414703936E-2</v>
      </c>
      <c r="AD3" s="8">
        <v>1.8077632305487361</v>
      </c>
      <c r="AE3" s="9">
        <v>0.117684040355653</v>
      </c>
      <c r="AF3" s="8">
        <v>0.31803933089772302</v>
      </c>
      <c r="AG3" s="8">
        <v>0.49751916889727194</v>
      </c>
      <c r="AH3" s="8">
        <v>-4.74578203374353E-2</v>
      </c>
      <c r="AI3" s="7">
        <v>0.30278164738963698</v>
      </c>
      <c r="AJ3" s="8">
        <v>0.51887045241820584</v>
      </c>
      <c r="AK3" s="9">
        <v>-5.0137065358531803E-2</v>
      </c>
    </row>
    <row r="4" spans="1:37" x14ac:dyDescent="0.35">
      <c r="A4" s="17" t="s">
        <v>91</v>
      </c>
      <c r="B4" s="8">
        <v>4.15697794223127E-2</v>
      </c>
      <c r="C4" s="8">
        <v>1.3812222799423439</v>
      </c>
      <c r="D4" s="8">
        <v>0.16108646388560299</v>
      </c>
      <c r="E4" s="7">
        <v>4.15697794223127E-2</v>
      </c>
      <c r="F4" s="8">
        <v>1.3812222799423439</v>
      </c>
      <c r="G4" s="9">
        <v>0.16108646388560299</v>
      </c>
      <c r="H4" s="8">
        <v>4.3042783866703099E-2</v>
      </c>
      <c r="I4" s="8">
        <v>1.366099647684395</v>
      </c>
      <c r="J4" s="8">
        <v>0.16015462098611299</v>
      </c>
      <c r="K4" s="7">
        <v>0.31992181124250502</v>
      </c>
      <c r="L4" s="8">
        <v>0.49495615010234612</v>
      </c>
      <c r="M4" s="9">
        <v>-5.7515037192583399E-2</v>
      </c>
      <c r="N4" s="8">
        <v>0.92265613675012503</v>
      </c>
      <c r="O4" s="8">
        <v>3.4960125341095695E-2</v>
      </c>
      <c r="P4" s="8">
        <v>1.2840014316390499E-2</v>
      </c>
      <c r="Q4" s="7">
        <v>0.38047897933661901</v>
      </c>
      <c r="R4" s="8">
        <v>0.4196693320873402</v>
      </c>
      <c r="S4" s="9">
        <v>-3.8328344192055101E-2</v>
      </c>
      <c r="T4" s="8">
        <v>0.44243057747756998</v>
      </c>
      <c r="U4" s="8">
        <v>0.35415486549432906</v>
      </c>
      <c r="V4" s="8">
        <v>4.8714660931068403E-2</v>
      </c>
      <c r="W4" s="7">
        <v>0.36347571955692998</v>
      </c>
      <c r="X4" s="8">
        <v>0.43952459502402969</v>
      </c>
      <c r="Y4" s="9">
        <v>0.10077738072848</v>
      </c>
      <c r="Z4" s="8">
        <v>0.35060873493401901</v>
      </c>
      <c r="AA4" s="8">
        <v>0.45517726825822924</v>
      </c>
      <c r="AB4" s="8">
        <v>0.119070346544928</v>
      </c>
      <c r="AC4" s="7">
        <v>0.45548195656333901</v>
      </c>
      <c r="AD4" s="8">
        <v>0.34152882246745953</v>
      </c>
      <c r="AE4" s="9">
        <v>3.6358027678314898E-2</v>
      </c>
      <c r="AF4" s="8">
        <v>0.90670659397306796</v>
      </c>
      <c r="AG4" s="8">
        <v>4.2533225876218411E-2</v>
      </c>
      <c r="AH4" s="8">
        <v>5.5774960160761E-3</v>
      </c>
      <c r="AI4" s="7">
        <v>0.95800551322355698</v>
      </c>
      <c r="AJ4" s="8">
        <v>1.8631991594024868E-2</v>
      </c>
      <c r="AK4" s="9">
        <v>2.5581678645402199E-3</v>
      </c>
    </row>
    <row r="5" spans="1:37" x14ac:dyDescent="0.35">
      <c r="A5" s="17" t="s">
        <v>92</v>
      </c>
      <c r="B5" s="8">
        <v>5.5902777804338402E-2</v>
      </c>
      <c r="C5" s="8">
        <v>1.2525666115210383</v>
      </c>
      <c r="D5" s="8">
        <v>0.17549494271607799</v>
      </c>
      <c r="E5" s="7">
        <v>5.5902777804338402E-2</v>
      </c>
      <c r="F5" s="8">
        <v>1.2525666115210383</v>
      </c>
      <c r="G5" s="9">
        <v>0.17549494271607799</v>
      </c>
      <c r="H5" s="8">
        <v>5.6205606360086903E-2</v>
      </c>
      <c r="I5" s="8">
        <v>1.250220362548158</v>
      </c>
      <c r="J5" s="8">
        <v>0.17559863169897499</v>
      </c>
      <c r="K5" s="7">
        <v>0.34015700877263799</v>
      </c>
      <c r="L5" s="8">
        <v>0.4683205761809307</v>
      </c>
      <c r="M5" s="9">
        <v>6.4990377076057704E-2</v>
      </c>
      <c r="N5" s="8">
        <v>0.84359192033742902</v>
      </c>
      <c r="O5" s="8">
        <v>7.3867588450894028E-2</v>
      </c>
      <c r="P5" s="8">
        <v>-3.08584686774982E-2</v>
      </c>
      <c r="Q5" s="7">
        <v>0.33864476967024598</v>
      </c>
      <c r="R5" s="8">
        <v>0.47025562763444606</v>
      </c>
      <c r="S5" s="9">
        <v>-4.8239252770202898E-2</v>
      </c>
      <c r="T5" s="8">
        <v>0.34136644487578699</v>
      </c>
      <c r="U5" s="8">
        <v>0.46677917074761688</v>
      </c>
      <c r="V5" s="8">
        <v>7.0519926101871896E-2</v>
      </c>
      <c r="W5" s="7">
        <v>0.22647376707956701</v>
      </c>
      <c r="X5" s="8">
        <v>0.64498209595750333</v>
      </c>
      <c r="Y5" s="9">
        <v>0.148290488797791</v>
      </c>
      <c r="Z5" s="8">
        <v>0.55477572395185704</v>
      </c>
      <c r="AA5" s="8">
        <v>0.25588255117557046</v>
      </c>
      <c r="AB5" s="8">
        <v>8.7509349289455904E-2</v>
      </c>
      <c r="AC5" s="7">
        <v>2.0892932467239402E-3</v>
      </c>
      <c r="AD5" s="8">
        <v>2.6800005995141776</v>
      </c>
      <c r="AE5" s="9">
        <v>0.17410450533854699</v>
      </c>
      <c r="AF5" s="8">
        <v>0.13277632777229101</v>
      </c>
      <c r="AG5" s="8">
        <v>0.87687934691280967</v>
      </c>
      <c r="AH5" s="8">
        <v>-8.3294509539003497E-2</v>
      </c>
      <c r="AI5" s="7">
        <v>6.7249502630608998E-2</v>
      </c>
      <c r="AJ5" s="8">
        <v>1.1723109233044504</v>
      </c>
      <c r="AK5" s="9">
        <v>-0.10308180181944999</v>
      </c>
    </row>
    <row r="6" spans="1:37" x14ac:dyDescent="0.35">
      <c r="A6" s="17" t="s">
        <v>93</v>
      </c>
      <c r="B6" s="8">
        <v>0.566870559193146</v>
      </c>
      <c r="C6" s="8">
        <v>0.24651609780172354</v>
      </c>
      <c r="D6" s="8">
        <v>4.7805109546784401E-2</v>
      </c>
      <c r="E6" s="7">
        <v>0.566870559193146</v>
      </c>
      <c r="F6" s="8">
        <v>0.24651609780172354</v>
      </c>
      <c r="G6" s="9">
        <v>4.7805109546784401E-2</v>
      </c>
      <c r="H6" s="8">
        <v>0.561039436432195</v>
      </c>
      <c r="I6" s="8">
        <v>0.25100661036071908</v>
      </c>
      <c r="J6" s="8">
        <v>4.85858280735776E-2</v>
      </c>
      <c r="K6" s="7">
        <v>0.26188685434193099</v>
      </c>
      <c r="L6" s="8">
        <v>0.58188630084946991</v>
      </c>
      <c r="M6" s="9">
        <v>6.8843506356677006E-2</v>
      </c>
      <c r="N6" s="8">
        <v>0.59449163550543505</v>
      </c>
      <c r="O6" s="8">
        <v>0.2258542515236564</v>
      </c>
      <c r="P6" s="8">
        <v>-7.5648812810603996E-2</v>
      </c>
      <c r="Q6" s="7">
        <v>0.59078710650837096</v>
      </c>
      <c r="R6" s="8">
        <v>0.22856899141250817</v>
      </c>
      <c r="S6" s="9">
        <v>2.4469512310336599E-2</v>
      </c>
      <c r="T6" s="8">
        <v>0.10167553154593099</v>
      </c>
      <c r="U6" s="8">
        <v>0.99278354848461126</v>
      </c>
      <c r="V6" s="8">
        <v>0.109770808202655</v>
      </c>
      <c r="W6" s="7">
        <v>0.13496870456200899</v>
      </c>
      <c r="X6" s="8">
        <v>0.86976692048011917</v>
      </c>
      <c r="Y6" s="9">
        <v>0.16835793357933801</v>
      </c>
      <c r="Z6" s="8">
        <v>0.42066354293967401</v>
      </c>
      <c r="AA6" s="8">
        <v>0.37606512474601478</v>
      </c>
      <c r="AB6" s="8">
        <v>0.108403983866989</v>
      </c>
      <c r="AC6" s="7">
        <v>5.6167679524386799E-3</v>
      </c>
      <c r="AD6" s="8">
        <v>2.2505135179178954</v>
      </c>
      <c r="AE6" s="9">
        <v>0.141731155058756</v>
      </c>
      <c r="AF6" s="8">
        <v>0.11086973382482999</v>
      </c>
      <c r="AG6" s="8">
        <v>0.95518699512082805</v>
      </c>
      <c r="AH6" s="8">
        <v>-7.9827861377106707E-2</v>
      </c>
      <c r="AI6" s="7">
        <v>8.2515004535269706E-2</v>
      </c>
      <c r="AJ6" s="8">
        <v>1.0834670721244377</v>
      </c>
      <c r="AK6" s="9">
        <v>-8.8094411246962295E-2</v>
      </c>
    </row>
    <row r="7" spans="1:37" x14ac:dyDescent="0.35">
      <c r="A7" s="17" t="s">
        <v>94</v>
      </c>
      <c r="B7" s="8">
        <v>0.94707898343618102</v>
      </c>
      <c r="C7" s="8">
        <v>2.3613800679817908E-2</v>
      </c>
      <c r="D7" s="8">
        <v>5.4941350950526904E-3</v>
      </c>
      <c r="E7" s="7">
        <v>0.94707898343618102</v>
      </c>
      <c r="F7" s="8">
        <v>2.3613800679817908E-2</v>
      </c>
      <c r="G7" s="9">
        <v>5.4941350950526904E-3</v>
      </c>
      <c r="H7" s="8">
        <v>0.94268613334658702</v>
      </c>
      <c r="I7" s="8">
        <v>2.5632881223819223E-2</v>
      </c>
      <c r="J7" s="8">
        <v>5.9455247645509501E-3</v>
      </c>
      <c r="K7" s="7">
        <v>0.14000321284065501</v>
      </c>
      <c r="L7" s="8">
        <v>0.85386199787206585</v>
      </c>
      <c r="M7" s="9">
        <v>8.8138348309026004E-2</v>
      </c>
      <c r="N7" s="8">
        <v>0.33991441240713</v>
      </c>
      <c r="O7" s="8">
        <v>0.46863042089446416</v>
      </c>
      <c r="P7" s="8">
        <v>0.131205010750679</v>
      </c>
      <c r="Q7" s="7">
        <v>0.96116157329920404</v>
      </c>
      <c r="R7" s="8">
        <v>1.7203600370954308E-2</v>
      </c>
      <c r="S7" s="9">
        <v>2.1543776565809002E-3</v>
      </c>
      <c r="T7" s="8">
        <v>0.76907351543362801</v>
      </c>
      <c r="U7" s="8">
        <v>0.11403214417626793</v>
      </c>
      <c r="V7" s="8">
        <v>-1.9094380796508201E-2</v>
      </c>
      <c r="W7" s="7">
        <v>0.70247661485649804</v>
      </c>
      <c r="X7" s="8">
        <v>0.15336812865822003</v>
      </c>
      <c r="Y7" s="9">
        <v>-4.12179193400539E-2</v>
      </c>
      <c r="Z7" s="8">
        <v>0.353357080503924</v>
      </c>
      <c r="AA7" s="8">
        <v>0.45178620194944347</v>
      </c>
      <c r="AB7" s="8">
        <v>0.120897955771077</v>
      </c>
      <c r="AC7" s="7">
        <v>4.1682993641792197E-2</v>
      </c>
      <c r="AD7" s="8">
        <v>1.3800410978797621</v>
      </c>
      <c r="AE7" s="9">
        <v>-0.10270639728106</v>
      </c>
      <c r="AF7" s="8">
        <v>0.37556331359863099</v>
      </c>
      <c r="AG7" s="8">
        <v>0.42531683781123147</v>
      </c>
      <c r="AH7" s="8">
        <v>4.3094205938562002E-2</v>
      </c>
      <c r="AI7" s="7">
        <v>0.22072842114677499</v>
      </c>
      <c r="AJ7" s="8">
        <v>0.65614174317489471</v>
      </c>
      <c r="AK7" s="9">
        <v>6.08286805759621E-2</v>
      </c>
    </row>
    <row r="8" spans="1:37" x14ac:dyDescent="0.35">
      <c r="A8" s="17" t="s">
        <v>95</v>
      </c>
      <c r="B8" s="8">
        <v>0.26088646602708698</v>
      </c>
      <c r="C8" s="8">
        <v>0.58354845015317447</v>
      </c>
      <c r="D8" s="8">
        <v>9.6574039504331202E-2</v>
      </c>
      <c r="E8" s="7">
        <v>0.26088646602708698</v>
      </c>
      <c r="F8" s="8">
        <v>0.58354845015317447</v>
      </c>
      <c r="G8" s="9">
        <v>9.6574039504331202E-2</v>
      </c>
      <c r="H8" s="8">
        <v>0.249347569327244</v>
      </c>
      <c r="I8" s="8">
        <v>0.60319486098446085</v>
      </c>
      <c r="J8" s="8">
        <v>9.8775801983736797E-2</v>
      </c>
      <c r="K8" s="7">
        <v>0.27546230640838798</v>
      </c>
      <c r="L8" s="8">
        <v>0.55993782054654362</v>
      </c>
      <c r="M8" s="9">
        <v>6.7760246295938506E-2</v>
      </c>
      <c r="N8" s="8">
        <v>0.64238202159107105</v>
      </c>
      <c r="O8" s="8">
        <v>0.19220662220174595</v>
      </c>
      <c r="P8" s="8">
        <v>6.6597087619900006E-2</v>
      </c>
      <c r="Q8" s="7">
        <v>0.864557756067312</v>
      </c>
      <c r="R8" s="8">
        <v>6.3205988736522375E-2</v>
      </c>
      <c r="S8" s="9">
        <v>-7.8381782251215597E-3</v>
      </c>
      <c r="T8" s="8">
        <v>0.20294045312685099</v>
      </c>
      <c r="U8" s="8">
        <v>0.69263137426465449</v>
      </c>
      <c r="V8" s="8">
        <v>8.5752809982209105E-2</v>
      </c>
      <c r="W8" s="7">
        <v>0.20567634891637199</v>
      </c>
      <c r="X8" s="8">
        <v>0.68681564571732723</v>
      </c>
      <c r="Y8" s="9">
        <v>-0.13960991347704699</v>
      </c>
      <c r="Z8" s="8">
        <v>0.22188557297485401</v>
      </c>
      <c r="AA8" s="8">
        <v>0.65387093472653623</v>
      </c>
      <c r="AB8" s="8">
        <v>-0.16264441591783901</v>
      </c>
      <c r="AC8" s="7">
        <v>6.1228079424664898E-2</v>
      </c>
      <c r="AD8" s="8">
        <v>1.2130493631079833</v>
      </c>
      <c r="AE8" s="9">
        <v>-9.6809794569621105E-2</v>
      </c>
      <c r="AF8" s="8">
        <v>0.44458951301192201</v>
      </c>
      <c r="AG8" s="8">
        <v>0.3520407856648482</v>
      </c>
      <c r="AH8" s="8">
        <v>3.8599474987984002E-2</v>
      </c>
      <c r="AI8" s="7">
        <v>0.35184630444394999</v>
      </c>
      <c r="AJ8" s="8">
        <v>0.45364700614867548</v>
      </c>
      <c r="AK8" s="9">
        <v>4.7943961603321802E-2</v>
      </c>
    </row>
    <row r="9" spans="1:37" x14ac:dyDescent="0.35">
      <c r="A9" s="17" t="s">
        <v>96</v>
      </c>
      <c r="B9" s="8">
        <v>0.66599818998167704</v>
      </c>
      <c r="C9" s="8">
        <v>0.17652695113305927</v>
      </c>
      <c r="D9" s="8">
        <v>-3.5637675507019601E-2</v>
      </c>
      <c r="E9" s="7">
        <v>0.66599818998167704</v>
      </c>
      <c r="F9" s="8">
        <v>0.17652695113305927</v>
      </c>
      <c r="G9" s="9">
        <v>-3.5637675507019601E-2</v>
      </c>
      <c r="H9" s="8">
        <v>0.636937670625492</v>
      </c>
      <c r="I9" s="8">
        <v>0.19590306472562055</v>
      </c>
      <c r="J9" s="8">
        <v>-3.8920101914156298E-2</v>
      </c>
      <c r="K9" s="7">
        <v>0.18098490295532799</v>
      </c>
      <c r="L9" s="8">
        <v>0.74235765074765403</v>
      </c>
      <c r="M9" s="9">
        <v>8.0500512089769605E-2</v>
      </c>
      <c r="N9" s="8">
        <v>0.12449204589901799</v>
      </c>
      <c r="O9" s="8">
        <v>0.90485839581738836</v>
      </c>
      <c r="P9" s="8">
        <v>-0.212801330008313</v>
      </c>
      <c r="Q9" s="7">
        <v>0.14243828372895501</v>
      </c>
      <c r="R9" s="8">
        <v>0.8463732678785395</v>
      </c>
      <c r="S9" s="9">
        <v>6.5273295084538302E-2</v>
      </c>
      <c r="T9" s="8">
        <v>0.47690795674347097</v>
      </c>
      <c r="U9" s="8">
        <v>0.32156543172642477</v>
      </c>
      <c r="V9" s="8">
        <v>-4.6674119619897599E-2</v>
      </c>
      <c r="W9" s="7">
        <v>0.61672740259621694</v>
      </c>
      <c r="X9" s="8">
        <v>0.20990675445689089</v>
      </c>
      <c r="Y9" s="9">
        <v>-5.4524361948955699E-2</v>
      </c>
      <c r="Z9" s="8">
        <v>0.60634604266549597</v>
      </c>
      <c r="AA9" s="8">
        <v>0.21727945251987368</v>
      </c>
      <c r="AB9" s="8">
        <v>6.7820412209329897E-2</v>
      </c>
      <c r="AC9" s="7">
        <v>0.81293711261519397</v>
      </c>
      <c r="AD9" s="8">
        <v>8.9943049363577249E-2</v>
      </c>
      <c r="AE9" s="9">
        <v>-1.1918151144652001E-2</v>
      </c>
      <c r="AF9" s="8">
        <v>0.75856293367570105</v>
      </c>
      <c r="AG9" s="8">
        <v>0.1200083824260032</v>
      </c>
      <c r="AH9" s="8">
        <v>1.5052876880176799E-2</v>
      </c>
      <c r="AI9" s="7">
        <v>0.839317105724116</v>
      </c>
      <c r="AJ9" s="8">
        <v>7.6073925646707008E-2</v>
      </c>
      <c r="AK9" s="9">
        <v>1.01406824210126E-2</v>
      </c>
    </row>
    <row r="10" spans="1:37" x14ac:dyDescent="0.35">
      <c r="A10" s="17" t="s">
        <v>97</v>
      </c>
      <c r="B10" s="8">
        <v>0.498716845052187</v>
      </c>
      <c r="C10" s="8">
        <v>0.30214596246208586</v>
      </c>
      <c r="D10" s="8">
        <v>6.9644393228700197E-2</v>
      </c>
      <c r="E10" s="7">
        <v>0.498716845052187</v>
      </c>
      <c r="F10" s="8">
        <v>0.30214596246208586</v>
      </c>
      <c r="G10" s="9">
        <v>6.9644393228700197E-2</v>
      </c>
      <c r="H10" s="8">
        <v>0.50072391738463595</v>
      </c>
      <c r="I10" s="8">
        <v>0.3004016637636836</v>
      </c>
      <c r="J10" s="8">
        <v>6.94396868118419E-2</v>
      </c>
      <c r="K10" s="7">
        <v>7.7555291447735195E-2</v>
      </c>
      <c r="L10" s="8">
        <v>1.110388565765847</v>
      </c>
      <c r="M10" s="9">
        <v>0.13297625424031301</v>
      </c>
      <c r="N10" s="8">
        <v>0.33922262161915301</v>
      </c>
      <c r="O10" s="8">
        <v>0.46951519380688345</v>
      </c>
      <c r="P10" s="8">
        <v>0.162671765909191</v>
      </c>
      <c r="Q10" s="7">
        <v>0.25666409577175903</v>
      </c>
      <c r="R10" s="8">
        <v>0.59063487966820838</v>
      </c>
      <c r="S10" s="9">
        <v>-6.2983624257689996E-2</v>
      </c>
      <c r="T10" s="8">
        <v>5.9930378896197199E-2</v>
      </c>
      <c r="U10" s="8">
        <v>1.2223529765666974</v>
      </c>
      <c r="V10" s="8">
        <v>0.15352250994986499</v>
      </c>
      <c r="W10" s="7">
        <v>0.131440048952359</v>
      </c>
      <c r="X10" s="8">
        <v>0.88127228782820288</v>
      </c>
      <c r="Y10" s="9">
        <v>0.204804295605479</v>
      </c>
      <c r="Z10" s="8">
        <v>2.8520591640385E-2</v>
      </c>
      <c r="AA10" s="8">
        <v>1.5448414695814143</v>
      </c>
      <c r="AB10" s="8">
        <v>0.35891089108910201</v>
      </c>
      <c r="AC10" s="7">
        <v>6.5025177020263197E-2</v>
      </c>
      <c r="AD10" s="8">
        <v>1.1869184568357598</v>
      </c>
      <c r="AE10" s="9">
        <v>0.11575502514838901</v>
      </c>
      <c r="AF10" s="8">
        <v>0.14746456703799499</v>
      </c>
      <c r="AG10" s="8">
        <v>0.83131231994678456</v>
      </c>
      <c r="AH10" s="8">
        <v>-8.8449180740252695E-2</v>
      </c>
      <c r="AI10" s="7">
        <v>6.8587696787314606E-2</v>
      </c>
      <c r="AJ10" s="8">
        <v>1.1637537807448748</v>
      </c>
      <c r="AK10" s="9">
        <v>-0.113610528025216</v>
      </c>
    </row>
    <row r="11" spans="1:37" x14ac:dyDescent="0.35">
      <c r="A11" s="17" t="s">
        <v>98</v>
      </c>
      <c r="B11" s="8">
        <v>0.54260629426960505</v>
      </c>
      <c r="C11" s="8">
        <v>0.26551517269992536</v>
      </c>
      <c r="D11" s="8">
        <v>1.3089675478461399E-2</v>
      </c>
      <c r="E11" s="7">
        <v>0.54260629426960505</v>
      </c>
      <c r="F11" s="8">
        <v>0.26551517269992536</v>
      </c>
      <c r="G11" s="9">
        <v>1.3089675478461399E-2</v>
      </c>
      <c r="H11" s="8">
        <v>0.54555294681384403</v>
      </c>
      <c r="I11" s="8">
        <v>0.26316309403398358</v>
      </c>
      <c r="J11" s="8">
        <v>1.3026696687037299E-2</v>
      </c>
      <c r="K11" s="7">
        <v>0.61054989409125604</v>
      </c>
      <c r="L11" s="8">
        <v>0.21427883975660153</v>
      </c>
      <c r="M11" s="9">
        <v>-8.1247796968628803E-3</v>
      </c>
      <c r="N11" s="8">
        <v>0.68064284296777</v>
      </c>
      <c r="O11" s="8">
        <v>0.16708071777490241</v>
      </c>
      <c r="P11" s="8">
        <v>-1.44766146993313E-2</v>
      </c>
      <c r="Q11" s="7">
        <v>0.70308351196958896</v>
      </c>
      <c r="R11" s="8">
        <v>0.15299308659684141</v>
      </c>
      <c r="S11" s="9">
        <v>4.4501283600113699E-3</v>
      </c>
      <c r="T11" s="8">
        <v>0.913692179371006</v>
      </c>
      <c r="U11" s="8">
        <v>3.9200092359274172E-2</v>
      </c>
      <c r="V11" s="8">
        <v>1.8644484510739899E-3</v>
      </c>
      <c r="W11" s="7">
        <v>3.79640770001667E-3</v>
      </c>
      <c r="X11" s="8">
        <v>2.4206271544218403</v>
      </c>
      <c r="Y11" s="9">
        <v>8.24053452115871E-2</v>
      </c>
      <c r="Z11" s="8">
        <v>0.67523561913293095</v>
      </c>
      <c r="AA11" s="8">
        <v>0.17054465645220326</v>
      </c>
      <c r="AB11" s="8">
        <v>-1.4445633385463201E-2</v>
      </c>
      <c r="AC11" s="7">
        <v>0.69884224507316595</v>
      </c>
      <c r="AD11" s="8">
        <v>0.15562084975719551</v>
      </c>
      <c r="AE11" s="9">
        <v>5.1287667232452596E-3</v>
      </c>
      <c r="AF11" s="8">
        <v>0.19113305419544899</v>
      </c>
      <c r="AG11" s="8">
        <v>0.71866420036869127</v>
      </c>
      <c r="AH11" s="8">
        <v>-1.67856938810481E-2</v>
      </c>
      <c r="AI11" s="7">
        <v>0.20149904471255201</v>
      </c>
      <c r="AJ11" s="8">
        <v>0.69572700846605162</v>
      </c>
      <c r="AK11" s="9">
        <v>-1.6845163117831099E-2</v>
      </c>
    </row>
    <row r="12" spans="1:37" x14ac:dyDescent="0.35">
      <c r="A12" s="17" t="s">
        <v>99</v>
      </c>
      <c r="B12" s="8">
        <v>0.949554229631836</v>
      </c>
      <c r="C12" s="8">
        <v>2.2480227391076229E-2</v>
      </c>
      <c r="D12" s="8">
        <v>-4.0413549088667601E-3</v>
      </c>
      <c r="E12" s="7">
        <v>0.949554229631836</v>
      </c>
      <c r="F12" s="8">
        <v>2.2480227391076229E-2</v>
      </c>
      <c r="G12" s="9">
        <v>-4.0413549088667601E-3</v>
      </c>
      <c r="H12" s="8">
        <v>0.93724020639220895</v>
      </c>
      <c r="I12" s="8">
        <v>2.8149089004084461E-2</v>
      </c>
      <c r="J12" s="8">
        <v>-5.0403719109363299E-3</v>
      </c>
      <c r="K12" s="7">
        <v>4.8140782769782502E-2</v>
      </c>
      <c r="L12" s="8">
        <v>1.3174868523693954</v>
      </c>
      <c r="M12" s="9">
        <v>9.2382595833848294E-2</v>
      </c>
      <c r="N12" s="8">
        <v>0.60852591976307202</v>
      </c>
      <c r="O12" s="8">
        <v>0.21572091855087136</v>
      </c>
      <c r="P12" s="8">
        <v>5.4120158313690901E-2</v>
      </c>
      <c r="Q12" s="7">
        <v>0.75961013045888304</v>
      </c>
      <c r="R12" s="8">
        <v>0.11940925197470607</v>
      </c>
      <c r="S12" s="9">
        <v>1.0527262911643701E-2</v>
      </c>
      <c r="T12" s="8">
        <v>0.50916323919922502</v>
      </c>
      <c r="U12" s="8">
        <v>0.293142959278472</v>
      </c>
      <c r="V12" s="8">
        <v>3.3485352726077E-2</v>
      </c>
      <c r="W12" s="7">
        <v>0.37255256206673898</v>
      </c>
      <c r="X12" s="8">
        <v>0.42881244558643061</v>
      </c>
      <c r="Y12" s="9">
        <v>-7.5144835382223593E-2</v>
      </c>
      <c r="Z12" s="8">
        <v>0.161607451810482</v>
      </c>
      <c r="AA12" s="8">
        <v>0.79153861753693988</v>
      </c>
      <c r="AB12" s="8">
        <v>0.1424504950495</v>
      </c>
      <c r="AC12" s="7">
        <v>0.50697506908298695</v>
      </c>
      <c r="AD12" s="8">
        <v>0.29501339693077716</v>
      </c>
      <c r="AE12" s="9">
        <v>-2.57786744969461E-2</v>
      </c>
      <c r="AF12" s="8">
        <v>0.96307131891090703</v>
      </c>
      <c r="AG12" s="8">
        <v>1.6341550609019463E-2</v>
      </c>
      <c r="AH12" s="8">
        <v>-1.7551482442801399E-3</v>
      </c>
      <c r="AI12" s="7">
        <v>0.79452095153186797</v>
      </c>
      <c r="AJ12" s="8">
        <v>9.9894645952253683E-2</v>
      </c>
      <c r="AK12" s="9">
        <v>1.0105882636694E-2</v>
      </c>
    </row>
    <row r="13" spans="1:37" x14ac:dyDescent="0.35">
      <c r="A13" s="17" t="s">
        <v>100</v>
      </c>
      <c r="B13" s="8">
        <v>0.34117026525030297</v>
      </c>
      <c r="C13" s="8">
        <v>0.46702882686102964</v>
      </c>
      <c r="D13" s="8">
        <v>4.0910203082946302E-2</v>
      </c>
      <c r="E13" s="7">
        <v>0.34117026525030297</v>
      </c>
      <c r="F13" s="8">
        <v>0.46702882686102964</v>
      </c>
      <c r="G13" s="9">
        <v>4.0910203082946302E-2</v>
      </c>
      <c r="H13" s="8">
        <v>0.34762799549175499</v>
      </c>
      <c r="I13" s="8">
        <v>0.45888525581944961</v>
      </c>
      <c r="J13" s="8">
        <v>4.0461006278997701E-2</v>
      </c>
      <c r="K13" s="7">
        <v>0.16346924332835699</v>
      </c>
      <c r="L13" s="8">
        <v>0.7865639476477142</v>
      </c>
      <c r="M13" s="9">
        <v>4.4026052603480699E-2</v>
      </c>
      <c r="N13" s="8">
        <v>0.195438000536239</v>
      </c>
      <c r="O13" s="8">
        <v>0.70899098914002334</v>
      </c>
      <c r="P13" s="8">
        <v>9.2050583135976999E-2</v>
      </c>
      <c r="Q13" s="7">
        <v>0.649843296758849</v>
      </c>
      <c r="R13" s="8">
        <v>0.18719135652284313</v>
      </c>
      <c r="S13" s="9">
        <v>1.0548905527206699E-2</v>
      </c>
      <c r="T13" s="8">
        <v>0.64101196442598396</v>
      </c>
      <c r="U13" s="8">
        <v>0.19313386434125829</v>
      </c>
      <c r="V13" s="8">
        <v>1.5944483456566402E-2</v>
      </c>
      <c r="W13" s="7">
        <v>0.177539609008694</v>
      </c>
      <c r="X13" s="8">
        <v>0.75070474089119499</v>
      </c>
      <c r="Y13" s="9">
        <v>-7.73028226274807E-2</v>
      </c>
      <c r="Z13" s="8">
        <v>0.90610518053690703</v>
      </c>
      <c r="AA13" s="8">
        <v>4.2821386566613565E-2</v>
      </c>
      <c r="AB13" s="8">
        <v>8.0832366108442594E-3</v>
      </c>
      <c r="AC13" s="7">
        <v>0.87087983552090598</v>
      </c>
      <c r="AD13" s="8">
        <v>6.0041765050207488E-2</v>
      </c>
      <c r="AE13" s="9">
        <v>-4.2520036963456399E-3</v>
      </c>
      <c r="AF13" s="8">
        <v>0.71361141200668798</v>
      </c>
      <c r="AG13" s="8">
        <v>0.14653821337982781</v>
      </c>
      <c r="AH13" s="8">
        <v>9.3902410836044399E-3</v>
      </c>
      <c r="AI13" s="7">
        <v>0.520898967155075</v>
      </c>
      <c r="AJ13" s="8">
        <v>0.28324650369092791</v>
      </c>
      <c r="AK13" s="9">
        <v>1.6742677365070999E-2</v>
      </c>
    </row>
    <row r="14" spans="1:37" x14ac:dyDescent="0.35">
      <c r="A14" s="17" t="s">
        <v>101</v>
      </c>
      <c r="B14" s="8">
        <v>0.92370374690642898</v>
      </c>
      <c r="C14" s="8">
        <v>3.4467294703992443E-2</v>
      </c>
      <c r="D14" s="8">
        <v>-8.9143007793838509E-3</v>
      </c>
      <c r="E14" s="7">
        <v>0.92370374690642898</v>
      </c>
      <c r="F14" s="8">
        <v>3.4467294703992443E-2</v>
      </c>
      <c r="G14" s="9">
        <v>-8.9143007793838509E-3</v>
      </c>
      <c r="H14" s="8">
        <v>0.93276928645632096</v>
      </c>
      <c r="I14" s="8">
        <v>3.0225762480152185E-2</v>
      </c>
      <c r="J14" s="8">
        <v>-7.8501515377285506E-3</v>
      </c>
      <c r="K14" s="7">
        <v>0.30714691620228901</v>
      </c>
      <c r="L14" s="8">
        <v>0.51265384069946407</v>
      </c>
      <c r="M14" s="9">
        <v>6.9691028573504094E-2</v>
      </c>
      <c r="N14" s="8">
        <v>0.130899743858225</v>
      </c>
      <c r="O14" s="8">
        <v>0.8830612032664199</v>
      </c>
      <c r="P14" s="8">
        <v>0.231737580652432</v>
      </c>
      <c r="Q14" s="7">
        <v>0.93050540772138002</v>
      </c>
      <c r="R14" s="8">
        <v>3.1281098581864793E-2</v>
      </c>
      <c r="S14" s="9">
        <v>4.3776391740614302E-3</v>
      </c>
      <c r="T14" s="8">
        <v>0.71184940286873999</v>
      </c>
      <c r="U14" s="8">
        <v>0.14761187493184028</v>
      </c>
      <c r="V14" s="8">
        <v>2.7448824226021101E-2</v>
      </c>
      <c r="W14" s="7">
        <v>0.48813415061811</v>
      </c>
      <c r="X14" s="8">
        <v>0.31146080736873594</v>
      </c>
      <c r="Y14" s="9">
        <v>8.8094360486541207E-2</v>
      </c>
      <c r="Z14" s="8">
        <v>0.32928817850505299</v>
      </c>
      <c r="AA14" s="8">
        <v>0.48242386024520761</v>
      </c>
      <c r="AB14" s="8">
        <v>0.144650929181313</v>
      </c>
      <c r="AC14" s="7">
        <v>0.69722882797068197</v>
      </c>
      <c r="AD14" s="8">
        <v>0.15662466463467417</v>
      </c>
      <c r="AE14" s="9">
        <v>2.2174990268707801E-2</v>
      </c>
      <c r="AF14" s="8">
        <v>0.39456936265197901</v>
      </c>
      <c r="AG14" s="8">
        <v>0.40387663968126097</v>
      </c>
      <c r="AH14" s="8">
        <v>4.7361538189658998E-2</v>
      </c>
      <c r="AI14" s="7">
        <v>0.27172088718716902</v>
      </c>
      <c r="AJ14" s="8">
        <v>0.5658769760779877</v>
      </c>
      <c r="AK14" s="9">
        <v>6.2410985826145203E-2</v>
      </c>
    </row>
    <row r="15" spans="1:37" x14ac:dyDescent="0.35">
      <c r="A15" s="17" t="s">
        <v>102</v>
      </c>
      <c r="B15" s="8">
        <v>0.210578571140006</v>
      </c>
      <c r="C15" s="8">
        <v>0.676585825501685</v>
      </c>
      <c r="D15" s="8">
        <v>-3.7934156910936802E-2</v>
      </c>
      <c r="E15" s="7">
        <v>0.210578571140006</v>
      </c>
      <c r="F15" s="8">
        <v>0.676585825501685</v>
      </c>
      <c r="G15" s="9">
        <v>-3.7934156910936802E-2</v>
      </c>
      <c r="H15" s="8">
        <v>0.21934647447809599</v>
      </c>
      <c r="I15" s="8">
        <v>0.65886934155086807</v>
      </c>
      <c r="J15" s="8">
        <v>-3.7002730109204997E-2</v>
      </c>
      <c r="K15" s="7">
        <v>0.85693955237685604</v>
      </c>
      <c r="L15" s="8">
        <v>6.7049811676627533E-2</v>
      </c>
      <c r="M15" s="9">
        <v>4.0304128973217999E-3</v>
      </c>
      <c r="N15" s="8">
        <v>0.99365864064149101</v>
      </c>
      <c r="O15" s="8">
        <v>2.7627865761856024E-3</v>
      </c>
      <c r="P15" s="8">
        <v>3.9879475363256001E-4</v>
      </c>
      <c r="Q15" s="7">
        <v>0.96536694591738403</v>
      </c>
      <c r="R15" s="8">
        <v>1.530757546910038E-2</v>
      </c>
      <c r="S15" s="9">
        <v>7.0940644761158602E-4</v>
      </c>
      <c r="T15" s="8">
        <v>0.33589066059945</v>
      </c>
      <c r="U15" s="8">
        <v>0.47380207149775705</v>
      </c>
      <c r="V15" s="8">
        <v>-2.32697020242588E-2</v>
      </c>
      <c r="W15" s="7">
        <v>3.8854439255078498E-2</v>
      </c>
      <c r="X15" s="8">
        <v>1.4105593543703256</v>
      </c>
      <c r="Y15" s="9">
        <v>8.2530832910963303E-2</v>
      </c>
      <c r="Z15" s="8">
        <v>0.43485649717399699</v>
      </c>
      <c r="AA15" s="8">
        <v>0.36165403676389785</v>
      </c>
      <c r="AB15" s="8">
        <v>-3.77358490566033E-2</v>
      </c>
      <c r="AC15" s="7">
        <v>0.41436755091333199</v>
      </c>
      <c r="AD15" s="8">
        <v>0.38261426149414079</v>
      </c>
      <c r="AE15" s="9">
        <v>-1.5084107879325801E-2</v>
      </c>
      <c r="AF15" s="8">
        <v>0.96795898637075695</v>
      </c>
      <c r="AG15" s="8">
        <v>1.4143043900507085E-2</v>
      </c>
      <c r="AH15" s="8">
        <v>7.2768854930146205E-4</v>
      </c>
      <c r="AI15" s="7">
        <v>0.89549325021832205</v>
      </c>
      <c r="AJ15" s="8">
        <v>4.7937683297902711E-2</v>
      </c>
      <c r="AK15" s="9">
        <v>2.44449592177574E-3</v>
      </c>
    </row>
    <row r="16" spans="1:37" x14ac:dyDescent="0.35">
      <c r="A16" s="17" t="s">
        <v>103</v>
      </c>
      <c r="B16" s="8">
        <v>0.49764845324979401</v>
      </c>
      <c r="C16" s="8">
        <v>0.30307734143105619</v>
      </c>
      <c r="D16" s="8">
        <v>-6.7344513402876199E-3</v>
      </c>
      <c r="E16" s="7">
        <v>0.49764845324979401</v>
      </c>
      <c r="F16" s="8">
        <v>0.30307734143105619</v>
      </c>
      <c r="G16" s="9">
        <v>-6.7344513402876199E-3</v>
      </c>
      <c r="H16" s="8">
        <v>0.496561576032372</v>
      </c>
      <c r="I16" s="8">
        <v>0.30402688921707649</v>
      </c>
      <c r="J16" s="8">
        <v>-6.76841406768446E-3</v>
      </c>
      <c r="K16" s="7">
        <v>0.96575794328761999</v>
      </c>
      <c r="L16" s="8">
        <v>1.5131711128475089E-2</v>
      </c>
      <c r="M16" s="9">
        <v>3.1460674157305599E-4</v>
      </c>
      <c r="N16" s="8">
        <v>0.68164698038357496</v>
      </c>
      <c r="O16" s="8">
        <v>0.16644048482262003</v>
      </c>
      <c r="P16" s="8">
        <v>-6.7027123642693798E-3</v>
      </c>
      <c r="Q16" s="7">
        <v>8.7207863059486704E-2</v>
      </c>
      <c r="R16" s="8">
        <v>1.0594443553267152</v>
      </c>
      <c r="S16" s="9">
        <v>-9.1449386503067304E-3</v>
      </c>
      <c r="T16" s="8">
        <v>0.35441690847673701</v>
      </c>
      <c r="U16" s="8">
        <v>0.45048556702489689</v>
      </c>
      <c r="V16" s="8">
        <v>-7.2958563277518498E-3</v>
      </c>
      <c r="W16" s="7">
        <v>0.59672147289216604</v>
      </c>
      <c r="X16" s="8">
        <v>0.22422833388241933</v>
      </c>
      <c r="Y16" s="9">
        <v>-6.96945057497903E-3</v>
      </c>
      <c r="Z16" s="8">
        <v>0.66959318823821201</v>
      </c>
      <c r="AA16" s="8">
        <v>0.17418897306378678</v>
      </c>
      <c r="AB16" s="8">
        <v>-6.7153042613168901E-3</v>
      </c>
      <c r="AC16" s="7">
        <v>0.72570534889654004</v>
      </c>
      <c r="AD16" s="8">
        <v>0.13923967588815522</v>
      </c>
      <c r="AE16" s="9">
        <v>-2.1134330533656301E-3</v>
      </c>
      <c r="AF16" s="8">
        <v>0.63581413049642099</v>
      </c>
      <c r="AG16" s="8">
        <v>0.19666982444196182</v>
      </c>
      <c r="AH16" s="8">
        <v>-2.82076558547272E-3</v>
      </c>
      <c r="AI16" s="7">
        <v>0.66688183350240005</v>
      </c>
      <c r="AJ16" s="8">
        <v>0.17595111301637836</v>
      </c>
      <c r="AK16" s="9">
        <v>-2.6354594798105599E-3</v>
      </c>
    </row>
    <row r="17" spans="1:37" x14ac:dyDescent="0.35">
      <c r="A17" s="17" t="s">
        <v>104</v>
      </c>
      <c r="B17" s="8">
        <v>0.99683019484378999</v>
      </c>
      <c r="C17" s="8">
        <v>1.3788153323484045E-3</v>
      </c>
      <c r="D17" s="8">
        <v>3.1964200095956698E-4</v>
      </c>
      <c r="E17" s="7">
        <v>0.99683019484378999</v>
      </c>
      <c r="F17" s="8">
        <v>1.3788153323484045E-3</v>
      </c>
      <c r="G17" s="9">
        <v>3.1964200095956698E-4</v>
      </c>
      <c r="H17" s="8">
        <v>0.96864860106092499</v>
      </c>
      <c r="I17" s="8">
        <v>1.3833744412906102E-2</v>
      </c>
      <c r="J17" s="8">
        <v>3.1481897908699698E-3</v>
      </c>
      <c r="K17" s="7">
        <v>0.30506964181331397</v>
      </c>
      <c r="L17" s="8">
        <v>0.51560100785723673</v>
      </c>
      <c r="M17" s="9">
        <v>6.0463118024077799E-2</v>
      </c>
      <c r="N17" s="8">
        <v>0.92998547735964399</v>
      </c>
      <c r="O17" s="8">
        <v>3.1523833329736753E-2</v>
      </c>
      <c r="P17" s="8">
        <v>1.1550308008212299E-2</v>
      </c>
      <c r="Q17" s="7">
        <v>0.106478128729248</v>
      </c>
      <c r="R17" s="8">
        <v>0.9727395898559098</v>
      </c>
      <c r="S17" s="9">
        <v>-7.0168820145242006E-2</v>
      </c>
      <c r="T17" s="8">
        <v>0.95021594264846299</v>
      </c>
      <c r="U17" s="8">
        <v>2.2177687296974821E-2</v>
      </c>
      <c r="V17" s="8">
        <v>3.9899330918913099E-3</v>
      </c>
      <c r="W17" s="7">
        <v>0.68392491035478298</v>
      </c>
      <c r="X17" s="8">
        <v>0.16499157782479407</v>
      </c>
      <c r="Y17" s="9">
        <v>4.3475812355689501E-2</v>
      </c>
      <c r="Z17" s="8">
        <v>0.40392047178954199</v>
      </c>
      <c r="AA17" s="8">
        <v>0.39370413504510371</v>
      </c>
      <c r="AB17" s="8">
        <v>-0.10765815760266401</v>
      </c>
      <c r="AC17" s="7">
        <v>0.74916812877140004</v>
      </c>
      <c r="AD17" s="8">
        <v>0.12542070672810279</v>
      </c>
      <c r="AE17" s="9">
        <v>1.5755773519747801E-2</v>
      </c>
      <c r="AF17" s="8">
        <v>0.91507280517489398</v>
      </c>
      <c r="AG17" s="8">
        <v>3.8544351149023229E-2</v>
      </c>
      <c r="AH17" s="8">
        <v>5.1508377313270902E-3</v>
      </c>
      <c r="AI17" s="7">
        <v>0.78310685752654097</v>
      </c>
      <c r="AJ17" s="8">
        <v>0.10617897297686529</v>
      </c>
      <c r="AK17" s="9">
        <v>1.3504310921407E-2</v>
      </c>
    </row>
    <row r="18" spans="1:37" x14ac:dyDescent="0.35">
      <c r="A18" s="17" t="s">
        <v>105</v>
      </c>
      <c r="B18" s="8">
        <v>0.53966649235790898</v>
      </c>
      <c r="C18" s="8">
        <v>0.26787454624055151</v>
      </c>
      <c r="D18" s="8">
        <v>-3.8629253957720697E-2</v>
      </c>
      <c r="E18" s="7">
        <v>0.53966649235790898</v>
      </c>
      <c r="F18" s="8">
        <v>0.26787454624055151</v>
      </c>
      <c r="G18" s="9">
        <v>-3.8629253957720697E-2</v>
      </c>
      <c r="H18" s="8">
        <v>0.54054043419781195</v>
      </c>
      <c r="I18" s="8">
        <v>0.26717181384353361</v>
      </c>
      <c r="J18" s="8">
        <v>-3.8584902664422799E-2</v>
      </c>
      <c r="K18" s="7">
        <v>7.6532481980187399E-3</v>
      </c>
      <c r="L18" s="8">
        <v>2.1161542020916784</v>
      </c>
      <c r="M18" s="9">
        <v>0.124409587592527</v>
      </c>
      <c r="N18" s="8">
        <v>0.17406433318328801</v>
      </c>
      <c r="O18" s="8">
        <v>0.75929020928797131</v>
      </c>
      <c r="P18" s="8">
        <v>0.14057152635181</v>
      </c>
      <c r="Q18" s="7">
        <v>0.42350200466360799</v>
      </c>
      <c r="R18" s="8">
        <v>0.3731445295781799</v>
      </c>
      <c r="S18" s="9">
        <v>-2.7474054637188602E-2</v>
      </c>
      <c r="T18" s="8">
        <v>0.78998633063464996</v>
      </c>
      <c r="U18" s="8">
        <v>0.10238042336943592</v>
      </c>
      <c r="V18" s="8">
        <v>1.34291678234665E-2</v>
      </c>
      <c r="W18" s="7">
        <v>0.61899392736863101</v>
      </c>
      <c r="X18" s="8">
        <v>0.20831361159899478</v>
      </c>
      <c r="Y18" s="9">
        <v>-4.1814495691839398E-2</v>
      </c>
      <c r="Z18" s="8">
        <v>0.51496367737478699</v>
      </c>
      <c r="AA18" s="8">
        <v>0.28822340255495421</v>
      </c>
      <c r="AB18" s="8">
        <v>6.7273345807107907E-2</v>
      </c>
      <c r="AC18" s="7">
        <v>0.98830507000868195</v>
      </c>
      <c r="AD18" s="8">
        <v>5.1089766970685768E-3</v>
      </c>
      <c r="AE18" s="9">
        <v>-5.6799158176703104E-4</v>
      </c>
      <c r="AF18" s="8">
        <v>0.352881752731526</v>
      </c>
      <c r="AG18" s="8">
        <v>0.45237079812315512</v>
      </c>
      <c r="AH18" s="8">
        <v>3.5110385138558797E-2</v>
      </c>
      <c r="AI18" s="7">
        <v>0.25517530091769802</v>
      </c>
      <c r="AJ18" s="8">
        <v>0.59316136441116718</v>
      </c>
      <c r="AK18" s="9">
        <v>4.4011188878350802E-2</v>
      </c>
    </row>
    <row r="19" spans="1:37" x14ac:dyDescent="0.35">
      <c r="A19" s="17" t="s">
        <v>106</v>
      </c>
      <c r="B19" s="8">
        <v>0.64910869613350397</v>
      </c>
      <c r="C19" s="8">
        <v>0.18768257257046864</v>
      </c>
      <c r="D19" s="8">
        <v>-1.44737481179265E-2</v>
      </c>
      <c r="E19" s="7">
        <v>0.64910869613350397</v>
      </c>
      <c r="F19" s="8">
        <v>0.18768257257046864</v>
      </c>
      <c r="G19" s="9">
        <v>-1.44737481179265E-2</v>
      </c>
      <c r="H19" s="8">
        <v>0.64533851177692703</v>
      </c>
      <c r="I19" s="8">
        <v>0.19021241678790596</v>
      </c>
      <c r="J19" s="8">
        <v>-1.46764509673122E-2</v>
      </c>
      <c r="K19" s="7">
        <v>0.52545879665056405</v>
      </c>
      <c r="L19" s="8">
        <v>0.27946133308742932</v>
      </c>
      <c r="M19" s="9">
        <v>1.50972086455969E-2</v>
      </c>
      <c r="N19" s="8">
        <v>0.54669486807949697</v>
      </c>
      <c r="O19" s="8">
        <v>0.26225500288769454</v>
      </c>
      <c r="P19" s="8">
        <v>3.1180400890866902E-2</v>
      </c>
      <c r="Q19" s="7">
        <v>0.209881998306433</v>
      </c>
      <c r="R19" s="8">
        <v>0.67802480949501776</v>
      </c>
      <c r="S19" s="9">
        <v>-2.1523897614014301E-2</v>
      </c>
      <c r="T19" s="8">
        <v>0.14184894270127199</v>
      </c>
      <c r="U19" s="8">
        <v>0.84817389695459056</v>
      </c>
      <c r="V19" s="8">
        <v>-3.7145549909850403E-2</v>
      </c>
      <c r="W19" s="7">
        <v>0.202225072670039</v>
      </c>
      <c r="X19" s="8">
        <v>0.69416499984694335</v>
      </c>
      <c r="Y19" s="9">
        <v>5.3508499901328499E-2</v>
      </c>
      <c r="Z19" s="8">
        <v>0.40502065421922701</v>
      </c>
      <c r="AA19" s="8">
        <v>0.39252282916874037</v>
      </c>
      <c r="AB19" s="8">
        <v>-4.2225697588278703E-2</v>
      </c>
      <c r="AC19" s="7">
        <v>0.41870018519196001</v>
      </c>
      <c r="AD19" s="8">
        <v>0.37809684701937729</v>
      </c>
      <c r="AE19" s="9">
        <v>1.56205216394365E-2</v>
      </c>
      <c r="AF19" s="8">
        <v>0.774220829658395</v>
      </c>
      <c r="AG19" s="8">
        <v>0.11113514858925423</v>
      </c>
      <c r="AH19" s="8">
        <v>5.45427203109546E-3</v>
      </c>
      <c r="AI19" s="7">
        <v>0.88468426281214496</v>
      </c>
      <c r="AJ19" s="8">
        <v>5.3211698098307891E-2</v>
      </c>
      <c r="AK19" s="9">
        <v>-2.83279200957205E-3</v>
      </c>
    </row>
    <row r="20" spans="1:37" x14ac:dyDescent="0.35">
      <c r="A20" s="17" t="s">
        <v>107</v>
      </c>
      <c r="B20" s="8">
        <v>0.864646247302015</v>
      </c>
      <c r="C20" s="8">
        <v>6.3161539088144286E-2</v>
      </c>
      <c r="D20" s="8">
        <v>1.6022028276059599E-2</v>
      </c>
      <c r="E20" s="7">
        <v>0.864646247302015</v>
      </c>
      <c r="F20" s="8">
        <v>6.3161539088144286E-2</v>
      </c>
      <c r="G20" s="9">
        <v>1.6022028276059599E-2</v>
      </c>
      <c r="H20" s="8">
        <v>0.84078999710360802</v>
      </c>
      <c r="I20" s="8">
        <v>7.5312463759723239E-2</v>
      </c>
      <c r="J20" s="8">
        <v>1.8854183524842399E-2</v>
      </c>
      <c r="K20" s="7">
        <v>0.509357565426658</v>
      </c>
      <c r="L20" s="8">
        <v>0.29297723893401961</v>
      </c>
      <c r="M20" s="9">
        <v>-4.57613730207189E-2</v>
      </c>
      <c r="N20" s="8">
        <v>0.52999797291704998</v>
      </c>
      <c r="O20" s="8">
        <v>0.27572579144189602</v>
      </c>
      <c r="P20" s="8">
        <v>9.6316061284217103E-2</v>
      </c>
      <c r="Q20" s="7">
        <v>9.3175374190768101E-2</v>
      </c>
      <c r="R20" s="8">
        <v>1.0306988544511342</v>
      </c>
      <c r="S20" s="9">
        <v>-8.5960051080645597E-2</v>
      </c>
      <c r="T20" s="8">
        <v>0.77708883295285902</v>
      </c>
      <c r="U20" s="8">
        <v>0.10952933196351848</v>
      </c>
      <c r="V20" s="8">
        <v>2.11620568034161E-2</v>
      </c>
      <c r="W20" s="7">
        <v>0.39856645739972801</v>
      </c>
      <c r="X20" s="8">
        <v>0.39949925350098686</v>
      </c>
      <c r="Y20" s="9">
        <v>0.105287043340141</v>
      </c>
      <c r="Z20" s="8">
        <v>0.986844820241358</v>
      </c>
      <c r="AA20" s="8">
        <v>5.751134069350081E-3</v>
      </c>
      <c r="AB20" s="8">
        <v>2.4841634579558301E-3</v>
      </c>
      <c r="AC20" s="7">
        <v>0.156530333443027</v>
      </c>
      <c r="AD20" s="8">
        <v>0.80540148961654379</v>
      </c>
      <c r="AE20" s="9">
        <v>-8.1905331072918794E-2</v>
      </c>
      <c r="AF20" s="8">
        <v>2.5242490337127499E-2</v>
      </c>
      <c r="AG20" s="8">
        <v>1.597867801316956</v>
      </c>
      <c r="AH20" s="8">
        <v>0.126148229110954</v>
      </c>
      <c r="AI20" s="7">
        <v>2.8840224656462E-2</v>
      </c>
      <c r="AJ20" s="8">
        <v>1.5400013609192604</v>
      </c>
      <c r="AK20" s="9">
        <v>0.12582830216463001</v>
      </c>
    </row>
    <row r="21" spans="1:37" x14ac:dyDescent="0.35">
      <c r="A21" s="17" t="s">
        <v>108</v>
      </c>
      <c r="B21" s="8">
        <v>0.44355834916213199</v>
      </c>
      <c r="C21" s="8">
        <v>0.35304924155422657</v>
      </c>
      <c r="D21" s="8">
        <v>-2.1439535504538799E-2</v>
      </c>
      <c r="E21" s="7">
        <v>0.44355834916213199</v>
      </c>
      <c r="F21" s="8">
        <v>0.35304924155422657</v>
      </c>
      <c r="G21" s="9">
        <v>-2.1439535504538799E-2</v>
      </c>
      <c r="H21" s="8">
        <v>0.44096964991138199</v>
      </c>
      <c r="I21" s="8">
        <v>0.35559130016842866</v>
      </c>
      <c r="J21" s="8">
        <v>-2.1614461063786301E-2</v>
      </c>
      <c r="K21" s="7">
        <v>0.471334184529212</v>
      </c>
      <c r="L21" s="8">
        <v>0.32667106095325288</v>
      </c>
      <c r="M21" s="9">
        <v>1.49219593420057E-2</v>
      </c>
      <c r="N21" s="8">
        <v>0.376877085679241</v>
      </c>
      <c r="O21" s="8">
        <v>0.42380026707569657</v>
      </c>
      <c r="P21" s="8">
        <v>4.0435597607782203E-2</v>
      </c>
      <c r="Q21" s="7">
        <v>0.57220576559890501</v>
      </c>
      <c r="R21" s="8">
        <v>0.24244777051682018</v>
      </c>
      <c r="S21" s="9">
        <v>-8.4387784226058297E-3</v>
      </c>
      <c r="T21" s="8">
        <v>0.18065903197390201</v>
      </c>
      <c r="U21" s="8">
        <v>0.74314032117942475</v>
      </c>
      <c r="V21" s="8">
        <v>-2.9724728198011599E-2</v>
      </c>
      <c r="W21" s="7">
        <v>8.9868160035002601E-2</v>
      </c>
      <c r="X21" s="8">
        <v>1.0463941499842841</v>
      </c>
      <c r="Y21" s="9">
        <v>6.2532629502872694E-2</v>
      </c>
      <c r="Z21" s="8">
        <v>0.41703948209772101</v>
      </c>
      <c r="AA21" s="8">
        <v>0.37982282741117734</v>
      </c>
      <c r="AB21" s="8">
        <v>-3.5771953794558699E-2</v>
      </c>
      <c r="AC21" s="7">
        <v>0.63820114575995801</v>
      </c>
      <c r="AD21" s="8">
        <v>0.19504242045466649</v>
      </c>
      <c r="AE21" s="9">
        <v>-7.9223009748652408E-3</v>
      </c>
      <c r="AF21" s="8">
        <v>0.62678371074073103</v>
      </c>
      <c r="AG21" s="8">
        <v>0.20288229878184602</v>
      </c>
      <c r="AH21" s="8">
        <v>8.0420986380884407E-3</v>
      </c>
      <c r="AI21" s="7">
        <v>0.97920372871377304</v>
      </c>
      <c r="AJ21" s="8">
        <v>9.1269414436804478E-3</v>
      </c>
      <c r="AK21" s="9">
        <v>-4.4289703874044302E-4</v>
      </c>
    </row>
    <row r="22" spans="1:37" x14ac:dyDescent="0.35">
      <c r="A22" s="17" t="s">
        <v>109</v>
      </c>
      <c r="B22" s="8">
        <v>0.723397524610492</v>
      </c>
      <c r="C22" s="8">
        <v>0.1406229816814536</v>
      </c>
      <c r="D22" s="8">
        <v>3.3468241513175602E-2</v>
      </c>
      <c r="E22" s="7">
        <v>0.723397524610492</v>
      </c>
      <c r="F22" s="8">
        <v>0.1406229816814536</v>
      </c>
      <c r="G22" s="9">
        <v>3.3468241513175602E-2</v>
      </c>
      <c r="H22" s="8">
        <v>0.71325011950647299</v>
      </c>
      <c r="I22" s="8">
        <v>0.14675814690397762</v>
      </c>
      <c r="J22" s="8">
        <v>3.4702043933781901E-2</v>
      </c>
      <c r="K22" s="7">
        <v>0.80455921219381699</v>
      </c>
      <c r="L22" s="8">
        <v>9.4441988130849489E-2</v>
      </c>
      <c r="M22" s="9">
        <v>-1.72093576454013E-2</v>
      </c>
      <c r="N22" s="8">
        <v>0.24164797676908001</v>
      </c>
      <c r="O22" s="8">
        <v>0.61681683670015797</v>
      </c>
      <c r="P22" s="8">
        <v>0.179650655021835</v>
      </c>
      <c r="Q22" s="7">
        <v>0.34510608586706598</v>
      </c>
      <c r="R22" s="8">
        <v>0.46204738195690681</v>
      </c>
      <c r="S22" s="9">
        <v>4.8468614665713998E-2</v>
      </c>
      <c r="T22" s="8">
        <v>0.55410112519437305</v>
      </c>
      <c r="U22" s="8">
        <v>0.25641096793211721</v>
      </c>
      <c r="V22" s="8">
        <v>4.4614079728584298E-2</v>
      </c>
      <c r="W22" s="7">
        <v>0.46940982353260002</v>
      </c>
      <c r="X22" s="8">
        <v>0.3284478259829326</v>
      </c>
      <c r="Y22" s="9">
        <v>9.1251175917220706E-2</v>
      </c>
      <c r="Z22" s="8">
        <v>0.51890373215445096</v>
      </c>
      <c r="AA22" s="8">
        <v>0.28491320568153305</v>
      </c>
      <c r="AB22" s="8">
        <v>0.10056644488401401</v>
      </c>
      <c r="AC22" s="7">
        <v>1.34826656112421E-2</v>
      </c>
      <c r="AD22" s="8">
        <v>1.8702242364500095</v>
      </c>
      <c r="AE22" s="9">
        <v>-0.14365845862658999</v>
      </c>
      <c r="AF22" s="8">
        <v>0.16850716905468199</v>
      </c>
      <c r="AG22" s="8">
        <v>0.77338161755432122</v>
      </c>
      <c r="AH22" s="8">
        <v>7.8004158004155694E-2</v>
      </c>
      <c r="AI22" s="7">
        <v>6.2360708517931199E-2</v>
      </c>
      <c r="AJ22" s="8">
        <v>1.2050889591714604</v>
      </c>
      <c r="AK22" s="9">
        <v>0.107807414189938</v>
      </c>
    </row>
    <row r="23" spans="1:37" x14ac:dyDescent="0.35">
      <c r="A23" s="17" t="s">
        <v>110</v>
      </c>
      <c r="B23" s="8">
        <v>0.31086376553873502</v>
      </c>
      <c r="C23" s="8">
        <v>0.50742989662412885</v>
      </c>
      <c r="D23" s="8">
        <v>-5.5058729311266E-2</v>
      </c>
      <c r="E23" s="7">
        <v>0.31086376553873502</v>
      </c>
      <c r="F23" s="8">
        <v>0.50742989662412885</v>
      </c>
      <c r="G23" s="9">
        <v>-5.5058729311266E-2</v>
      </c>
      <c r="H23" s="8">
        <v>0.30541777903210199</v>
      </c>
      <c r="I23" s="8">
        <v>0.51510568531891243</v>
      </c>
      <c r="J23" s="8">
        <v>-5.5805218324501603E-2</v>
      </c>
      <c r="K23" s="7">
        <v>0.32575911665062501</v>
      </c>
      <c r="L23" s="8">
        <v>0.48710342133861023</v>
      </c>
      <c r="M23" s="9">
        <v>3.8384987205003697E-2</v>
      </c>
      <c r="N23" s="8">
        <v>0.92057988228437704</v>
      </c>
      <c r="O23" s="8">
        <v>3.5938520109380187E-2</v>
      </c>
      <c r="P23" s="8">
        <v>-8.7038952085488706E-3</v>
      </c>
      <c r="Q23" s="7">
        <v>0.79173282676265599</v>
      </c>
      <c r="R23" s="8">
        <v>0.10142134800417368</v>
      </c>
      <c r="S23" s="9">
        <v>7.6075099041173896E-3</v>
      </c>
      <c r="T23" s="8">
        <v>7.0539986742080105E-2</v>
      </c>
      <c r="U23" s="8">
        <v>1.1515646262937347</v>
      </c>
      <c r="V23" s="8">
        <v>7.716106676567E-2</v>
      </c>
      <c r="W23" s="7">
        <v>0.57408093121533998</v>
      </c>
      <c r="X23" s="8">
        <v>0.24102687850338289</v>
      </c>
      <c r="Y23" s="9">
        <v>-3.9823008849558701E-2</v>
      </c>
      <c r="Z23" s="8">
        <v>0.73947634600673595</v>
      </c>
      <c r="AA23" s="8">
        <v>0.13107571343591679</v>
      </c>
      <c r="AB23" s="8">
        <v>2.8953229398661299E-2</v>
      </c>
      <c r="AC23" s="7">
        <v>0.17312524459800499</v>
      </c>
      <c r="AD23" s="8">
        <v>0.76163960000309316</v>
      </c>
      <c r="AE23" s="9">
        <v>4.5229545397870899E-2</v>
      </c>
      <c r="AF23" s="8">
        <v>5.3491057382375903E-2</v>
      </c>
      <c r="AG23" s="8">
        <v>1.2717188171210172</v>
      </c>
      <c r="AH23" s="8">
        <v>-6.1639923144828898E-2</v>
      </c>
      <c r="AI23" s="7">
        <v>6.6549295033917905E-2</v>
      </c>
      <c r="AJ23" s="8">
        <v>1.1768565407077283</v>
      </c>
      <c r="AK23" s="9">
        <v>-5.9886764884938E-2</v>
      </c>
    </row>
    <row r="24" spans="1:37" x14ac:dyDescent="0.35">
      <c r="A24" s="17" t="s">
        <v>111</v>
      </c>
      <c r="B24" s="8">
        <v>0.37561298463495402</v>
      </c>
      <c r="C24" s="8">
        <v>0.42525940293990316</v>
      </c>
      <c r="D24" s="8">
        <v>-8.7544975315873005E-2</v>
      </c>
      <c r="E24" s="7">
        <v>0.37561298463495402</v>
      </c>
      <c r="F24" s="8">
        <v>0.42525940293990316</v>
      </c>
      <c r="G24" s="9">
        <v>-8.7544975315873005E-2</v>
      </c>
      <c r="H24" s="8">
        <v>0.37748603190354202</v>
      </c>
      <c r="I24" s="8">
        <v>0.42309911391412514</v>
      </c>
      <c r="J24" s="8">
        <v>-8.7126383666954299E-2</v>
      </c>
      <c r="K24" s="7">
        <v>0.93589888124228005</v>
      </c>
      <c r="L24" s="8">
        <v>2.8771071871739103E-2</v>
      </c>
      <c r="M24" s="9">
        <v>5.5174104953400497E-3</v>
      </c>
      <c r="N24" s="8">
        <v>9.3784260531430495E-3</v>
      </c>
      <c r="O24" s="8">
        <v>2.0278700415560058</v>
      </c>
      <c r="P24" s="8">
        <v>0.390205909555562</v>
      </c>
      <c r="Q24" s="7">
        <v>0.98544610718946601</v>
      </c>
      <c r="R24" s="8">
        <v>6.3671217551337323E-3</v>
      </c>
      <c r="S24" s="9">
        <v>-9.3220196211530899E-4</v>
      </c>
      <c r="T24" s="8">
        <v>0.79510762672603397</v>
      </c>
      <c r="U24" s="8">
        <v>9.9574080740293017E-2</v>
      </c>
      <c r="V24" s="8">
        <v>2.01055736686853E-2</v>
      </c>
      <c r="W24" s="7">
        <v>0.630538330907921</v>
      </c>
      <c r="X24" s="8">
        <v>0.20028850719431396</v>
      </c>
      <c r="Y24" s="9">
        <v>-6.0608121896467797E-2</v>
      </c>
      <c r="Z24" s="8">
        <v>0.57701489514749305</v>
      </c>
      <c r="AA24" s="8">
        <v>0.23881297575784166</v>
      </c>
      <c r="AB24" s="8">
        <v>-8.5375652872638E-2</v>
      </c>
      <c r="AC24" s="7">
        <v>5.4836025345899403E-2</v>
      </c>
      <c r="AD24" s="8">
        <v>1.2609340315065303</v>
      </c>
      <c r="AE24" s="9">
        <v>-0.110253216514987</v>
      </c>
      <c r="AF24" s="8">
        <v>0.17094943712524699</v>
      </c>
      <c r="AG24" s="8">
        <v>0.76713232483990301</v>
      </c>
      <c r="AH24" s="8">
        <v>7.6886125450767603E-2</v>
      </c>
      <c r="AI24" s="7">
        <v>8.2216989552735903E-2</v>
      </c>
      <c r="AJ24" s="8">
        <v>1.0850384293383344</v>
      </c>
      <c r="AK24" s="9">
        <v>9.9888176852604205E-2</v>
      </c>
    </row>
    <row r="25" spans="1:37" x14ac:dyDescent="0.35">
      <c r="A25" s="17" t="s">
        <v>112</v>
      </c>
      <c r="B25" s="8">
        <v>0.51997012566823897</v>
      </c>
      <c r="C25" s="8">
        <v>0.28402160757700529</v>
      </c>
      <c r="D25" s="8">
        <v>-6.5876021526807493E-2</v>
      </c>
      <c r="E25" s="7">
        <v>0.51997012566823897</v>
      </c>
      <c r="F25" s="8">
        <v>0.28402160757700529</v>
      </c>
      <c r="G25" s="9">
        <v>-6.5876021526807493E-2</v>
      </c>
      <c r="H25" s="8">
        <v>0.50965423702916302</v>
      </c>
      <c r="I25" s="8">
        <v>0.29272436091389248</v>
      </c>
      <c r="J25" s="8">
        <v>-6.7612687813022807E-2</v>
      </c>
      <c r="K25" s="7">
        <v>0.110775441137305</v>
      </c>
      <c r="L25" s="8">
        <v>0.95555651181663159</v>
      </c>
      <c r="M25" s="9">
        <v>-0.11681958282560299</v>
      </c>
      <c r="N25" s="8">
        <v>9.2435723264491204E-2</v>
      </c>
      <c r="O25" s="8">
        <v>1.0341601562868139</v>
      </c>
      <c r="P25" s="8">
        <v>0.28124438050710898</v>
      </c>
      <c r="Q25" s="7">
        <v>0.93957997617686595</v>
      </c>
      <c r="R25" s="8">
        <v>2.7066247246238732E-2</v>
      </c>
      <c r="S25" s="9">
        <v>4.1781586154614999E-3</v>
      </c>
      <c r="T25" s="8">
        <v>0.42959373959358099</v>
      </c>
      <c r="U25" s="8">
        <v>0.36694205617203185</v>
      </c>
      <c r="V25" s="8">
        <v>-6.3886636308817094E-2</v>
      </c>
      <c r="W25" s="7">
        <v>0.43673185623389499</v>
      </c>
      <c r="X25" s="8">
        <v>0.35978512847709232</v>
      </c>
      <c r="Y25" s="9">
        <v>0.10443453911652099</v>
      </c>
      <c r="Z25" s="8">
        <v>0.48957698807240702</v>
      </c>
      <c r="AA25" s="8">
        <v>0.3101790038282719</v>
      </c>
      <c r="AB25" s="8">
        <v>0.111597647941949</v>
      </c>
      <c r="AC25" s="7">
        <v>0.26411924720778401</v>
      </c>
      <c r="AD25" s="8">
        <v>0.57819994922263518</v>
      </c>
      <c r="AE25" s="9">
        <v>6.9932982704813795E-2</v>
      </c>
      <c r="AF25" s="8">
        <v>0.56229760823233799</v>
      </c>
      <c r="AG25" s="8">
        <v>0.25003376378511383</v>
      </c>
      <c r="AH25" s="8">
        <v>3.50744708041923E-2</v>
      </c>
      <c r="AI25" s="7">
        <v>0.49591267181008603</v>
      </c>
      <c r="AJ25" s="8">
        <v>0.30459479425600849</v>
      </c>
      <c r="AK25" s="9">
        <v>4.1951416311111801E-2</v>
      </c>
    </row>
    <row r="26" spans="1:37" x14ac:dyDescent="0.35">
      <c r="A26" s="17" t="s">
        <v>113</v>
      </c>
      <c r="B26" s="8">
        <v>0.73300692135055601</v>
      </c>
      <c r="C26" s="8">
        <v>0.13489192455373938</v>
      </c>
      <c r="D26" s="8">
        <v>-3.0004300506135902E-2</v>
      </c>
      <c r="E26" s="7">
        <v>0.73300692135055601</v>
      </c>
      <c r="F26" s="8">
        <v>0.13489192455373938</v>
      </c>
      <c r="G26" s="9">
        <v>-3.0004300506135902E-2</v>
      </c>
      <c r="H26" s="8">
        <v>0.72600810005133898</v>
      </c>
      <c r="I26" s="8">
        <v>0.13905853386192346</v>
      </c>
      <c r="J26" s="8">
        <v>-3.0872817955110599E-2</v>
      </c>
      <c r="K26" s="7">
        <v>0.61932413276811105</v>
      </c>
      <c r="L26" s="8">
        <v>0.20808199681293246</v>
      </c>
      <c r="M26" s="9">
        <v>-3.1630568042499203E-2</v>
      </c>
      <c r="N26" s="8">
        <v>0.90025353322370805</v>
      </c>
      <c r="O26" s="8">
        <v>4.5635165478422599E-2</v>
      </c>
      <c r="P26" s="8">
        <v>1.8553311413805101E-2</v>
      </c>
      <c r="Q26" s="7">
        <v>0.68694226861373697</v>
      </c>
      <c r="R26" s="8">
        <v>0.16307975999432756</v>
      </c>
      <c r="S26" s="9">
        <v>1.9234152348562399E-2</v>
      </c>
      <c r="T26" s="8">
        <v>0.166581137021616</v>
      </c>
      <c r="U26" s="8">
        <v>0.77837417790658081</v>
      </c>
      <c r="V26" s="8">
        <v>-9.7290640394090605E-2</v>
      </c>
      <c r="W26" s="7">
        <v>0.30204564922569699</v>
      </c>
      <c r="X26" s="8">
        <v>0.51992741562357414</v>
      </c>
      <c r="Y26" s="9">
        <v>-0.11971790443293</v>
      </c>
      <c r="Z26" s="8">
        <v>0.578367192168456</v>
      </c>
      <c r="AA26" s="8">
        <v>0.23779635033370336</v>
      </c>
      <c r="AB26" s="8">
        <v>7.7882797731569794E-2</v>
      </c>
      <c r="AC26" s="7">
        <v>0.80553974940511197</v>
      </c>
      <c r="AD26" s="8">
        <v>9.391302442990096E-2</v>
      </c>
      <c r="AE26" s="9">
        <v>1.33527051335268E-2</v>
      </c>
      <c r="AF26" s="8">
        <v>0.53844094154857303</v>
      </c>
      <c r="AG26" s="8">
        <v>0.26886192498650957</v>
      </c>
      <c r="AH26" s="8">
        <v>3.2316911178677597E-2</v>
      </c>
      <c r="AI26" s="7">
        <v>0.51647411942559796</v>
      </c>
      <c r="AJ26" s="8">
        <v>0.28695143614292823</v>
      </c>
      <c r="AK26" s="9">
        <v>3.4746162049553199E-2</v>
      </c>
    </row>
    <row r="27" spans="1:37" x14ac:dyDescent="0.35">
      <c r="A27" s="17" t="s">
        <v>114</v>
      </c>
      <c r="B27" s="8">
        <v>0.74397068617991002</v>
      </c>
      <c r="C27" s="8">
        <v>0.12844417612228581</v>
      </c>
      <c r="D27" s="8">
        <v>-8.1565497444518308E-3</v>
      </c>
      <c r="E27" s="7">
        <v>0.74397068617991002</v>
      </c>
      <c r="F27" s="8">
        <v>0.12844417612228581</v>
      </c>
      <c r="G27" s="9">
        <v>-8.1565497444518308E-3</v>
      </c>
      <c r="H27" s="8">
        <v>0.74121502856216204</v>
      </c>
      <c r="I27" s="8">
        <v>0.13005578369279205</v>
      </c>
      <c r="J27" s="8">
        <v>-8.2682429104220592E-3</v>
      </c>
      <c r="K27" s="7">
        <v>0.352605693745209</v>
      </c>
      <c r="L27" s="8">
        <v>0.45271067915478835</v>
      </c>
      <c r="M27" s="9">
        <v>-1.66766093605944E-2</v>
      </c>
      <c r="N27" s="8">
        <v>0.56623567268564701</v>
      </c>
      <c r="O27" s="8">
        <v>0.24700277368071635</v>
      </c>
      <c r="P27" s="8">
        <v>-2.2542049592509199E-2</v>
      </c>
      <c r="Q27" s="7">
        <v>0.62575612993880902</v>
      </c>
      <c r="R27" s="8">
        <v>0.20359488732811373</v>
      </c>
      <c r="S27" s="9">
        <v>6.4054768521665199E-3</v>
      </c>
      <c r="T27" s="8">
        <v>0.20519820064990699</v>
      </c>
      <c r="U27" s="8">
        <v>0.6878264518021443</v>
      </c>
      <c r="V27" s="8">
        <v>-2.4417731029300699E-2</v>
      </c>
      <c r="W27" s="7">
        <v>0.46299593420364099</v>
      </c>
      <c r="X27" s="8">
        <v>0.33442282272000845</v>
      </c>
      <c r="Y27" s="9">
        <v>-2.3401158642732699E-2</v>
      </c>
      <c r="Z27" s="8">
        <v>0.56669396167411301</v>
      </c>
      <c r="AA27" s="8">
        <v>0.24665141489614995</v>
      </c>
      <c r="AB27" s="8">
        <v>-1.9118627124293099E-2</v>
      </c>
      <c r="AC27" s="7">
        <v>0.19190100522433701</v>
      </c>
      <c r="AD27" s="8">
        <v>0.7169227503179979</v>
      </c>
      <c r="AE27" s="9">
        <v>-1.9270820571875499E-2</v>
      </c>
      <c r="AF27" s="8">
        <v>0.66264369365191</v>
      </c>
      <c r="AG27" s="8">
        <v>0.17871993083515675</v>
      </c>
      <c r="AH27" s="8">
        <v>-6.3498858447495199E-3</v>
      </c>
      <c r="AI27" s="7">
        <v>0.90241030925647403</v>
      </c>
      <c r="AJ27" s="8">
        <v>4.4595951893950207E-2</v>
      </c>
      <c r="AK27" s="9">
        <v>-1.58882671740875E-3</v>
      </c>
    </row>
    <row r="28" spans="1:37" x14ac:dyDescent="0.35">
      <c r="A28" s="17" t="s">
        <v>115</v>
      </c>
      <c r="B28" s="8">
        <v>0.97015549097198805</v>
      </c>
      <c r="C28" s="8">
        <v>1.3158653920084551E-2</v>
      </c>
      <c r="D28" s="8">
        <v>3.5939513121317902E-3</v>
      </c>
      <c r="E28" s="7">
        <v>0.97015549097198805</v>
      </c>
      <c r="F28" s="8">
        <v>1.3158653920084551E-2</v>
      </c>
      <c r="G28" s="9">
        <v>3.5939513121317902E-3</v>
      </c>
      <c r="H28" s="8">
        <v>0.97572040824998096</v>
      </c>
      <c r="I28" s="8">
        <v>1.0674611175202024E-2</v>
      </c>
      <c r="J28" s="8">
        <v>2.9271613342407299E-3</v>
      </c>
      <c r="K28" s="7">
        <v>8.1156489802265003E-2</v>
      </c>
      <c r="L28" s="8">
        <v>1.090676745429652</v>
      </c>
      <c r="M28" s="9">
        <v>-0.120658254195392</v>
      </c>
      <c r="N28" s="8">
        <v>6.9827351947460203E-2</v>
      </c>
      <c r="O28" s="8">
        <v>1.1559744273333477</v>
      </c>
      <c r="P28" s="8">
        <v>0.29044222539228998</v>
      </c>
      <c r="Q28" s="7">
        <v>0.43775513598048199</v>
      </c>
      <c r="R28" s="8">
        <v>0.35876874983641216</v>
      </c>
      <c r="S28" s="9">
        <v>-4.0555242162946897E-2</v>
      </c>
      <c r="T28" s="8">
        <v>0.65351135014353101</v>
      </c>
      <c r="U28" s="8">
        <v>0.18474686521901737</v>
      </c>
      <c r="V28" s="8">
        <v>-3.4875183553594799E-2</v>
      </c>
      <c r="W28" s="7">
        <v>0.21046716549112901</v>
      </c>
      <c r="X28" s="8">
        <v>0.67681564784866477</v>
      </c>
      <c r="Y28" s="9">
        <v>-0.17197253433208601</v>
      </c>
      <c r="Z28" s="8">
        <v>0.83499497747415197</v>
      </c>
      <c r="AA28" s="8">
        <v>7.8316136806004105E-2</v>
      </c>
      <c r="AB28" s="8">
        <v>3.1511800978100399E-2</v>
      </c>
      <c r="AC28" s="7">
        <v>0.68563900451096804</v>
      </c>
      <c r="AD28" s="8">
        <v>0.16390448431407417</v>
      </c>
      <c r="AE28" s="9">
        <v>-2.3901651526606199E-2</v>
      </c>
      <c r="AF28" s="8">
        <v>0.743355268524448</v>
      </c>
      <c r="AG28" s="8">
        <v>0.12880357616669547</v>
      </c>
      <c r="AH28" s="8">
        <v>1.8934387429533801E-2</v>
      </c>
      <c r="AI28" s="7">
        <v>0.558984414924523</v>
      </c>
      <c r="AJ28" s="8">
        <v>0.25260030053331817</v>
      </c>
      <c r="AK28" s="9">
        <v>3.4274806690608298E-2</v>
      </c>
    </row>
    <row r="29" spans="1:37" x14ac:dyDescent="0.35">
      <c r="A29" s="17" t="s">
        <v>116</v>
      </c>
      <c r="B29" s="8">
        <v>0.51030777384130899</v>
      </c>
      <c r="C29" s="8">
        <v>0.29216781573465439</v>
      </c>
      <c r="D29" s="8">
        <v>-7.6195622804648103E-2</v>
      </c>
      <c r="E29" s="7">
        <v>0.51030777384130899</v>
      </c>
      <c r="F29" s="8">
        <v>0.29216781573465439</v>
      </c>
      <c r="G29" s="9">
        <v>-7.6195622804648103E-2</v>
      </c>
      <c r="H29" s="8">
        <v>0.50885450149728695</v>
      </c>
      <c r="I29" s="8">
        <v>0.29340637921519375</v>
      </c>
      <c r="J29" s="8">
        <v>-7.6520912547528602E-2</v>
      </c>
      <c r="K29" s="7">
        <v>0.35847817763699802</v>
      </c>
      <c r="L29" s="8">
        <v>0.44553727687287376</v>
      </c>
      <c r="M29" s="9">
        <v>-7.9001763601539696E-2</v>
      </c>
      <c r="N29" s="8">
        <v>0.35443000652454199</v>
      </c>
      <c r="O29" s="8">
        <v>0.45046951726925666</v>
      </c>
      <c r="P29" s="8">
        <v>0.17585529621339599</v>
      </c>
      <c r="Q29" s="7">
        <v>0.684036566145098</v>
      </c>
      <c r="R29" s="8">
        <v>0.1649206818316728</v>
      </c>
      <c r="S29" s="9">
        <v>2.5459891883330199E-2</v>
      </c>
      <c r="T29" s="8">
        <v>0.81920866697307804</v>
      </c>
      <c r="U29" s="8">
        <v>8.6605461643303724E-2</v>
      </c>
      <c r="V29" s="8">
        <v>-2.1282683334800202E-2</v>
      </c>
      <c r="W29" s="7">
        <v>0.69309521739211699</v>
      </c>
      <c r="X29" s="8">
        <v>0.1592070979316956</v>
      </c>
      <c r="Y29" s="9">
        <v>6.05700712589178E-2</v>
      </c>
      <c r="Z29" s="8">
        <v>0.333149530670939</v>
      </c>
      <c r="AA29" s="8">
        <v>0.47736079421383959</v>
      </c>
      <c r="AB29" s="8">
        <v>0.17731548173882999</v>
      </c>
      <c r="AC29" s="7">
        <v>0.12666744320572901</v>
      </c>
      <c r="AD29" s="8">
        <v>0.89733499563762065</v>
      </c>
      <c r="AE29" s="9">
        <v>-0.109160536647948</v>
      </c>
      <c r="AF29" s="8">
        <v>3.8797964042629203E-2</v>
      </c>
      <c r="AG29" s="8">
        <v>1.4111910637937011</v>
      </c>
      <c r="AH29" s="8">
        <v>0.14177442785359101</v>
      </c>
      <c r="AI29" s="7">
        <v>5.9414779287406898E-2</v>
      </c>
      <c r="AJ29" s="8">
        <v>1.2261055118437254</v>
      </c>
      <c r="AK29" s="9">
        <v>0.13238649183944301</v>
      </c>
    </row>
    <row r="30" spans="1:37" x14ac:dyDescent="0.35">
      <c r="A30" s="17" t="s">
        <v>117</v>
      </c>
      <c r="B30" s="8">
        <v>0.82361471446284795</v>
      </c>
      <c r="C30" s="8">
        <v>8.4275903004790501E-2</v>
      </c>
      <c r="D30" s="8">
        <v>1.8152978498415202E-2</v>
      </c>
      <c r="E30" s="7">
        <v>0.82361471446284795</v>
      </c>
      <c r="F30" s="8">
        <v>8.4275903004790501E-2</v>
      </c>
      <c r="G30" s="9">
        <v>1.8152978498415202E-2</v>
      </c>
      <c r="H30" s="8">
        <v>0.78728997351869501</v>
      </c>
      <c r="I30" s="8">
        <v>0.10386527945246972</v>
      </c>
      <c r="J30" s="8">
        <v>2.18833531931296E-2</v>
      </c>
      <c r="K30" s="7">
        <v>0.263743397000407</v>
      </c>
      <c r="L30" s="8">
        <v>0.57881840442290955</v>
      </c>
      <c r="M30" s="9">
        <v>6.7050756397568301E-2</v>
      </c>
      <c r="N30" s="8">
        <v>0.97711842941534499</v>
      </c>
      <c r="O30" s="8">
        <v>1.005279541681656E-2</v>
      </c>
      <c r="P30" s="8">
        <v>-3.81646655231872E-3</v>
      </c>
      <c r="Q30" s="7">
        <v>0.13713568882428501</v>
      </c>
      <c r="R30" s="8">
        <v>0.86284950770171853</v>
      </c>
      <c r="S30" s="9">
        <v>-6.5917220235053406E-2</v>
      </c>
      <c r="T30" s="8">
        <v>0.72590596850156297</v>
      </c>
      <c r="U30" s="8">
        <v>0.13911963275135472</v>
      </c>
      <c r="V30" s="8">
        <v>2.2815493888341101E-2</v>
      </c>
      <c r="W30" s="7">
        <v>0.93029396417702004</v>
      </c>
      <c r="X30" s="8">
        <v>3.1379796771827263E-2</v>
      </c>
      <c r="Y30" s="9">
        <v>-9.4557976741567601E-3</v>
      </c>
      <c r="Z30" s="8">
        <v>0.490253413851719</v>
      </c>
      <c r="AA30" s="8">
        <v>0.30957937346476472</v>
      </c>
      <c r="AB30" s="8">
        <v>9.0073756644272501E-2</v>
      </c>
      <c r="AC30" s="7">
        <v>0.82793117212954304</v>
      </c>
      <c r="AD30" s="8">
        <v>8.200576563877239E-2</v>
      </c>
      <c r="AE30" s="9">
        <v>-1.0829026107184701E-2</v>
      </c>
      <c r="AF30" s="8">
        <v>0.24477355436671999</v>
      </c>
      <c r="AG30" s="8">
        <v>0.61123550569730445</v>
      </c>
      <c r="AH30" s="8">
        <v>5.7349145407189703E-2</v>
      </c>
      <c r="AI30" s="7">
        <v>0.26886225631822203</v>
      </c>
      <c r="AJ30" s="8">
        <v>0.57047016104646009</v>
      </c>
      <c r="AK30" s="9">
        <v>5.5870259257878203E-2</v>
      </c>
    </row>
    <row r="31" spans="1:37" x14ac:dyDescent="0.35">
      <c r="A31" s="17" t="s">
        <v>118</v>
      </c>
      <c r="B31" s="8">
        <v>0.22117621781228</v>
      </c>
      <c r="C31" s="8">
        <v>0.65526157279303565</v>
      </c>
      <c r="D31" s="8">
        <v>-0.15969763007354701</v>
      </c>
      <c r="E31" s="7">
        <v>0.22117621781228</v>
      </c>
      <c r="F31" s="8">
        <v>0.65526157279303565</v>
      </c>
      <c r="G31" s="9">
        <v>-0.15969763007354701</v>
      </c>
      <c r="H31" s="8">
        <v>0.222666015235332</v>
      </c>
      <c r="I31" s="8">
        <v>0.65234606281349328</v>
      </c>
      <c r="J31" s="8">
        <v>-0.15937093572455399</v>
      </c>
      <c r="K31" s="7">
        <v>5.13707521346395E-2</v>
      </c>
      <c r="L31" s="8">
        <v>1.289284075592924</v>
      </c>
      <c r="M31" s="9">
        <v>-0.18462976882321699</v>
      </c>
      <c r="N31" s="8">
        <v>0.11099773310455199</v>
      </c>
      <c r="O31" s="8">
        <v>0.95468589067493925</v>
      </c>
      <c r="P31" s="8">
        <v>0.33931009374716198</v>
      </c>
      <c r="Q31" s="7">
        <v>0.85434055678915899</v>
      </c>
      <c r="R31" s="8">
        <v>6.8368976556788086E-2</v>
      </c>
      <c r="S31" s="9">
        <v>1.28695617832766E-2</v>
      </c>
      <c r="T31" s="8">
        <v>0.54559131506085501</v>
      </c>
      <c r="U31" s="8">
        <v>0.26313255156852555</v>
      </c>
      <c r="V31" s="8">
        <v>-6.2747388229186296E-2</v>
      </c>
      <c r="W31" s="7">
        <v>0.92579335242981797</v>
      </c>
      <c r="X31" s="8">
        <v>3.3485941951796369E-2</v>
      </c>
      <c r="Y31" s="9">
        <v>-1.6032656924805402E-2</v>
      </c>
      <c r="Z31" s="8">
        <v>0.84789451860239096</v>
      </c>
      <c r="AA31" s="8">
        <v>7.1658172316727067E-2</v>
      </c>
      <c r="AB31" s="8">
        <v>-4.0662173775387202E-2</v>
      </c>
      <c r="AC31" s="7">
        <v>0.106211774350458</v>
      </c>
      <c r="AD31" s="8">
        <v>0.97382733587239279</v>
      </c>
      <c r="AE31" s="9">
        <v>-0.12962533796833001</v>
      </c>
      <c r="AF31" s="8">
        <v>1.7033354290417E-2</v>
      </c>
      <c r="AG31" s="8">
        <v>1.768699820247952</v>
      </c>
      <c r="AH31" s="8">
        <v>0.18532888534338901</v>
      </c>
      <c r="AI31" s="7">
        <v>2.0106709595856601E-2</v>
      </c>
      <c r="AJ31" s="8">
        <v>1.696658994608754</v>
      </c>
      <c r="AK31" s="9">
        <v>0.18350326147254201</v>
      </c>
    </row>
    <row r="32" spans="1:37" x14ac:dyDescent="0.35">
      <c r="A32" s="17" t="s">
        <v>119</v>
      </c>
      <c r="B32" s="8">
        <v>0.79913067430794305</v>
      </c>
      <c r="C32" s="8">
        <v>9.7382198795364722E-2</v>
      </c>
      <c r="D32" s="8">
        <v>3.67599638849502E-3</v>
      </c>
      <c r="E32" s="7">
        <v>0.79913067430794305</v>
      </c>
      <c r="F32" s="8">
        <v>9.7382198795364722E-2</v>
      </c>
      <c r="G32" s="9">
        <v>3.67599638849502E-3</v>
      </c>
      <c r="H32" s="8">
        <v>0.80209124864521797</v>
      </c>
      <c r="I32" s="8">
        <v>9.5776222078852905E-2</v>
      </c>
      <c r="J32" s="8">
        <v>3.62976406533559E-3</v>
      </c>
      <c r="K32" s="7">
        <v>0.75970882204561496</v>
      </c>
      <c r="L32" s="8">
        <v>0.11935283036353933</v>
      </c>
      <c r="M32" s="9">
        <v>-3.2988764044944302E-3</v>
      </c>
      <c r="N32" s="8">
        <v>0.67588212207353804</v>
      </c>
      <c r="O32" s="8">
        <v>0.17012904103615892</v>
      </c>
      <c r="P32" s="8">
        <v>-1.00540685464046E-2</v>
      </c>
      <c r="Q32" s="7">
        <v>0.21181600436432399</v>
      </c>
      <c r="R32" s="8">
        <v>0.67404122862646032</v>
      </c>
      <c r="S32" s="9">
        <v>-9.8049501645284306E-3</v>
      </c>
      <c r="T32" s="8">
        <v>0.345254147239345</v>
      </c>
      <c r="U32" s="8">
        <v>0.46186109591415381</v>
      </c>
      <c r="V32" s="8">
        <v>-1.0943784491628099E-2</v>
      </c>
      <c r="W32" s="7">
        <v>0.58463580143668603</v>
      </c>
      <c r="X32" s="8">
        <v>0.23311459320314903</v>
      </c>
      <c r="Y32" s="9">
        <v>-1.04790844290454E-2</v>
      </c>
      <c r="Z32" s="8">
        <v>0.66363883325379003</v>
      </c>
      <c r="AA32" s="8">
        <v>0.17806820888277247</v>
      </c>
      <c r="AB32" s="8">
        <v>-1.00729563919752E-2</v>
      </c>
      <c r="AC32" s="7">
        <v>0.59065437505835705</v>
      </c>
      <c r="AD32" s="8">
        <v>0.22866657480949901</v>
      </c>
      <c r="AE32" s="9">
        <v>4.7818253992474996E-3</v>
      </c>
      <c r="AF32" s="8">
        <v>0.43276823739335901</v>
      </c>
      <c r="AG32" s="8">
        <v>0.36374462135572272</v>
      </c>
      <c r="AH32" s="8">
        <v>-6.8169349472976598E-3</v>
      </c>
      <c r="AI32" s="7">
        <v>0.456122496981829</v>
      </c>
      <c r="AJ32" s="8">
        <v>0.34091850685549463</v>
      </c>
      <c r="AK32" s="9">
        <v>-6.6535239034007498E-3</v>
      </c>
    </row>
    <row r="33" spans="1:37" x14ac:dyDescent="0.35">
      <c r="A33" s="17" t="s">
        <v>120</v>
      </c>
      <c r="B33" s="8">
        <v>0.79317195220307601</v>
      </c>
      <c r="C33" s="8">
        <v>0.10063265152523308</v>
      </c>
      <c r="D33" s="8">
        <v>-5.0488774304430998E-3</v>
      </c>
      <c r="E33" s="7">
        <v>0.79317195220307601</v>
      </c>
      <c r="F33" s="8">
        <v>0.10063265152523308</v>
      </c>
      <c r="G33" s="9">
        <v>-5.0488774304430998E-3</v>
      </c>
      <c r="H33" s="8">
        <v>0.78976167997301705</v>
      </c>
      <c r="I33" s="8">
        <v>0.10250394249110044</v>
      </c>
      <c r="J33" s="8">
        <v>-5.1474029012635999E-3</v>
      </c>
      <c r="K33" s="7">
        <v>0.333991965015349</v>
      </c>
      <c r="L33" s="8">
        <v>0.47626398106708984</v>
      </c>
      <c r="M33" s="9">
        <v>-1.3592233009708099E-2</v>
      </c>
      <c r="N33" s="8">
        <v>7.8467220986216904E-2</v>
      </c>
      <c r="O33" s="8">
        <v>1.1053117281951921</v>
      </c>
      <c r="P33" s="8">
        <v>5.3693693693694998E-2</v>
      </c>
      <c r="Q33" s="7">
        <v>0.18270204750448199</v>
      </c>
      <c r="R33" s="8">
        <v>0.7382565855707488</v>
      </c>
      <c r="S33" s="9">
        <v>-1.3865625392570901E-2</v>
      </c>
      <c r="T33" s="8">
        <v>0.15310400833151699</v>
      </c>
      <c r="U33" s="8">
        <v>0.81501343912883328</v>
      </c>
      <c r="V33" s="8">
        <v>-2.1594097245233201E-2</v>
      </c>
      <c r="W33" s="7">
        <v>0.80786332188995902</v>
      </c>
      <c r="X33" s="8">
        <v>9.266210899024506E-2</v>
      </c>
      <c r="Y33" s="9">
        <v>6.3134600364492298E-3</v>
      </c>
      <c r="Z33" s="8">
        <v>0.51577100895918304</v>
      </c>
      <c r="AA33" s="8">
        <v>0.2875430728279757</v>
      </c>
      <c r="AB33" s="8">
        <v>-1.9785138764547398E-2</v>
      </c>
      <c r="AC33" s="7">
        <v>0.40062938122321901</v>
      </c>
      <c r="AD33" s="8">
        <v>0.397257203731394</v>
      </c>
      <c r="AE33" s="9">
        <v>-9.9831002807552107E-3</v>
      </c>
      <c r="AF33" s="8">
        <v>0.102331630576388</v>
      </c>
      <c r="AG33" s="8">
        <v>0.98999010566688461</v>
      </c>
      <c r="AH33" s="8">
        <v>1.8783244680851598E-2</v>
      </c>
      <c r="AI33" s="7">
        <v>8.2233889199371094E-2</v>
      </c>
      <c r="AJ33" s="8">
        <v>1.0849491695744302</v>
      </c>
      <c r="AK33" s="9">
        <v>2.0554435074515001E-2</v>
      </c>
    </row>
    <row r="34" spans="1:37" x14ac:dyDescent="0.35">
      <c r="A34" s="17" t="s">
        <v>121</v>
      </c>
      <c r="B34" s="8">
        <v>0.61294578758046103</v>
      </c>
      <c r="C34" s="8">
        <v>0.21257793526268665</v>
      </c>
      <c r="D34" s="8">
        <v>-2.5782155272306199E-2</v>
      </c>
      <c r="E34" s="7">
        <v>0.61294578758046103</v>
      </c>
      <c r="F34" s="8">
        <v>0.21257793526268665</v>
      </c>
      <c r="G34" s="9">
        <v>-2.5782155272306199E-2</v>
      </c>
      <c r="H34" s="8">
        <v>0.60726746047308799</v>
      </c>
      <c r="I34" s="8">
        <v>0.21661998928018469</v>
      </c>
      <c r="J34" s="8">
        <v>-2.6241959764609E-2</v>
      </c>
      <c r="K34" s="7">
        <v>0.87627915210749896</v>
      </c>
      <c r="L34" s="8">
        <v>5.7357520650022704E-2</v>
      </c>
      <c r="M34" s="9">
        <v>5.6695539395059703E-3</v>
      </c>
      <c r="N34" s="8">
        <v>0.948350516387925</v>
      </c>
      <c r="O34" s="8">
        <v>2.3031114985214093E-2</v>
      </c>
      <c r="P34" s="8">
        <v>-5.7596513075973497E-3</v>
      </c>
      <c r="Q34" s="7">
        <v>0.119250152664497</v>
      </c>
      <c r="R34" s="8">
        <v>0.9235410563020523</v>
      </c>
      <c r="S34" s="9">
        <v>-4.3239749833340599E-2</v>
      </c>
      <c r="T34" s="8">
        <v>0.71768515522384202</v>
      </c>
      <c r="U34" s="8">
        <v>0.14406603672859486</v>
      </c>
      <c r="V34" s="8">
        <v>-1.4789307551377201E-2</v>
      </c>
      <c r="W34" s="7">
        <v>0.46785283065557598</v>
      </c>
      <c r="X34" s="8">
        <v>0.3298907385621288</v>
      </c>
      <c r="Y34" s="9">
        <v>4.9613875949984003E-2</v>
      </c>
      <c r="Z34" s="8">
        <v>0.30577950982770202</v>
      </c>
      <c r="AA34" s="8">
        <v>0.51459161986191715</v>
      </c>
      <c r="AB34" s="8">
        <v>-8.5535051971244405E-2</v>
      </c>
      <c r="AC34" s="7">
        <v>0.88475416575837396</v>
      </c>
      <c r="AD34" s="8">
        <v>5.3177383862399327E-2</v>
      </c>
      <c r="AE34" s="9">
        <v>4.5366919419087201E-3</v>
      </c>
      <c r="AF34" s="8">
        <v>0.60354809462681802</v>
      </c>
      <c r="AG34" s="8">
        <v>0.21928811678651741</v>
      </c>
      <c r="AH34" s="8">
        <v>1.5980813082892498E-2</v>
      </c>
      <c r="AI34" s="7">
        <v>0.67988114403032995</v>
      </c>
      <c r="AJ34" s="8">
        <v>0.16756700347530204</v>
      </c>
      <c r="AK34" s="9">
        <v>1.30209018009731E-2</v>
      </c>
    </row>
    <row r="35" spans="1:37" x14ac:dyDescent="0.35">
      <c r="A35" s="17" t="s">
        <v>122</v>
      </c>
      <c r="B35" s="8">
        <v>0.44550875638540999</v>
      </c>
      <c r="C35" s="8">
        <v>0.35114375557212862</v>
      </c>
      <c r="D35" s="8">
        <v>-3.2483089064261103E-2</v>
      </c>
      <c r="E35" s="7">
        <v>0.44550875638540999</v>
      </c>
      <c r="F35" s="8">
        <v>0.35114375557212862</v>
      </c>
      <c r="G35" s="9">
        <v>-3.2483089064261103E-2</v>
      </c>
      <c r="H35" s="8">
        <v>0.44160017078578101</v>
      </c>
      <c r="I35" s="8">
        <v>0.35497076731846816</v>
      </c>
      <c r="J35" s="8">
        <v>-3.2822834506419499E-2</v>
      </c>
      <c r="K35" s="7">
        <v>0.310205819124379</v>
      </c>
      <c r="L35" s="8">
        <v>0.5083500595530287</v>
      </c>
      <c r="M35" s="9">
        <v>3.1621636951464298E-2</v>
      </c>
      <c r="N35" s="8">
        <v>0.17095662971466499</v>
      </c>
      <c r="O35" s="8">
        <v>0.76711405255872256</v>
      </c>
      <c r="P35" s="8">
        <v>9.2981511398311595E-2</v>
      </c>
      <c r="Q35" s="7">
        <v>0.31291175298185703</v>
      </c>
      <c r="R35" s="8">
        <v>0.50457812442393402</v>
      </c>
      <c r="S35" s="9">
        <v>-2.3144926943069199E-2</v>
      </c>
      <c r="T35" s="8">
        <v>0.199780923769668</v>
      </c>
      <c r="U35" s="8">
        <v>0.69944598306244676</v>
      </c>
      <c r="V35" s="8">
        <v>-4.3396373605554601E-2</v>
      </c>
      <c r="W35" s="7">
        <v>5.0407435417487802E-2</v>
      </c>
      <c r="X35" s="8">
        <v>1.2975053976296134</v>
      </c>
      <c r="Y35" s="9">
        <v>0.11024887927037</v>
      </c>
      <c r="Z35" s="8">
        <v>0.191244403560382</v>
      </c>
      <c r="AA35" s="8">
        <v>0.71841126487189411</v>
      </c>
      <c r="AB35" s="8">
        <v>-9.0069284064663205E-2</v>
      </c>
      <c r="AC35" s="7">
        <v>0.85493026159182495</v>
      </c>
      <c r="AD35" s="8">
        <v>6.8069310115219203E-2</v>
      </c>
      <c r="AE35" s="9">
        <v>4.7926734840987003E-3</v>
      </c>
      <c r="AF35" s="8">
        <v>0.73063073054430205</v>
      </c>
      <c r="AG35" s="8">
        <v>0.13630206518577509</v>
      </c>
      <c r="AH35" s="8">
        <v>-8.8796401613068805E-3</v>
      </c>
      <c r="AI35" s="7">
        <v>0.693290794951539</v>
      </c>
      <c r="AJ35" s="8">
        <v>0.15908456603271756</v>
      </c>
      <c r="AK35" s="9">
        <v>-1.04679760771129E-2</v>
      </c>
    </row>
    <row r="36" spans="1:37" x14ac:dyDescent="0.35">
      <c r="A36" s="17" t="s">
        <v>123</v>
      </c>
      <c r="B36" s="8">
        <v>4.6564400010728701E-2</v>
      </c>
      <c r="C36" s="8">
        <v>1.3319459886224811</v>
      </c>
      <c r="D36" s="8">
        <v>0.16797225915412001</v>
      </c>
      <c r="E36" s="7">
        <v>4.6564400010728701E-2</v>
      </c>
      <c r="F36" s="8">
        <v>1.3319459886224811</v>
      </c>
      <c r="G36" s="9">
        <v>0.16797225915412001</v>
      </c>
      <c r="H36" s="8">
        <v>4.8653727743742402E-2</v>
      </c>
      <c r="I36" s="8">
        <v>1.312883879413802</v>
      </c>
      <c r="J36" s="8">
        <v>0.166642614907277</v>
      </c>
      <c r="K36" s="7">
        <v>0.12969654971359701</v>
      </c>
      <c r="L36" s="8">
        <v>0.88707157719484786</v>
      </c>
      <c r="M36" s="9">
        <v>-9.3633763216211405E-2</v>
      </c>
      <c r="N36" s="8">
        <v>0.16781616580018799</v>
      </c>
      <c r="O36" s="8">
        <v>0.77516620572631723</v>
      </c>
      <c r="P36" s="8">
        <v>0.200490823730259</v>
      </c>
      <c r="Q36" s="7">
        <v>0.51537091779891098</v>
      </c>
      <c r="R36" s="8">
        <v>0.28788009217977428</v>
      </c>
      <c r="S36" s="9">
        <v>-2.9655915341231801E-2</v>
      </c>
      <c r="T36" s="8">
        <v>0.55879111065276299</v>
      </c>
      <c r="U36" s="8">
        <v>0.25275051133588022</v>
      </c>
      <c r="V36" s="8">
        <v>-3.93808148861131E-2</v>
      </c>
      <c r="W36" s="7">
        <v>0.58961221215036996</v>
      </c>
      <c r="X36" s="8">
        <v>0.22943352987323798</v>
      </c>
      <c r="Y36" s="9">
        <v>6.1072396438248702E-2</v>
      </c>
      <c r="Z36" s="8">
        <v>0.50850601926149597</v>
      </c>
      <c r="AA36" s="8">
        <v>0.29370390190233625</v>
      </c>
      <c r="AB36" s="8">
        <v>9.0374205695459994E-2</v>
      </c>
      <c r="AC36" s="7">
        <v>0.237717330664558</v>
      </c>
      <c r="AD36" s="8">
        <v>0.62393915509295295</v>
      </c>
      <c r="AE36" s="9">
        <v>-6.1486661840434498E-2</v>
      </c>
      <c r="AF36" s="8">
        <v>0.56946787620692396</v>
      </c>
      <c r="AG36" s="8">
        <v>0.24453076952967079</v>
      </c>
      <c r="AH36" s="8">
        <v>2.9396734891478E-2</v>
      </c>
      <c r="AI36" s="7">
        <v>0.51371214288117395</v>
      </c>
      <c r="AJ36" s="8">
        <v>0.28928016850972837</v>
      </c>
      <c r="AK36" s="9">
        <v>3.4633826131629498E-2</v>
      </c>
    </row>
    <row r="37" spans="1:37" x14ac:dyDescent="0.35">
      <c r="A37" s="17" t="s">
        <v>124</v>
      </c>
      <c r="B37" s="8">
        <v>0.17716956976215201</v>
      </c>
      <c r="C37" s="8">
        <v>0.75161086946512601</v>
      </c>
      <c r="D37" s="8">
        <v>9.7322566935826402E-2</v>
      </c>
      <c r="E37" s="7">
        <v>0.17716956976215201</v>
      </c>
      <c r="F37" s="8">
        <v>0.75161086946512601</v>
      </c>
      <c r="G37" s="9">
        <v>9.7322566935826402E-2</v>
      </c>
      <c r="H37" s="8">
        <v>0.18257149629198599</v>
      </c>
      <c r="I37" s="8">
        <v>0.73856702510062933</v>
      </c>
      <c r="J37" s="8">
        <v>9.6266666666665807E-2</v>
      </c>
      <c r="K37" s="7">
        <v>0.18390460236179601</v>
      </c>
      <c r="L37" s="8">
        <v>0.73540740205435884</v>
      </c>
      <c r="M37" s="9">
        <v>-6.9806560134566195E-2</v>
      </c>
      <c r="N37" s="8">
        <v>0.172136243101457</v>
      </c>
      <c r="O37" s="8">
        <v>0.76412767980716012</v>
      </c>
      <c r="P37" s="8">
        <v>0.17309062996875199</v>
      </c>
      <c r="Q37" s="7">
        <v>0.25793996470404801</v>
      </c>
      <c r="R37" s="8">
        <v>0.58848136392727157</v>
      </c>
      <c r="S37" s="9">
        <v>4.3963186892553102E-2</v>
      </c>
      <c r="T37" s="8">
        <v>0.67695597026929399</v>
      </c>
      <c r="U37" s="8">
        <v>0.16943957723940853</v>
      </c>
      <c r="V37" s="8">
        <v>2.3703916732112799E-2</v>
      </c>
      <c r="W37" s="7">
        <v>6.1260238560437601E-2</v>
      </c>
      <c r="X37" s="8">
        <v>1.2128213162907926</v>
      </c>
      <c r="Y37" s="9">
        <v>0.178707933252538</v>
      </c>
      <c r="Z37" s="8">
        <v>0.22664271289777899</v>
      </c>
      <c r="AA37" s="8">
        <v>0.64465823998124838</v>
      </c>
      <c r="AB37" s="8">
        <v>-0.141166094141677</v>
      </c>
      <c r="AC37" s="7">
        <v>0.63935161997962497</v>
      </c>
      <c r="AD37" s="8">
        <v>0.19426023007688276</v>
      </c>
      <c r="AE37" s="9">
        <v>-2.0737710924435701E-2</v>
      </c>
      <c r="AF37" s="8">
        <v>0.68895188172084498</v>
      </c>
      <c r="AG37" s="8">
        <v>0.16181110934472256</v>
      </c>
      <c r="AH37" s="8">
        <v>1.7453519814726998E-2</v>
      </c>
      <c r="AI37" s="7">
        <v>0.65664884882744201</v>
      </c>
      <c r="AJ37" s="8">
        <v>0.18266681276249547</v>
      </c>
      <c r="AK37" s="9">
        <v>1.9878126520850099E-2</v>
      </c>
    </row>
    <row r="38" spans="1:37" x14ac:dyDescent="0.35">
      <c r="A38" s="17" t="s">
        <v>125</v>
      </c>
      <c r="B38" s="8">
        <v>0.377279403156074</v>
      </c>
      <c r="C38" s="8">
        <v>0.42333690362441501</v>
      </c>
      <c r="D38" s="8">
        <v>6.1095820264993703E-2</v>
      </c>
      <c r="E38" s="7">
        <v>0.377279403156074</v>
      </c>
      <c r="F38" s="8">
        <v>0.42333690362441501</v>
      </c>
      <c r="G38" s="9">
        <v>6.1095820264993703E-2</v>
      </c>
      <c r="H38" s="8">
        <v>0.34908759015539798</v>
      </c>
      <c r="I38" s="8">
        <v>0.45706558980749962</v>
      </c>
      <c r="J38" s="8">
        <v>6.4490189771630804E-2</v>
      </c>
      <c r="K38" s="7">
        <v>0.61905211288850803</v>
      </c>
      <c r="L38" s="8">
        <v>0.20827278977265523</v>
      </c>
      <c r="M38" s="9">
        <v>2.5069711623310498E-2</v>
      </c>
      <c r="N38" s="8">
        <v>0.89042299712474404</v>
      </c>
      <c r="O38" s="8">
        <v>5.0403631922000369E-2</v>
      </c>
      <c r="P38" s="8">
        <v>1.5590200445435E-2</v>
      </c>
      <c r="Q38" s="7">
        <v>0.124551142209781</v>
      </c>
      <c r="R38" s="8">
        <v>0.90465228536448394</v>
      </c>
      <c r="S38" s="9">
        <v>-5.73676694502505E-2</v>
      </c>
      <c r="T38" s="8">
        <v>0.23762258321317001</v>
      </c>
      <c r="U38" s="8">
        <v>0.62411228718077394</v>
      </c>
      <c r="V38" s="8">
        <v>6.55408122235627E-2</v>
      </c>
      <c r="W38" s="7">
        <v>0.73083148228954598</v>
      </c>
      <c r="X38" s="8">
        <v>0.13618275265757609</v>
      </c>
      <c r="Y38" s="9">
        <v>-3.1603281553945602E-2</v>
      </c>
      <c r="Z38" s="8">
        <v>0.40872655715782003</v>
      </c>
      <c r="AA38" s="8">
        <v>0.38856714292851585</v>
      </c>
      <c r="AB38" s="8">
        <v>-9.3239100817437401E-2</v>
      </c>
      <c r="AC38" s="7">
        <v>0.256702551127868</v>
      </c>
      <c r="AD38" s="8">
        <v>0.59056981525823993</v>
      </c>
      <c r="AE38" s="9">
        <v>4.8067917096951497E-2</v>
      </c>
      <c r="AF38" s="8">
        <v>0.73602170144412504</v>
      </c>
      <c r="AG38" s="8">
        <v>0.13310938039281758</v>
      </c>
      <c r="AH38" s="8">
        <v>-1.39404673484538E-2</v>
      </c>
      <c r="AI38" s="7">
        <v>0.67648608598689597</v>
      </c>
      <c r="AJ38" s="8">
        <v>0.16974113157375798</v>
      </c>
      <c r="AK38" s="9">
        <v>-1.7674457790722901E-2</v>
      </c>
    </row>
    <row r="39" spans="1:37" x14ac:dyDescent="0.35">
      <c r="A39" s="17" t="s">
        <v>126</v>
      </c>
      <c r="B39" s="8">
        <v>0.396188239735002</v>
      </c>
      <c r="C39" s="8">
        <v>0.40209841999887685</v>
      </c>
      <c r="D39" s="8">
        <v>6.0660499320024298E-2</v>
      </c>
      <c r="E39" s="7">
        <v>0.396188239735002</v>
      </c>
      <c r="F39" s="8">
        <v>0.40209841999887685</v>
      </c>
      <c r="G39" s="9">
        <v>6.0660499320024298E-2</v>
      </c>
      <c r="H39" s="8">
        <v>0.37633774841017598</v>
      </c>
      <c r="I39" s="8">
        <v>0.4244222177576818</v>
      </c>
      <c r="J39" s="8">
        <v>6.3009399098902297E-2</v>
      </c>
      <c r="K39" s="7">
        <v>0.23127844887361901</v>
      </c>
      <c r="L39" s="8">
        <v>0.6358648340314792</v>
      </c>
      <c r="M39" s="9">
        <v>-6.2353496992712899E-2</v>
      </c>
      <c r="N39" s="8">
        <v>0.49914971743830999</v>
      </c>
      <c r="O39" s="8">
        <v>0.30176917039885731</v>
      </c>
      <c r="P39" s="8">
        <v>7.8981635310492404E-2</v>
      </c>
      <c r="Q39" s="7">
        <v>0.68772358972798997</v>
      </c>
      <c r="R39" s="8">
        <v>0.16258607859096022</v>
      </c>
      <c r="S39" s="9">
        <v>1.53899728184646E-2</v>
      </c>
      <c r="T39" s="8">
        <v>0.253221657896535</v>
      </c>
      <c r="U39" s="8">
        <v>0.59649915211952209</v>
      </c>
      <c r="V39" s="8">
        <v>6.4397145335047007E-2</v>
      </c>
      <c r="W39" s="7">
        <v>0.39520235627669198</v>
      </c>
      <c r="X39" s="8">
        <v>0.40318047472480789</v>
      </c>
      <c r="Y39" s="9">
        <v>-8.1061714388082198E-2</v>
      </c>
      <c r="Z39" s="8">
        <v>0.185254555115513</v>
      </c>
      <c r="AA39" s="8">
        <v>0.73223110460525842</v>
      </c>
      <c r="AB39" s="8">
        <v>-0.15167183729748401</v>
      </c>
      <c r="AC39" s="7">
        <v>0.45407990017836802</v>
      </c>
      <c r="AD39" s="8">
        <v>0.34286772169475865</v>
      </c>
      <c r="AE39" s="9">
        <v>3.27348994342192E-2</v>
      </c>
      <c r="AF39" s="8">
        <v>0.33105823382655503</v>
      </c>
      <c r="AG39" s="8">
        <v>0.48009560620897745</v>
      </c>
      <c r="AH39" s="8">
        <v>-4.0838698451366201E-2</v>
      </c>
      <c r="AI39" s="7">
        <v>0.40176727916419402</v>
      </c>
      <c r="AJ39" s="8">
        <v>0.39602543607230134</v>
      </c>
      <c r="AK39" s="9">
        <v>-3.6094378123433503E-2</v>
      </c>
    </row>
    <row r="40" spans="1:37" x14ac:dyDescent="0.35">
      <c r="A40" s="17" t="s">
        <v>127</v>
      </c>
      <c r="B40" s="8">
        <v>0.74773585239901996</v>
      </c>
      <c r="C40" s="8">
        <v>0.12625179532528161</v>
      </c>
      <c r="D40" s="8">
        <v>-3.3087303598581502E-2</v>
      </c>
      <c r="E40" s="7">
        <v>0.74773585239901996</v>
      </c>
      <c r="F40" s="8">
        <v>0.12625179532528161</v>
      </c>
      <c r="G40" s="9">
        <v>-3.3087303598581502E-2</v>
      </c>
      <c r="H40" s="8">
        <v>0.73012112807326002</v>
      </c>
      <c r="I40" s="8">
        <v>0.13660508386593037</v>
      </c>
      <c r="J40" s="8">
        <v>-3.55460044571786E-2</v>
      </c>
      <c r="K40" s="7">
        <v>0.152935904651329</v>
      </c>
      <c r="L40" s="8">
        <v>0.81549054361709516</v>
      </c>
      <c r="M40" s="9">
        <v>0.109303255029086</v>
      </c>
      <c r="N40" s="8">
        <v>0.84077006088612405</v>
      </c>
      <c r="O40" s="8">
        <v>7.5322761565267057E-2</v>
      </c>
      <c r="P40" s="8">
        <v>3.39193825042894E-2</v>
      </c>
      <c r="Q40" s="7">
        <v>0.44624839737191702</v>
      </c>
      <c r="R40" s="8">
        <v>0.35042333057450176</v>
      </c>
      <c r="S40" s="9">
        <v>-4.2702201359050201E-2</v>
      </c>
      <c r="T40" s="8">
        <v>0.97128123788561405</v>
      </c>
      <c r="U40" s="8">
        <v>1.2655000393667728E-2</v>
      </c>
      <c r="V40" s="8">
        <v>-2.9645282399509598E-3</v>
      </c>
      <c r="W40" s="7">
        <v>0.74771277978196804</v>
      </c>
      <c r="X40" s="8">
        <v>0.12626519640112452</v>
      </c>
      <c r="Y40" s="9">
        <v>4.4174099582250402E-2</v>
      </c>
      <c r="Z40" s="8">
        <v>0.52139989729471203</v>
      </c>
      <c r="AA40" s="8">
        <v>0.28282905871495539</v>
      </c>
      <c r="AB40" s="8">
        <v>0.108184143222505</v>
      </c>
      <c r="AC40" s="7">
        <v>0.81573624276281997</v>
      </c>
      <c r="AD40" s="8">
        <v>8.8450241772480079E-2</v>
      </c>
      <c r="AE40" s="9">
        <v>-1.4750500677564201E-2</v>
      </c>
      <c r="AF40" s="8">
        <v>0.90862797850715604</v>
      </c>
      <c r="AG40" s="8">
        <v>4.1613894503351602E-2</v>
      </c>
      <c r="AH40" s="8">
        <v>-7.0951203881722599E-3</v>
      </c>
      <c r="AI40" s="7">
        <v>0.66485215189199798</v>
      </c>
      <c r="AJ40" s="8">
        <v>0.17727492124775343</v>
      </c>
      <c r="AK40" s="9">
        <v>-2.7428385455904199E-2</v>
      </c>
    </row>
    <row r="41" spans="1:37" x14ac:dyDescent="0.35">
      <c r="A41" s="17" t="s">
        <v>128</v>
      </c>
      <c r="B41" s="8">
        <v>0.22276264614823499</v>
      </c>
      <c r="C41" s="8">
        <v>0.65215763186348197</v>
      </c>
      <c r="D41" s="8">
        <v>7.3385393330346702E-2</v>
      </c>
      <c r="E41" s="7">
        <v>0.22276264614823499</v>
      </c>
      <c r="F41" s="8">
        <v>0.65215763186348197</v>
      </c>
      <c r="G41" s="9">
        <v>7.3385393330346702E-2</v>
      </c>
      <c r="H41" s="8">
        <v>0.18797822316738899</v>
      </c>
      <c r="I41" s="8">
        <v>0.72589245981096384</v>
      </c>
      <c r="J41" s="8">
        <v>7.8160180122225198E-2</v>
      </c>
      <c r="K41" s="7">
        <v>0.70517073436156197</v>
      </c>
      <c r="L41" s="8">
        <v>0.15170571986820536</v>
      </c>
      <c r="M41" s="9">
        <v>1.66818852286282E-2</v>
      </c>
      <c r="N41" s="8">
        <v>0.68349026836290805</v>
      </c>
      <c r="O41" s="8">
        <v>0.16526766460219669</v>
      </c>
      <c r="P41" s="8">
        <v>-4.0089086859690003E-2</v>
      </c>
      <c r="Q41" s="7">
        <v>0.54421777729190801</v>
      </c>
      <c r="R41" s="8">
        <v>0.26422727576155675</v>
      </c>
      <c r="S41" s="9">
        <v>-1.9463017429710301E-2</v>
      </c>
      <c r="T41" s="8">
        <v>0.28112135868610899</v>
      </c>
      <c r="U41" s="8">
        <v>0.5511061568574106</v>
      </c>
      <c r="V41" s="8">
        <v>5.1815276184234198E-2</v>
      </c>
      <c r="W41" s="7">
        <v>0.99521567411934198</v>
      </c>
      <c r="X41" s="8">
        <v>2.082792691506252E-3</v>
      </c>
      <c r="Y41" s="9">
        <v>-4.7926475148608199E-4</v>
      </c>
      <c r="Z41" s="8">
        <v>0.683000489162779</v>
      </c>
      <c r="AA41" s="8">
        <v>0.16557898527802878</v>
      </c>
      <c r="AB41" s="8">
        <v>-4.0105585831062801E-2</v>
      </c>
      <c r="AC41" s="7">
        <v>0.14804928440426099</v>
      </c>
      <c r="AD41" s="8">
        <v>0.82959368743058748</v>
      </c>
      <c r="AE41" s="9">
        <v>5.3246714366975902E-2</v>
      </c>
      <c r="AF41" s="8">
        <v>0.40316969046428303</v>
      </c>
      <c r="AG41" s="8">
        <v>0.39451212477407177</v>
      </c>
      <c r="AH41" s="8">
        <v>-3.02558822848919E-2</v>
      </c>
      <c r="AI41" s="7">
        <v>0.58422487356047004</v>
      </c>
      <c r="AJ41" s="8">
        <v>0.23341995674265517</v>
      </c>
      <c r="AK41" s="9">
        <v>-2.0263103351580099E-2</v>
      </c>
    </row>
    <row r="42" spans="1:37" x14ac:dyDescent="0.35">
      <c r="A42" s="17" t="s">
        <v>129</v>
      </c>
      <c r="B42" s="8">
        <v>0.70026146887344498</v>
      </c>
      <c r="C42" s="8">
        <v>0.15473976957663657</v>
      </c>
      <c r="D42" s="8">
        <v>2.6542800265427199E-2</v>
      </c>
      <c r="E42" s="7">
        <v>0.70026146887344498</v>
      </c>
      <c r="F42" s="8">
        <v>0.15473976957663657</v>
      </c>
      <c r="G42" s="9">
        <v>2.6542800265427199E-2</v>
      </c>
      <c r="H42" s="8">
        <v>0.66292060417476195</v>
      </c>
      <c r="I42" s="8">
        <v>0.17853848250556295</v>
      </c>
      <c r="J42" s="8">
        <v>2.9915208485503001E-2</v>
      </c>
      <c r="K42" s="7">
        <v>0.39232171436264601</v>
      </c>
      <c r="L42" s="8">
        <v>0.40635765371881727</v>
      </c>
      <c r="M42" s="9">
        <v>4.32257383223634E-2</v>
      </c>
      <c r="N42" s="8">
        <v>0.59079917964731898</v>
      </c>
      <c r="O42" s="8">
        <v>0.22856011639815502</v>
      </c>
      <c r="P42" s="8">
        <v>-6.09599589322386E-2</v>
      </c>
      <c r="Q42" s="7">
        <v>0.38284787026377498</v>
      </c>
      <c r="R42" s="8">
        <v>0.41697376449080309</v>
      </c>
      <c r="S42" s="9">
        <v>-3.2622842591719603E-2</v>
      </c>
      <c r="T42" s="8">
        <v>0.120919709559636</v>
      </c>
      <c r="U42" s="8">
        <v>0.91750290463678497</v>
      </c>
      <c r="V42" s="8">
        <v>8.5937020440733203E-2</v>
      </c>
      <c r="W42" s="7">
        <v>0.90988551879202795</v>
      </c>
      <c r="X42" s="8">
        <v>4.1013246892698772E-2</v>
      </c>
      <c r="Y42" s="9">
        <v>-1.04184265360143E-2</v>
      </c>
      <c r="Z42" s="8">
        <v>0.90185727855743203</v>
      </c>
      <c r="AA42" s="8">
        <v>4.4862185339655032E-2</v>
      </c>
      <c r="AB42" s="8">
        <v>1.3947950331689701E-2</v>
      </c>
      <c r="AC42" s="7">
        <v>0.77260525135311897</v>
      </c>
      <c r="AD42" s="8">
        <v>0.11204234430674156</v>
      </c>
      <c r="AE42" s="9">
        <v>1.2256660448652999E-2</v>
      </c>
      <c r="AF42" s="8">
        <v>7.3659641685306906E-2</v>
      </c>
      <c r="AG42" s="8">
        <v>1.1327703980859454</v>
      </c>
      <c r="AH42" s="8">
        <v>-7.3862087762332398E-2</v>
      </c>
      <c r="AI42" s="7">
        <v>0.11215646882717201</v>
      </c>
      <c r="AJ42" s="8">
        <v>0.95017567263896519</v>
      </c>
      <c r="AK42" s="9">
        <v>-6.7085164260304295E-2</v>
      </c>
    </row>
    <row r="43" spans="1:37" x14ac:dyDescent="0.35">
      <c r="A43" s="17" t="s">
        <v>130</v>
      </c>
      <c r="B43" s="8">
        <v>0.124182129606468</v>
      </c>
      <c r="C43" s="8">
        <v>0.90594089668517763</v>
      </c>
      <c r="D43" s="8">
        <v>-0.104044237675482</v>
      </c>
      <c r="E43" s="7">
        <v>0.124182129606468</v>
      </c>
      <c r="F43" s="8">
        <v>0.90594089668517763</v>
      </c>
      <c r="G43" s="9">
        <v>-0.104044237675482</v>
      </c>
      <c r="H43" s="8">
        <v>0.12525821198468601</v>
      </c>
      <c r="I43" s="8">
        <v>0.90219379198587424</v>
      </c>
      <c r="J43" s="8">
        <v>-0.10385720147722401</v>
      </c>
      <c r="K43" s="7">
        <v>2.5852998717410001E-2</v>
      </c>
      <c r="L43" s="8">
        <v>1.5874890753595203</v>
      </c>
      <c r="M43" s="9">
        <v>0.108713038215459</v>
      </c>
      <c r="N43" s="8">
        <v>0.27908138303283497</v>
      </c>
      <c r="O43" s="8">
        <v>0.55426913347116447</v>
      </c>
      <c r="P43" s="8">
        <v>-0.115205507187687</v>
      </c>
      <c r="Q43" s="7">
        <v>0.93882264712921604</v>
      </c>
      <c r="R43" s="8">
        <v>2.7416442502697459E-2</v>
      </c>
      <c r="S43" s="9">
        <v>-2.74242838898101E-3</v>
      </c>
      <c r="T43" s="8">
        <v>0.77060388020591997</v>
      </c>
      <c r="U43" s="8">
        <v>0.11316880852341098</v>
      </c>
      <c r="V43" s="8">
        <v>-1.5249252366477201E-2</v>
      </c>
      <c r="W43" s="7">
        <v>0.86147292398476705</v>
      </c>
      <c r="X43" s="8">
        <v>6.4758367837307609E-2</v>
      </c>
      <c r="Y43" s="9">
        <v>-1.5277588323558701E-2</v>
      </c>
      <c r="Z43" s="8">
        <v>0.616745293741086</v>
      </c>
      <c r="AA43" s="8">
        <v>0.20989415583915874</v>
      </c>
      <c r="AB43" s="8">
        <v>5.4181266670153501E-2</v>
      </c>
      <c r="AC43" s="7">
        <v>0.894695413712842</v>
      </c>
      <c r="AD43" s="8">
        <v>4.8324788882596559E-2</v>
      </c>
      <c r="AE43" s="9">
        <v>5.2719984191093097E-3</v>
      </c>
      <c r="AF43" s="8">
        <v>0.80735492082414995</v>
      </c>
      <c r="AG43" s="8">
        <v>9.2935503357553781E-2</v>
      </c>
      <c r="AH43" s="8">
        <v>9.5509875270519701E-3</v>
      </c>
      <c r="AI43" s="7">
        <v>0.89125169573534802</v>
      </c>
      <c r="AJ43" s="8">
        <v>4.9999630831181745E-2</v>
      </c>
      <c r="AK43" s="9">
        <v>-5.4881571346043099E-3</v>
      </c>
    </row>
    <row r="44" spans="1:37" x14ac:dyDescent="0.35">
      <c r="A44" s="17" t="s">
        <v>131</v>
      </c>
      <c r="B44" s="8">
        <v>0.234843647870949</v>
      </c>
      <c r="C44" s="8">
        <v>0.62922118226337609</v>
      </c>
      <c r="D44" s="8">
        <v>-7.7064642282031706E-2</v>
      </c>
      <c r="E44" s="7">
        <v>0.234843647870949</v>
      </c>
      <c r="F44" s="8">
        <v>0.62922118226337609</v>
      </c>
      <c r="G44" s="9">
        <v>-7.7064642282031706E-2</v>
      </c>
      <c r="H44" s="8">
        <v>0.22914631465285601</v>
      </c>
      <c r="I44" s="8">
        <v>0.639887123096476</v>
      </c>
      <c r="J44" s="8">
        <v>-7.8176417225492803E-2</v>
      </c>
      <c r="K44" s="7">
        <v>0.59134817091069503</v>
      </c>
      <c r="L44" s="8">
        <v>0.22815674216003662</v>
      </c>
      <c r="M44" s="9">
        <v>2.5498199279711802E-2</v>
      </c>
      <c r="N44" s="8">
        <v>0.44509542737782798</v>
      </c>
      <c r="O44" s="8">
        <v>0.35154686735481255</v>
      </c>
      <c r="P44" s="8">
        <v>7.9946487060021401E-2</v>
      </c>
      <c r="Q44" s="7">
        <v>0.42677287370504202</v>
      </c>
      <c r="R44" s="8">
        <v>0.36980319274946338</v>
      </c>
      <c r="S44" s="9">
        <v>-2.7481509136958501E-2</v>
      </c>
      <c r="T44" s="8">
        <v>0.30810971107750801</v>
      </c>
      <c r="U44" s="8">
        <v>0.51129461326725023</v>
      </c>
      <c r="V44" s="8">
        <v>5.2336448598131802E-2</v>
      </c>
      <c r="W44" s="7">
        <v>0.684616096883924</v>
      </c>
      <c r="X44" s="8">
        <v>0.16455289382554647</v>
      </c>
      <c r="Y44" s="9">
        <v>3.3934594515324101E-2</v>
      </c>
      <c r="Z44" s="8">
        <v>0.49607647626074303</v>
      </c>
      <c r="AA44" s="8">
        <v>0.30445136653844429</v>
      </c>
      <c r="AB44" s="8">
        <v>6.9847733711051505E-2</v>
      </c>
      <c r="AC44" s="7">
        <v>0.153394410571907</v>
      </c>
      <c r="AD44" s="8">
        <v>0.81419046504155834</v>
      </c>
      <c r="AE44" s="9">
        <v>-5.6555694188633397E-2</v>
      </c>
      <c r="AF44" s="8">
        <v>0.31022339983973102</v>
      </c>
      <c r="AG44" s="8">
        <v>0.50832544688994341</v>
      </c>
      <c r="AH44" s="8">
        <v>3.9036927327716797E-2</v>
      </c>
      <c r="AI44" s="7">
        <v>0.57977955297003003</v>
      </c>
      <c r="AJ44" s="8">
        <v>0.23673710493285138</v>
      </c>
      <c r="AK44" s="9">
        <v>2.18220060470629E-2</v>
      </c>
    </row>
    <row r="45" spans="1:37" x14ac:dyDescent="0.35">
      <c r="A45" s="17" t="s">
        <v>132</v>
      </c>
      <c r="B45" s="8">
        <v>0.92628783779267299</v>
      </c>
      <c r="C45" s="8">
        <v>3.325403822024689E-2</v>
      </c>
      <c r="D45" s="8">
        <v>1.0614569326901401E-2</v>
      </c>
      <c r="E45" s="7">
        <v>0.92628783779267299</v>
      </c>
      <c r="F45" s="8">
        <v>3.325403822024689E-2</v>
      </c>
      <c r="G45" s="9">
        <v>1.0614569326901401E-2</v>
      </c>
      <c r="H45" s="8">
        <v>0.91666541776046595</v>
      </c>
      <c r="I45" s="8">
        <v>3.7789152591335286E-2</v>
      </c>
      <c r="J45" s="8">
        <v>1.2003370482838E-2</v>
      </c>
      <c r="K45" s="7">
        <v>0.81199223820522204</v>
      </c>
      <c r="L45" s="8">
        <v>9.0448122139062184E-2</v>
      </c>
      <c r="M45" s="9">
        <v>2.0278140552751799E-2</v>
      </c>
      <c r="N45" s="8">
        <v>0.68766394231190897</v>
      </c>
      <c r="O45" s="8">
        <v>0.16262374731061421</v>
      </c>
      <c r="P45" s="8">
        <v>-7.5723830734963901E-2</v>
      </c>
      <c r="Q45" s="7">
        <v>0.66066415336936601</v>
      </c>
      <c r="R45" s="8">
        <v>0.18001925670949553</v>
      </c>
      <c r="S45" s="9">
        <v>-2.7559356040701401E-2</v>
      </c>
      <c r="T45" s="8">
        <v>0.81564909087751403</v>
      </c>
      <c r="U45" s="8">
        <v>8.8496643541738834E-2</v>
      </c>
      <c r="V45" s="8">
        <v>2.1492378298638599E-2</v>
      </c>
      <c r="W45" s="7">
        <v>0.37516666935531401</v>
      </c>
      <c r="X45" s="8">
        <v>0.42577575227073439</v>
      </c>
      <c r="Y45" s="9">
        <v>0.135801076936093</v>
      </c>
      <c r="Z45" s="8">
        <v>0.84720039387512402</v>
      </c>
      <c r="AA45" s="8">
        <v>7.2013850991042183E-2</v>
      </c>
      <c r="AB45" s="8">
        <v>-3.6231267029973403E-2</v>
      </c>
      <c r="AC45" s="7">
        <v>0.50680237283616802</v>
      </c>
      <c r="AD45" s="8">
        <v>0.29516136042781921</v>
      </c>
      <c r="AE45" s="9">
        <v>-4.6915151660703203E-2</v>
      </c>
      <c r="AF45" s="8">
        <v>0.91797234884251999</v>
      </c>
      <c r="AG45" s="8">
        <v>3.7170400417465256E-2</v>
      </c>
      <c r="AH45" s="8">
        <v>7.0907432740546297E-3</v>
      </c>
      <c r="AI45" s="7">
        <v>0.93748751654907803</v>
      </c>
      <c r="AJ45" s="8">
        <v>2.8034506565519576E-2</v>
      </c>
      <c r="AK45" s="9">
        <v>5.5224077697876902E-3</v>
      </c>
    </row>
    <row r="46" spans="1:37" x14ac:dyDescent="0.35">
      <c r="A46" s="17" t="s">
        <v>133</v>
      </c>
      <c r="B46" s="8">
        <v>0.78470688560156798</v>
      </c>
      <c r="C46" s="8">
        <v>0.10529253655141024</v>
      </c>
      <c r="D46" s="8">
        <v>3.3879072783268897E-2</v>
      </c>
      <c r="E46" s="7">
        <v>0.78470688560156798</v>
      </c>
      <c r="F46" s="8">
        <v>0.10529253655141024</v>
      </c>
      <c r="G46" s="9">
        <v>3.3879072783268897E-2</v>
      </c>
      <c r="H46" s="8">
        <v>0.77866278798210298</v>
      </c>
      <c r="I46" s="8">
        <v>0.10865057958687563</v>
      </c>
      <c r="J46" s="8">
        <v>3.4814766543938003E-2</v>
      </c>
      <c r="K46" s="7">
        <v>0.217163816480376</v>
      </c>
      <c r="L46" s="8">
        <v>0.66321253457114182</v>
      </c>
      <c r="M46" s="9">
        <v>0.112399264809838</v>
      </c>
      <c r="N46" s="8">
        <v>0.73254450916177605</v>
      </c>
      <c r="O46" s="8">
        <v>0.13516598258327703</v>
      </c>
      <c r="P46" s="8">
        <v>6.8439108061751797E-2</v>
      </c>
      <c r="Q46" s="7">
        <v>0.18671290316276001</v>
      </c>
      <c r="R46" s="8">
        <v>0.72882566823864825</v>
      </c>
      <c r="S46" s="9">
        <v>-8.7974157473173706E-2</v>
      </c>
      <c r="T46" s="8">
        <v>0.47319233821391199</v>
      </c>
      <c r="U46" s="8">
        <v>0.32496229595103476</v>
      </c>
      <c r="V46" s="8">
        <v>-7.0553720534229203E-2</v>
      </c>
      <c r="W46" s="7">
        <v>0.519270404082673</v>
      </c>
      <c r="X46" s="8">
        <v>0.28460642939775022</v>
      </c>
      <c r="Y46" s="9">
        <v>-0.105453313763123</v>
      </c>
      <c r="Z46" s="8">
        <v>0.45575412183055197</v>
      </c>
      <c r="AA46" s="8">
        <v>0.34126939490519831</v>
      </c>
      <c r="AB46" s="8">
        <v>-0.149019607843142</v>
      </c>
      <c r="AC46" s="7">
        <v>0.56235033481420604</v>
      </c>
      <c r="AD46" s="8">
        <v>0.2499930419508487</v>
      </c>
      <c r="AE46" s="9">
        <v>4.3693861153416703E-2</v>
      </c>
      <c r="AF46" s="8">
        <v>0.43131443652429002</v>
      </c>
      <c r="AG46" s="8">
        <v>0.36520600534139064</v>
      </c>
      <c r="AH46" s="8">
        <v>-5.8320251632077102E-2</v>
      </c>
      <c r="AI46" s="7">
        <v>0.29951125675245399</v>
      </c>
      <c r="AJ46" s="8">
        <v>0.52358685055812526</v>
      </c>
      <c r="AK46" s="9">
        <v>-7.8243668954064594E-2</v>
      </c>
    </row>
    <row r="47" spans="1:37" x14ac:dyDescent="0.35">
      <c r="A47" s="17" t="s">
        <v>134</v>
      </c>
      <c r="B47" s="8">
        <v>0.48377782594420798</v>
      </c>
      <c r="C47" s="8">
        <v>0.31535404149453317</v>
      </c>
      <c r="D47" s="8">
        <v>6.0308780958507703E-2</v>
      </c>
      <c r="E47" s="7">
        <v>0.48377782594420798</v>
      </c>
      <c r="F47" s="8">
        <v>0.31535404149453317</v>
      </c>
      <c r="G47" s="9">
        <v>6.0308780958507703E-2</v>
      </c>
      <c r="H47" s="8">
        <v>0.456840929775852</v>
      </c>
      <c r="I47" s="8">
        <v>0.34023499324843826</v>
      </c>
      <c r="J47" s="8">
        <v>6.3877933665222597E-2</v>
      </c>
      <c r="K47" s="7">
        <v>0.26766773655840997</v>
      </c>
      <c r="L47" s="8">
        <v>0.57240397352385175</v>
      </c>
      <c r="M47" s="9">
        <v>-6.9560687925978901E-2</v>
      </c>
      <c r="N47" s="8">
        <v>0.47985699762352901</v>
      </c>
      <c r="O47" s="8">
        <v>0.31888816761622646</v>
      </c>
      <c r="P47" s="8">
        <v>-0.100922747737706</v>
      </c>
      <c r="Q47" s="7">
        <v>0.87871608314656602</v>
      </c>
      <c r="R47" s="8">
        <v>5.6151424631078438E-2</v>
      </c>
      <c r="S47" s="9">
        <v>7.1353819807813603E-3</v>
      </c>
      <c r="T47" s="8">
        <v>0.12381141179821201</v>
      </c>
      <c r="U47" s="8">
        <v>0.90723932419649822</v>
      </c>
      <c r="V47" s="8">
        <v>0.105606822114194</v>
      </c>
      <c r="W47" s="7">
        <v>0.53897866083569801</v>
      </c>
      <c r="X47" s="8">
        <v>0.26842842899649089</v>
      </c>
      <c r="Y47" s="9">
        <v>7.0228618374459498E-2</v>
      </c>
      <c r="Z47" s="8">
        <v>0.41965213166033899</v>
      </c>
      <c r="AA47" s="8">
        <v>0.37711056650781299</v>
      </c>
      <c r="AB47" s="8">
        <v>-0.113064681724845</v>
      </c>
      <c r="AC47" s="7">
        <v>0.82241725687302003</v>
      </c>
      <c r="AD47" s="8">
        <v>8.4907785403642244E-2</v>
      </c>
      <c r="AE47" s="9">
        <v>1.18627338181775E-2</v>
      </c>
      <c r="AF47" s="8">
        <v>6.1233158298996601E-2</v>
      </c>
      <c r="AG47" s="8">
        <v>1.2130133398382728</v>
      </c>
      <c r="AH47" s="8">
        <v>9.6268579508225996E-2</v>
      </c>
      <c r="AI47" s="7">
        <v>0.15643860231454801</v>
      </c>
      <c r="AJ47" s="8">
        <v>0.80565607286431273</v>
      </c>
      <c r="AK47" s="9">
        <v>7.4368636544802996E-2</v>
      </c>
    </row>
    <row r="48" spans="1:37" x14ac:dyDescent="0.35">
      <c r="A48" s="17" t="s">
        <v>135</v>
      </c>
      <c r="B48" s="8">
        <v>0.708563396882949</v>
      </c>
      <c r="C48" s="8">
        <v>0.1496212862991185</v>
      </c>
      <c r="D48" s="8">
        <v>2.8331127110709401E-2</v>
      </c>
      <c r="E48" s="7">
        <v>0.708563396882949</v>
      </c>
      <c r="F48" s="8">
        <v>0.1496212862991185</v>
      </c>
      <c r="G48" s="9">
        <v>2.8331127110709401E-2</v>
      </c>
      <c r="H48" s="8">
        <v>0.70026267992301505</v>
      </c>
      <c r="I48" s="8">
        <v>0.15473901849762653</v>
      </c>
      <c r="J48" s="8">
        <v>2.9123535710810201E-2</v>
      </c>
      <c r="K48" s="7">
        <v>0.645915066047964</v>
      </c>
      <c r="L48" s="8">
        <v>0.18982458536676686</v>
      </c>
      <c r="M48" s="9">
        <v>-2.5621248792077798E-2</v>
      </c>
      <c r="N48" s="8">
        <v>0.80749360284603899</v>
      </c>
      <c r="O48" s="8">
        <v>9.2860909566110386E-2</v>
      </c>
      <c r="P48" s="8">
        <v>3.0601288475305601E-2</v>
      </c>
      <c r="Q48" s="7">
        <v>0.69003276489569898</v>
      </c>
      <c r="R48" s="8">
        <v>0.16113028712424646</v>
      </c>
      <c r="S48" s="9">
        <v>-1.6435074269286601E-2</v>
      </c>
      <c r="T48" s="8">
        <v>0.336148938613759</v>
      </c>
      <c r="U48" s="8">
        <v>0.47346825568670919</v>
      </c>
      <c r="V48" s="8">
        <v>5.8000537712240202E-2</v>
      </c>
      <c r="W48" s="7">
        <v>0.64434725248672098</v>
      </c>
      <c r="X48" s="8">
        <v>0.19088001898461712</v>
      </c>
      <c r="Y48" s="9">
        <v>4.6955864394950898E-2</v>
      </c>
      <c r="Z48" s="8">
        <v>0.65439794928496497</v>
      </c>
      <c r="AA48" s="8">
        <v>0.18415807030192161</v>
      </c>
      <c r="AB48" s="8">
        <v>-5.5297956379869201E-2</v>
      </c>
      <c r="AC48" s="7">
        <v>0.38479700736507699</v>
      </c>
      <c r="AD48" s="8">
        <v>0.41476831420669696</v>
      </c>
      <c r="AE48" s="9">
        <v>4.0369732404960598E-2</v>
      </c>
      <c r="AF48" s="8">
        <v>6.1063801884656203E-2</v>
      </c>
      <c r="AG48" s="8">
        <v>1.2142161596487993</v>
      </c>
      <c r="AH48" s="8">
        <v>8.4906042560084993E-2</v>
      </c>
      <c r="AI48" s="7">
        <v>0.153096318743696</v>
      </c>
      <c r="AJ48" s="8">
        <v>0.81503525194393622</v>
      </c>
      <c r="AK48" s="9">
        <v>6.6156213320035198E-2</v>
      </c>
    </row>
    <row r="49" spans="1:37" x14ac:dyDescent="0.35">
      <c r="A49" s="17" t="s">
        <v>136</v>
      </c>
      <c r="B49" s="8">
        <v>0.98284854273987698</v>
      </c>
      <c r="C49" s="8">
        <v>7.5134019239042615E-3</v>
      </c>
      <c r="D49" s="8">
        <v>-1.92594329353259E-3</v>
      </c>
      <c r="E49" s="7">
        <v>0.98284854273987698</v>
      </c>
      <c r="F49" s="8">
        <v>7.5134019239042615E-3</v>
      </c>
      <c r="G49" s="9">
        <v>-1.92594329353259E-3</v>
      </c>
      <c r="H49" s="8">
        <v>0.99504885984776403</v>
      </c>
      <c r="I49" s="8">
        <v>2.1555935846360222E-3</v>
      </c>
      <c r="J49" s="8">
        <v>5.5545269394425298E-4</v>
      </c>
      <c r="K49" s="7">
        <v>0.50337949014255501</v>
      </c>
      <c r="L49" s="8">
        <v>0.29810448346261009</v>
      </c>
      <c r="M49" s="9">
        <v>4.3427899351345597E-2</v>
      </c>
      <c r="N49" s="8">
        <v>0.85486790051633799</v>
      </c>
      <c r="O49" s="8">
        <v>6.8100989960924688E-2</v>
      </c>
      <c r="P49" s="8">
        <v>-2.62930288877367E-2</v>
      </c>
      <c r="Q49" s="7">
        <v>0.91441021124272803</v>
      </c>
      <c r="R49" s="8">
        <v>3.8858932807865516E-2</v>
      </c>
      <c r="S49" s="9">
        <v>-5.1420812911043504E-3</v>
      </c>
      <c r="T49" s="8">
        <v>0.23955477872132899</v>
      </c>
      <c r="U49" s="8">
        <v>0.6205951612633458</v>
      </c>
      <c r="V49" s="8">
        <v>8.2745342907691796E-2</v>
      </c>
      <c r="W49" s="7">
        <v>0.35411434903616301</v>
      </c>
      <c r="X49" s="8">
        <v>0.45085647487711261</v>
      </c>
      <c r="Y49" s="9">
        <v>-0.10820736185839901</v>
      </c>
      <c r="Z49" s="8">
        <v>0.34612243337596299</v>
      </c>
      <c r="AA49" s="8">
        <v>0.46077025168635244</v>
      </c>
      <c r="AB49" s="8">
        <v>-0.135144429160935</v>
      </c>
      <c r="AC49" s="7">
        <v>0.40800886653121798</v>
      </c>
      <c r="AD49" s="8">
        <v>0.38933039905781308</v>
      </c>
      <c r="AE49" s="9">
        <v>-4.5054747801113099E-2</v>
      </c>
      <c r="AF49" s="8">
        <v>0.159267840104794</v>
      </c>
      <c r="AG49" s="8">
        <v>0.79787190954130238</v>
      </c>
      <c r="AH49" s="8">
        <v>-7.4583074160572901E-2</v>
      </c>
      <c r="AI49" s="7">
        <v>0.19218348242239899</v>
      </c>
      <c r="AJ49" s="8">
        <v>0.71628394133483808</v>
      </c>
      <c r="AK49" s="9">
        <v>-7.0792299698124797E-2</v>
      </c>
    </row>
    <row r="50" spans="1:37" x14ac:dyDescent="0.35">
      <c r="A50" s="17" t="s">
        <v>137</v>
      </c>
      <c r="B50" s="8">
        <v>0.50968621343277698</v>
      </c>
      <c r="C50" s="8">
        <v>0.29269711353910438</v>
      </c>
      <c r="D50" s="8">
        <v>3.3431724845998302E-2</v>
      </c>
      <c r="E50" s="7">
        <v>0.50968621343277698</v>
      </c>
      <c r="F50" s="8">
        <v>0.29269711353910438</v>
      </c>
      <c r="G50" s="9">
        <v>3.3431724845998302E-2</v>
      </c>
      <c r="H50" s="8">
        <v>0.50308752912439403</v>
      </c>
      <c r="I50" s="8">
        <v>0.29835644812761652</v>
      </c>
      <c r="J50" s="8">
        <v>3.3954598220047198E-2</v>
      </c>
      <c r="K50" s="7">
        <v>0.84853824548130796</v>
      </c>
      <c r="L50" s="8">
        <v>7.1328578299559312E-2</v>
      </c>
      <c r="M50" s="9">
        <v>7.1850776908652398E-3</v>
      </c>
      <c r="N50" s="8">
        <v>0.85378067386276102</v>
      </c>
      <c r="O50" s="8">
        <v>6.8653680089290472E-2</v>
      </c>
      <c r="P50" s="8">
        <v>1.52842177571698E-2</v>
      </c>
      <c r="Q50" s="7">
        <v>0.17704376457801899</v>
      </c>
      <c r="R50" s="8">
        <v>0.75191936434244577</v>
      </c>
      <c r="S50" s="9">
        <v>-3.7215598727021799E-2</v>
      </c>
      <c r="T50" s="8">
        <v>2.8945186467979899E-2</v>
      </c>
      <c r="U50" s="8">
        <v>1.538423648316771</v>
      </c>
      <c r="V50" s="8">
        <v>8.8561534087973501E-2</v>
      </c>
      <c r="W50" s="7">
        <v>0.61553171414036001</v>
      </c>
      <c r="X50" s="8">
        <v>0.21074956593115524</v>
      </c>
      <c r="Y50" s="9">
        <v>3.3799632612687598E-2</v>
      </c>
      <c r="Z50" s="8">
        <v>0.52324613058456604</v>
      </c>
      <c r="AA50" s="8">
        <v>0.28129397459364225</v>
      </c>
      <c r="AB50" s="8">
        <v>5.2791054967566198E-2</v>
      </c>
      <c r="AC50" s="7">
        <v>0.21624500577295</v>
      </c>
      <c r="AD50" s="8">
        <v>0.66505391387607471</v>
      </c>
      <c r="AE50" s="9">
        <v>-3.8509045992878001E-2</v>
      </c>
      <c r="AF50" s="8">
        <v>0.27258957745532297</v>
      </c>
      <c r="AG50" s="8">
        <v>0.56449075356434852</v>
      </c>
      <c r="AH50" s="8">
        <v>3.3162217659137801E-2</v>
      </c>
      <c r="AI50" s="7">
        <v>0.63139680169020695</v>
      </c>
      <c r="AJ50" s="8">
        <v>0.19969762233580732</v>
      </c>
      <c r="AK50" s="9">
        <v>1.4875804746804701E-2</v>
      </c>
    </row>
    <row r="51" spans="1:37" x14ac:dyDescent="0.35">
      <c r="A51" s="17" t="s">
        <v>138</v>
      </c>
      <c r="B51" s="8">
        <v>0.87614697443225198</v>
      </c>
      <c r="C51" s="8">
        <v>5.7423034436002114E-2</v>
      </c>
      <c r="D51" s="8">
        <v>-1.7789108825803601E-2</v>
      </c>
      <c r="E51" s="7">
        <v>0.87614697443225198</v>
      </c>
      <c r="F51" s="8">
        <v>5.7423034436002114E-2</v>
      </c>
      <c r="G51" s="9">
        <v>-1.7789108825803601E-2</v>
      </c>
      <c r="H51" s="8">
        <v>0.87338139938789905</v>
      </c>
      <c r="I51" s="8">
        <v>5.8796061589416422E-2</v>
      </c>
      <c r="J51" s="8">
        <v>-1.82189730600965E-2</v>
      </c>
      <c r="K51" s="7">
        <v>0.61914918278465303</v>
      </c>
      <c r="L51" s="8">
        <v>0.20820469596514854</v>
      </c>
      <c r="M51" s="9">
        <v>3.9351723372369501E-2</v>
      </c>
      <c r="N51" s="8">
        <v>0.35582847218536701</v>
      </c>
      <c r="O51" s="8">
        <v>0.44875930409283504</v>
      </c>
      <c r="P51" s="8">
        <v>0.17164634146341301</v>
      </c>
      <c r="Q51" s="7">
        <v>0.81676551576501299</v>
      </c>
      <c r="R51" s="8">
        <v>8.7902606657087212E-2</v>
      </c>
      <c r="S51" s="9">
        <v>1.36388057410396E-2</v>
      </c>
      <c r="T51" s="8">
        <v>0.70284092477758098</v>
      </c>
      <c r="U51" s="8">
        <v>0.15314295849203197</v>
      </c>
      <c r="V51" s="8">
        <v>3.1160463769837599E-2</v>
      </c>
      <c r="W51" s="7">
        <v>0.33083458208093203</v>
      </c>
      <c r="X51" s="8">
        <v>0.48038910002052621</v>
      </c>
      <c r="Y51" s="9">
        <v>-0.14592933947772799</v>
      </c>
      <c r="Z51" s="8">
        <v>0.367585323863175</v>
      </c>
      <c r="AA51" s="8">
        <v>0.43464183649287924</v>
      </c>
      <c r="AB51" s="8">
        <v>0.14665423175564801</v>
      </c>
      <c r="AC51" s="7">
        <v>0.71691500959132404</v>
      </c>
      <c r="AD51" s="8">
        <v>0.1445323269728013</v>
      </c>
      <c r="AE51" s="9">
        <v>-2.3398935829219699E-2</v>
      </c>
      <c r="AF51" s="8">
        <v>0.53997718680833096</v>
      </c>
      <c r="AG51" s="8">
        <v>0.26762458805211436</v>
      </c>
      <c r="AH51" s="8">
        <v>-3.9826051404040101E-2</v>
      </c>
      <c r="AI51" s="7">
        <v>0.54589666111339596</v>
      </c>
      <c r="AJ51" s="8">
        <v>0.2628895619762559</v>
      </c>
      <c r="AK51" s="9">
        <v>-4.0073143212855399E-2</v>
      </c>
    </row>
    <row r="52" spans="1:37" x14ac:dyDescent="0.35">
      <c r="A52" s="17" t="s">
        <v>139</v>
      </c>
      <c r="B52" s="8">
        <v>0.84201710204605396</v>
      </c>
      <c r="C52" s="8">
        <v>7.467908753977745E-2</v>
      </c>
      <c r="D52" s="8">
        <v>-1.5711828526064502E-2</v>
      </c>
      <c r="E52" s="7">
        <v>0.84201710204605396</v>
      </c>
      <c r="F52" s="8">
        <v>7.467908753977745E-2</v>
      </c>
      <c r="G52" s="9">
        <v>-1.5711828526064502E-2</v>
      </c>
      <c r="H52" s="8">
        <v>0.85087519227361896</v>
      </c>
      <c r="I52" s="8">
        <v>7.0134138249120057E-2</v>
      </c>
      <c r="J52" s="8">
        <v>-1.4795850512036499E-2</v>
      </c>
      <c r="K52" s="7">
        <v>0.16887631344619</v>
      </c>
      <c r="L52" s="8">
        <v>0.77243126020402497</v>
      </c>
      <c r="M52" s="9">
        <v>8.2953115166769995E-2</v>
      </c>
      <c r="N52" s="8">
        <v>0.40643665982611099</v>
      </c>
      <c r="O52" s="8">
        <v>0.39100712640785634</v>
      </c>
      <c r="P52" s="8">
        <v>-0.10689655172413701</v>
      </c>
      <c r="Q52" s="7">
        <v>0.86397288670521399</v>
      </c>
      <c r="R52" s="8">
        <v>6.3499886385776222E-2</v>
      </c>
      <c r="S52" s="9">
        <v>7.4358226664391304E-3</v>
      </c>
      <c r="T52" s="8">
        <v>0.56816865007686601</v>
      </c>
      <c r="U52" s="8">
        <v>0.24552273308094533</v>
      </c>
      <c r="V52" s="8">
        <v>3.6181950884424198E-2</v>
      </c>
      <c r="W52" s="7">
        <v>0.72223992381491398</v>
      </c>
      <c r="X52" s="8">
        <v>0.14131850841364707</v>
      </c>
      <c r="Y52" s="9">
        <v>-3.8471131063724198E-2</v>
      </c>
      <c r="Z52" s="8">
        <v>0.31122257656537899</v>
      </c>
      <c r="AA52" s="8">
        <v>0.50692890614852681</v>
      </c>
      <c r="AB52" s="8">
        <v>0.13229270956585501</v>
      </c>
      <c r="AC52" s="7">
        <v>0.23316131722203601</v>
      </c>
      <c r="AD52" s="8">
        <v>0.63234349984150251</v>
      </c>
      <c r="AE52" s="9">
        <v>-5.8571676534686402E-2</v>
      </c>
      <c r="AF52" s="8">
        <v>6.4269645309045498E-2</v>
      </c>
      <c r="AG52" s="8">
        <v>1.1919940968649132</v>
      </c>
      <c r="AH52" s="8">
        <v>-8.8094086346595005E-2</v>
      </c>
      <c r="AI52" s="7">
        <v>6.0982893469441003E-2</v>
      </c>
      <c r="AJ52" s="8">
        <v>1.2147919734111139</v>
      </c>
      <c r="AK52" s="9">
        <v>-9.0503461296412499E-2</v>
      </c>
    </row>
    <row r="53" spans="1:37" x14ac:dyDescent="0.35">
      <c r="A53" s="17" t="s">
        <v>18</v>
      </c>
      <c r="B53" s="8">
        <v>0.29909951364496801</v>
      </c>
      <c r="C53" s="8">
        <v>0.52418429315884696</v>
      </c>
      <c r="D53" s="8">
        <v>3.5805954825462102E-2</v>
      </c>
      <c r="E53" s="7">
        <v>0.29909951364496801</v>
      </c>
      <c r="F53" s="8">
        <v>0.52418429315884696</v>
      </c>
      <c r="G53" s="9">
        <v>3.5805954825462102E-2</v>
      </c>
      <c r="H53" s="8">
        <v>0.30308646599942501</v>
      </c>
      <c r="I53" s="8">
        <v>0.5184334561529913</v>
      </c>
      <c r="J53" s="8">
        <v>3.5599122920159501E-2</v>
      </c>
      <c r="K53" s="7">
        <v>0.85709554994083303</v>
      </c>
      <c r="L53" s="8">
        <v>6.6970759758354675E-2</v>
      </c>
      <c r="M53" s="9">
        <v>-4.5835840441718198E-3</v>
      </c>
      <c r="N53" s="8">
        <v>0.40593744269186699</v>
      </c>
      <c r="O53" s="8">
        <v>0.39154088855830582</v>
      </c>
      <c r="P53" s="8">
        <v>-4.6883049974239997E-2</v>
      </c>
      <c r="Q53" s="7">
        <v>0.328990531424389</v>
      </c>
      <c r="R53" s="8">
        <v>0.48281660116648173</v>
      </c>
      <c r="S53" s="9">
        <v>-1.8175274428648001E-2</v>
      </c>
      <c r="T53" s="8">
        <v>0.232298602394858</v>
      </c>
      <c r="U53" s="8">
        <v>0.63395340308838677</v>
      </c>
      <c r="V53" s="8">
        <v>-3.3036009250083799E-2</v>
      </c>
      <c r="W53" s="7">
        <v>0.59548686775609705</v>
      </c>
      <c r="X53" s="8">
        <v>0.22512781155139425</v>
      </c>
      <c r="Y53" s="9">
        <v>-2.4304083651264501E-2</v>
      </c>
      <c r="Z53" s="8">
        <v>0.60387206201463495</v>
      </c>
      <c r="AA53" s="8">
        <v>0.21905506244922157</v>
      </c>
      <c r="AB53" s="8">
        <v>2.9705596322164299E-2</v>
      </c>
      <c r="AC53" s="7">
        <v>0.84526510922938103</v>
      </c>
      <c r="AD53" s="8">
        <v>7.3007057419574528E-2</v>
      </c>
      <c r="AE53" s="9">
        <v>-4.1300108080681002E-3</v>
      </c>
      <c r="AF53" s="8">
        <v>0.33294349964394099</v>
      </c>
      <c r="AG53" s="8">
        <v>0.47762945981130839</v>
      </c>
      <c r="AH53" s="8">
        <v>-2.00539401796468E-2</v>
      </c>
      <c r="AI53" s="7">
        <v>0.17062053813645101</v>
      </c>
      <c r="AJ53" s="8">
        <v>0.76796869261475931</v>
      </c>
      <c r="AK53" s="9">
        <v>-2.91208255067943E-2</v>
      </c>
    </row>
    <row r="54" spans="1:37" x14ac:dyDescent="0.35">
      <c r="A54" s="17" t="s">
        <v>19</v>
      </c>
      <c r="B54" s="8">
        <v>0.657314248470243</v>
      </c>
      <c r="C54" s="8">
        <v>0.18222695350248141</v>
      </c>
      <c r="D54" s="8">
        <v>1.8737327833322302E-2</v>
      </c>
      <c r="E54" s="7">
        <v>0.657314248470243</v>
      </c>
      <c r="F54" s="8">
        <v>0.18222695350248141</v>
      </c>
      <c r="G54" s="9">
        <v>1.8737327833322302E-2</v>
      </c>
      <c r="H54" s="8">
        <v>0.64372696447033495</v>
      </c>
      <c r="I54" s="8">
        <v>0.19129829873897389</v>
      </c>
      <c r="J54" s="8">
        <v>1.9502424625764299E-2</v>
      </c>
      <c r="K54" s="7">
        <v>0.52916502443909097</v>
      </c>
      <c r="L54" s="8">
        <v>0.2764088685568728</v>
      </c>
      <c r="M54" s="9">
        <v>-1.9753635519801499E-2</v>
      </c>
      <c r="N54" s="8">
        <v>0.88443108353604405</v>
      </c>
      <c r="O54" s="8">
        <v>5.3336002444568299E-2</v>
      </c>
      <c r="P54" s="8">
        <v>-9.7986816319260896E-3</v>
      </c>
      <c r="Q54" s="7">
        <v>2.8865412628045199E-2</v>
      </c>
      <c r="R54" s="8">
        <v>1.5396222299269207</v>
      </c>
      <c r="S54" s="9">
        <v>-5.0012976901115301E-2</v>
      </c>
      <c r="T54" s="8">
        <v>0.40648266437087299</v>
      </c>
      <c r="U54" s="8">
        <v>0.39095797141950944</v>
      </c>
      <c r="V54" s="8">
        <v>2.7777777777776701E-2</v>
      </c>
      <c r="W54" s="7">
        <v>0.56383022738455402</v>
      </c>
      <c r="X54" s="8">
        <v>0.24885164496952866</v>
      </c>
      <c r="Y54" s="9">
        <v>-3.3996260411354097E-2</v>
      </c>
      <c r="Z54" s="8">
        <v>0.132464713990672</v>
      </c>
      <c r="AA54" s="8">
        <v>0.87789979387837658</v>
      </c>
      <c r="AB54" s="8">
        <v>0.10105347025495599</v>
      </c>
      <c r="AC54" s="7">
        <v>4.5316683784533199E-2</v>
      </c>
      <c r="AD54" s="8">
        <v>1.3437418787462669</v>
      </c>
      <c r="AE54" s="9">
        <v>-5.1464812687036898E-2</v>
      </c>
      <c r="AF54" s="8">
        <v>0.43259003939478902</v>
      </c>
      <c r="AG54" s="8">
        <v>0.3639234846326681</v>
      </c>
      <c r="AH54" s="8">
        <v>1.9630329195897901E-2</v>
      </c>
      <c r="AI54" s="7">
        <v>0.74336126477499698</v>
      </c>
      <c r="AJ54" s="8">
        <v>0.12880007295883142</v>
      </c>
      <c r="AK54" s="9">
        <v>8.4097760411953205E-3</v>
      </c>
    </row>
    <row r="55" spans="1:37" x14ac:dyDescent="0.35">
      <c r="A55" s="17" t="s">
        <v>20</v>
      </c>
      <c r="B55" s="8">
        <v>0.346489743361442</v>
      </c>
      <c r="C55" s="8">
        <v>0.46030961665810977</v>
      </c>
      <c r="D55" s="8">
        <v>6.5039253749293993E-2</v>
      </c>
      <c r="E55" s="7">
        <v>0.346489743361442</v>
      </c>
      <c r="F55" s="8">
        <v>0.46030961665810977</v>
      </c>
      <c r="G55" s="9">
        <v>6.5039253749293993E-2</v>
      </c>
      <c r="H55" s="8">
        <v>0.33418372971628602</v>
      </c>
      <c r="I55" s="8">
        <v>0.47601469826801762</v>
      </c>
      <c r="J55" s="8">
        <v>6.6464318973546196E-2</v>
      </c>
      <c r="K55" s="7">
        <v>0.78630835492279705</v>
      </c>
      <c r="L55" s="8">
        <v>0.10440710971134093</v>
      </c>
      <c r="M55" s="9">
        <v>-1.3660261480481601E-2</v>
      </c>
      <c r="N55" s="8">
        <v>0.34831629822118199</v>
      </c>
      <c r="O55" s="8">
        <v>0.45802620380211007</v>
      </c>
      <c r="P55" s="8">
        <v>0.107693772614745</v>
      </c>
      <c r="Q55" s="7">
        <v>0.23906228443840399</v>
      </c>
      <c r="R55" s="8">
        <v>0.62148893476787315</v>
      </c>
      <c r="S55" s="9">
        <v>-4.3854206280898499E-2</v>
      </c>
      <c r="T55" s="8">
        <v>0.26230915290768803</v>
      </c>
      <c r="U55" s="8">
        <v>0.58118655505223327</v>
      </c>
      <c r="V55" s="8">
        <v>6.2011049723756803E-2</v>
      </c>
      <c r="W55" s="7">
        <v>0.97966946929382204</v>
      </c>
      <c r="X55" s="8">
        <v>8.920426220611578E-3</v>
      </c>
      <c r="Y55" s="9">
        <v>2.3752969121143799E-3</v>
      </c>
      <c r="Z55" s="8">
        <v>0.35391930695580298</v>
      </c>
      <c r="AA55" s="8">
        <v>0.45109574514531253</v>
      </c>
      <c r="AB55" s="8">
        <v>-0.102536997885832</v>
      </c>
      <c r="AC55" s="7">
        <v>0.137966460484195</v>
      </c>
      <c r="AD55" s="8">
        <v>0.86022647734506785</v>
      </c>
      <c r="AE55" s="9">
        <v>6.2604656534093694E-2</v>
      </c>
      <c r="AF55" s="8">
        <v>0.72630905108536203</v>
      </c>
      <c r="AG55" s="8">
        <v>0.13887854373350308</v>
      </c>
      <c r="AH55" s="8">
        <v>1.44402121327182E-2</v>
      </c>
      <c r="AI55" s="7">
        <v>0.76659436453019203</v>
      </c>
      <c r="AJ55" s="8">
        <v>0.11543437770159427</v>
      </c>
      <c r="AK55" s="9">
        <v>1.24722463558258E-2</v>
      </c>
    </row>
    <row r="56" spans="1:37" x14ac:dyDescent="0.35">
      <c r="A56" s="17" t="s">
        <v>21</v>
      </c>
      <c r="B56" s="8">
        <v>0.19276004906732999</v>
      </c>
      <c r="C56" s="8">
        <v>0.71498297182057002</v>
      </c>
      <c r="D56" s="8">
        <v>-5.36670786979805E-2</v>
      </c>
      <c r="E56" s="7">
        <v>0.19276004906732999</v>
      </c>
      <c r="F56" s="8">
        <v>0.71498297182057002</v>
      </c>
      <c r="G56" s="9">
        <v>-5.36670786979805E-2</v>
      </c>
      <c r="H56" s="8">
        <v>0.19042576673975201</v>
      </c>
      <c r="I56" s="8">
        <v>0.72027428706621499</v>
      </c>
      <c r="J56" s="8">
        <v>-5.4079237990060099E-2</v>
      </c>
      <c r="K56" s="7">
        <v>0.19318375863782999</v>
      </c>
      <c r="L56" s="8">
        <v>0.71402938843017028</v>
      </c>
      <c r="M56" s="9">
        <v>3.90943492806336E-2</v>
      </c>
      <c r="N56" s="8">
        <v>0.52701443472856802</v>
      </c>
      <c r="O56" s="8">
        <v>0.27817748946086451</v>
      </c>
      <c r="P56" s="8">
        <v>-4.4117647058823498E-2</v>
      </c>
      <c r="Q56" s="7">
        <v>0.33710519516241699</v>
      </c>
      <c r="R56" s="8">
        <v>0.47223455447106394</v>
      </c>
      <c r="S56" s="9">
        <v>-2.1464544314550499E-2</v>
      </c>
      <c r="T56" s="8">
        <v>0.615057015993559</v>
      </c>
      <c r="U56" s="8">
        <v>0.21108462311297838</v>
      </c>
      <c r="V56" s="8">
        <v>1.6256298127198001E-2</v>
      </c>
      <c r="W56" s="7">
        <v>0.239257629928397</v>
      </c>
      <c r="X56" s="8">
        <v>0.62113420367457284</v>
      </c>
      <c r="Y56" s="9">
        <v>6.3538842390665207E-2</v>
      </c>
      <c r="Z56" s="8">
        <v>0.89031917539441296</v>
      </c>
      <c r="AA56" s="8">
        <v>5.045427283490888E-2</v>
      </c>
      <c r="AB56" s="8">
        <v>-9.0497737556551605E-3</v>
      </c>
      <c r="AC56" s="7">
        <v>0.80241432494440701</v>
      </c>
      <c r="AD56" s="8">
        <v>9.560132676134539E-2</v>
      </c>
      <c r="AE56" s="9">
        <v>6.2416322528330197E-3</v>
      </c>
      <c r="AF56" s="8">
        <v>0.55405941517747404</v>
      </c>
      <c r="AG56" s="8">
        <v>0.25644366072260733</v>
      </c>
      <c r="AH56" s="8">
        <v>-1.44726024084723E-2</v>
      </c>
      <c r="AI56" s="7">
        <v>0.38479673597283098</v>
      </c>
      <c r="AJ56" s="8">
        <v>0.4147686205089659</v>
      </c>
      <c r="AK56" s="9">
        <v>-2.18292963066948E-2</v>
      </c>
    </row>
    <row r="57" spans="1:37" x14ac:dyDescent="0.35">
      <c r="A57" s="17" t="s">
        <v>22</v>
      </c>
      <c r="B57" s="8">
        <v>0.88950551556119495</v>
      </c>
      <c r="C57" s="8">
        <v>5.0851354639791922E-2</v>
      </c>
      <c r="D57" s="8">
        <v>4.9660935680526097E-3</v>
      </c>
      <c r="E57" s="7">
        <v>0.88950551556119495</v>
      </c>
      <c r="F57" s="8">
        <v>5.0851354639791922E-2</v>
      </c>
      <c r="G57" s="9">
        <v>4.9660935680526097E-3</v>
      </c>
      <c r="H57" s="8">
        <v>0.89529379562113098</v>
      </c>
      <c r="I57" s="8">
        <v>4.8034425153959524E-2</v>
      </c>
      <c r="J57" s="8">
        <v>4.7160068846817099E-3</v>
      </c>
      <c r="K57" s="7">
        <v>0.20084868276547199</v>
      </c>
      <c r="L57" s="8">
        <v>0.69713101217509188</v>
      </c>
      <c r="M57" s="9">
        <v>-3.3192742975818E-2</v>
      </c>
      <c r="N57" s="8">
        <v>0.24709990891254899</v>
      </c>
      <c r="O57" s="8">
        <v>0.60712741469012876</v>
      </c>
      <c r="P57" s="8">
        <v>7.1275946275946897E-2</v>
      </c>
      <c r="Q57" s="7">
        <v>0.25142120838216198</v>
      </c>
      <c r="R57" s="8">
        <v>0.59959809063234759</v>
      </c>
      <c r="S57" s="9">
        <v>2.2062254877624699E-2</v>
      </c>
      <c r="T57" s="8">
        <v>0.65126766037601502</v>
      </c>
      <c r="U57" s="8">
        <v>0.18624048680203911</v>
      </c>
      <c r="V57" s="8">
        <v>-1.2752243647888699E-2</v>
      </c>
      <c r="W57" s="7">
        <v>0.65166765747575806</v>
      </c>
      <c r="X57" s="8">
        <v>0.18597383267689105</v>
      </c>
      <c r="Y57" s="9">
        <v>2.1385388155322201E-2</v>
      </c>
      <c r="Z57" s="8">
        <v>0.35120241611924502</v>
      </c>
      <c r="AA57" s="8">
        <v>0.45444250499928829</v>
      </c>
      <c r="AB57" s="8">
        <v>-5.3038194444443E-2</v>
      </c>
      <c r="AC57" s="7">
        <v>0.83222650358637895</v>
      </c>
      <c r="AD57" s="8">
        <v>7.9758457519242945E-2</v>
      </c>
      <c r="AE57" s="9">
        <v>-4.5745425457442796E-3</v>
      </c>
      <c r="AF57" s="8">
        <v>0.970789248774238</v>
      </c>
      <c r="AG57" s="8">
        <v>1.2875042006230889E-2</v>
      </c>
      <c r="AH57" s="8">
        <v>-7.7556664462153095E-4</v>
      </c>
      <c r="AI57" s="7">
        <v>0.93769658465432104</v>
      </c>
      <c r="AJ57" s="8">
        <v>2.7937665807572707E-2</v>
      </c>
      <c r="AK57" s="9">
        <v>1.7003349913711099E-3</v>
      </c>
    </row>
    <row r="58" spans="1:37" x14ac:dyDescent="0.35">
      <c r="A58" s="17" t="s">
        <v>23</v>
      </c>
      <c r="B58" s="8">
        <v>0.233309957493892</v>
      </c>
      <c r="C58" s="8">
        <v>0.63206672544813902</v>
      </c>
      <c r="D58" s="8">
        <v>-7.5820445115049998E-2</v>
      </c>
      <c r="E58" s="7">
        <v>0.233309957493892</v>
      </c>
      <c r="F58" s="8">
        <v>0.63206672544813902</v>
      </c>
      <c r="G58" s="9">
        <v>-7.5820445115049998E-2</v>
      </c>
      <c r="H58" s="8">
        <v>0.242291653564738</v>
      </c>
      <c r="I58" s="8">
        <v>0.61566154613162571</v>
      </c>
      <c r="J58" s="8">
        <v>-7.4345982835280502E-2</v>
      </c>
      <c r="K58" s="7">
        <v>3.4165407461751097E-2</v>
      </c>
      <c r="L58" s="8">
        <v>1.4664133954495666</v>
      </c>
      <c r="M58" s="9">
        <v>-9.92357833220949E-2</v>
      </c>
      <c r="N58" s="8">
        <v>0.73611094389681397</v>
      </c>
      <c r="O58" s="8">
        <v>0.13305672548441044</v>
      </c>
      <c r="P58" s="8">
        <v>-3.7046879982993899E-2</v>
      </c>
      <c r="Q58" s="7">
        <v>0.47696757527913503</v>
      </c>
      <c r="R58" s="8">
        <v>0.32151114371877065</v>
      </c>
      <c r="S58" s="9">
        <v>2.4374701290424301E-2</v>
      </c>
      <c r="T58" s="8">
        <v>0.44058380020439603</v>
      </c>
      <c r="U58" s="8">
        <v>0.3559714754357749</v>
      </c>
      <c r="V58" s="8">
        <v>3.8725395909470502E-2</v>
      </c>
      <c r="W58" s="7">
        <v>0.186117566365399</v>
      </c>
      <c r="X58" s="8">
        <v>0.73021263484599219</v>
      </c>
      <c r="Y58" s="9">
        <v>0.11145576100705</v>
      </c>
      <c r="Z58" s="8">
        <v>0.83486467724333002</v>
      </c>
      <c r="AA58" s="8">
        <v>7.8383913365778671E-2</v>
      </c>
      <c r="AB58" s="8">
        <v>2.1119415956892901E-2</v>
      </c>
      <c r="AC58" s="7">
        <v>4.0019598807712699E-2</v>
      </c>
      <c r="AD58" s="8">
        <v>1.3977272694346874</v>
      </c>
      <c r="AE58" s="9">
        <v>-7.9200545426997906E-2</v>
      </c>
      <c r="AF58" s="8">
        <v>0.76076729042348101</v>
      </c>
      <c r="AG58" s="8">
        <v>0.11874816838133052</v>
      </c>
      <c r="AH58" s="8">
        <v>1.15842894969111E-2</v>
      </c>
      <c r="AI58" s="7">
        <v>0.74283989528031102</v>
      </c>
      <c r="AJ58" s="8">
        <v>0.12910477989884597</v>
      </c>
      <c r="AK58" s="9">
        <v>1.2710408794229199E-2</v>
      </c>
    </row>
    <row r="59" spans="1:37" x14ac:dyDescent="0.35">
      <c r="A59" s="17" t="s">
        <v>24</v>
      </c>
      <c r="B59" s="8">
        <v>0.24487673366223101</v>
      </c>
      <c r="C59" s="8">
        <v>0.61105247629674708</v>
      </c>
      <c r="D59" s="8">
        <v>-8.7712124309958797E-2</v>
      </c>
      <c r="E59" s="7">
        <v>0.24487673366223101</v>
      </c>
      <c r="F59" s="8">
        <v>0.61105247629674708</v>
      </c>
      <c r="G59" s="9">
        <v>-8.7712124309958797E-2</v>
      </c>
      <c r="H59" s="8">
        <v>0.25541434198962698</v>
      </c>
      <c r="I59" s="8">
        <v>0.59275471994622841</v>
      </c>
      <c r="J59" s="8">
        <v>-8.5519556133981503E-2</v>
      </c>
      <c r="K59" s="7">
        <v>0.68876478135218699</v>
      </c>
      <c r="L59" s="8">
        <v>0.16192906779053032</v>
      </c>
      <c r="M59" s="9">
        <v>-2.1953120751227899E-2</v>
      </c>
      <c r="N59" s="8">
        <v>0.47723165199238099</v>
      </c>
      <c r="O59" s="8">
        <v>0.32127075982615771</v>
      </c>
      <c r="P59" s="8">
        <v>9.3877119763323594E-2</v>
      </c>
      <c r="Q59" s="7">
        <v>0.77475801124924204</v>
      </c>
      <c r="R59" s="8">
        <v>0.11083392431959171</v>
      </c>
      <c r="S59" s="9">
        <v>-1.1588930624154999E-2</v>
      </c>
      <c r="T59" s="8">
        <v>0.76669605504973104</v>
      </c>
      <c r="U59" s="8">
        <v>0.11537677135253155</v>
      </c>
      <c r="V59" s="8">
        <v>1.7588999493843401E-2</v>
      </c>
      <c r="W59" s="7">
        <v>0.23877709989054099</v>
      </c>
      <c r="X59" s="8">
        <v>0.62200732690643801</v>
      </c>
      <c r="Y59" s="9">
        <v>0.116428738591155</v>
      </c>
      <c r="Z59" s="8">
        <v>0.69564110823176395</v>
      </c>
      <c r="AA59" s="8">
        <v>0.15761476170282085</v>
      </c>
      <c r="AB59" s="8">
        <v>4.6993780234970903E-2</v>
      </c>
      <c r="AC59" s="7">
        <v>0.177166334622258</v>
      </c>
      <c r="AD59" s="8">
        <v>0.75161879981249868</v>
      </c>
      <c r="AE59" s="9">
        <v>-6.1459317063472498E-2</v>
      </c>
      <c r="AF59" s="8">
        <v>0.12742925910512101</v>
      </c>
      <c r="AG59" s="8">
        <v>0.89473084194612174</v>
      </c>
      <c r="AH59" s="8">
        <v>6.8064203846014207E-2</v>
      </c>
      <c r="AI59" s="7">
        <v>8.4669760673795599E-2</v>
      </c>
      <c r="AJ59" s="8">
        <v>1.0722716677965141</v>
      </c>
      <c r="AK59" s="9">
        <v>7.8723444339083903E-2</v>
      </c>
    </row>
    <row r="60" spans="1:37" x14ac:dyDescent="0.35">
      <c r="A60" s="17" t="s">
        <v>25</v>
      </c>
      <c r="B60" s="8">
        <v>0.66858987477390397</v>
      </c>
      <c r="C60" s="8">
        <v>0.17484020471491046</v>
      </c>
      <c r="D60" s="8">
        <v>-3.1782998835536501E-2</v>
      </c>
      <c r="E60" s="7">
        <v>0.66858987477390397</v>
      </c>
      <c r="F60" s="8">
        <v>0.17484020471491046</v>
      </c>
      <c r="G60" s="9">
        <v>-3.1782998835536501E-2</v>
      </c>
      <c r="H60" s="8">
        <v>0.75419411041053497</v>
      </c>
      <c r="I60" s="8">
        <v>0.12251686337324197</v>
      </c>
      <c r="J60" s="8">
        <v>-2.2685025817556201E-2</v>
      </c>
      <c r="K60" s="7">
        <v>0.57130776638820802</v>
      </c>
      <c r="L60" s="8">
        <v>0.24312987207700171</v>
      </c>
      <c r="M60" s="9">
        <v>3.0416552729923801E-2</v>
      </c>
      <c r="N60" s="8">
        <v>0.90580651534619905</v>
      </c>
      <c r="O60" s="8">
        <v>4.2964559819184886E-2</v>
      </c>
      <c r="P60" s="8">
        <v>1.54483197961451E-2</v>
      </c>
      <c r="Q60" s="7">
        <v>0.29014752325616899</v>
      </c>
      <c r="R60" s="8">
        <v>0.53738113228804218</v>
      </c>
      <c r="S60" s="9">
        <v>4.2246015936254301E-2</v>
      </c>
      <c r="T60" s="8">
        <v>0.67536880926642995</v>
      </c>
      <c r="U60" s="8">
        <v>0.17045900037260839</v>
      </c>
      <c r="V60" s="8">
        <v>2.4512053271297601E-2</v>
      </c>
      <c r="W60" s="7">
        <v>0.83530067808249298</v>
      </c>
      <c r="X60" s="8">
        <v>7.8157166041328177E-2</v>
      </c>
      <c r="Y60" s="9">
        <v>-2.02257761053613E-2</v>
      </c>
      <c r="Z60" s="8">
        <v>0.66663969477353102</v>
      </c>
      <c r="AA60" s="8">
        <v>0.17610883002765837</v>
      </c>
      <c r="AB60" s="8">
        <v>-5.0911458333332903E-2</v>
      </c>
      <c r="AC60" s="7">
        <v>0.23368689767592399</v>
      </c>
      <c r="AD60" s="8">
        <v>0.63136563688703662</v>
      </c>
      <c r="AE60" s="9">
        <v>-5.3394660533945898E-2</v>
      </c>
      <c r="AF60" s="8">
        <v>0.285692926605289</v>
      </c>
      <c r="AG60" s="8">
        <v>0.5441005120649981</v>
      </c>
      <c r="AH60" s="8">
        <v>4.6948836650033299E-2</v>
      </c>
      <c r="AI60" s="7">
        <v>0.41669325458658102</v>
      </c>
      <c r="AJ60" s="8">
        <v>0.38018352982718845</v>
      </c>
      <c r="AK60" s="9">
        <v>3.6385577184302798E-2</v>
      </c>
    </row>
    <row r="61" spans="1:37" x14ac:dyDescent="0.35">
      <c r="A61" s="17" t="s">
        <v>26</v>
      </c>
      <c r="B61" s="8">
        <v>0.56180426307886799</v>
      </c>
      <c r="C61" s="8">
        <v>0.25041496961182813</v>
      </c>
      <c r="D61" s="8">
        <v>-2.61595803423527E-2</v>
      </c>
      <c r="E61" s="7">
        <v>0.56180426307886799</v>
      </c>
      <c r="F61" s="8">
        <v>0.25041496961182813</v>
      </c>
      <c r="G61" s="9">
        <v>-2.61595803423527E-2</v>
      </c>
      <c r="H61" s="8">
        <v>0.572400479300882</v>
      </c>
      <c r="I61" s="8">
        <v>0.24230001125460737</v>
      </c>
      <c r="J61" s="8">
        <v>-2.5426668516720201E-2</v>
      </c>
      <c r="K61" s="7">
        <v>0.67979477665184296</v>
      </c>
      <c r="L61" s="8">
        <v>0.16762217673441954</v>
      </c>
      <c r="M61" s="9">
        <v>-1.35537861103681E-2</v>
      </c>
      <c r="N61" s="8">
        <v>0.57456567461531505</v>
      </c>
      <c r="O61" s="8">
        <v>0.24066032294978243</v>
      </c>
      <c r="P61" s="8">
        <v>-4.3852612439167403E-2</v>
      </c>
      <c r="Q61" s="7">
        <v>0.46172654897459597</v>
      </c>
      <c r="R61" s="8">
        <v>0.33561515308222462</v>
      </c>
      <c r="S61" s="9">
        <v>1.7928407304389601E-2</v>
      </c>
      <c r="T61" s="8">
        <v>0.32161308963662599</v>
      </c>
      <c r="U61" s="8">
        <v>0.49266628380023264</v>
      </c>
      <c r="V61" s="8">
        <v>3.5390946502059102E-2</v>
      </c>
      <c r="W61" s="7">
        <v>0.82775951976802498</v>
      </c>
      <c r="X61" s="8">
        <v>8.2095815880698433E-2</v>
      </c>
      <c r="Y61" s="9">
        <v>-1.2853927259803499E-2</v>
      </c>
      <c r="Z61" s="8">
        <v>0.88280983802255697</v>
      </c>
      <c r="AA61" s="8">
        <v>5.4132835710765048E-2</v>
      </c>
      <c r="AB61" s="8">
        <v>-1.05806225953142E-2</v>
      </c>
      <c r="AC61" s="7">
        <v>0.34504614820584201</v>
      </c>
      <c r="AD61" s="8">
        <v>0.46212281631561225</v>
      </c>
      <c r="AE61" s="9">
        <v>-2.6058337051334899E-2</v>
      </c>
      <c r="AF61" s="8">
        <v>0.689655763514751</v>
      </c>
      <c r="AG61" s="8">
        <v>0.16136763000290225</v>
      </c>
      <c r="AH61" s="8">
        <v>1.0730218648886399E-2</v>
      </c>
      <c r="AI61" s="7">
        <v>0.59019097321835701</v>
      </c>
      <c r="AJ61" s="8">
        <v>0.2290074371800723</v>
      </c>
      <c r="AK61" s="9">
        <v>1.48363936349166E-2</v>
      </c>
    </row>
    <row r="62" spans="1:37" x14ac:dyDescent="0.35">
      <c r="A62" s="17" t="s">
        <v>27</v>
      </c>
      <c r="B62" s="8">
        <v>0.68197147433526895</v>
      </c>
      <c r="C62" s="8">
        <v>0.16623379073630273</v>
      </c>
      <c r="D62" s="8">
        <v>-2.0851239385291501E-2</v>
      </c>
      <c r="E62" s="7">
        <v>0.68197147433526895</v>
      </c>
      <c r="F62" s="8">
        <v>0.16623379073630273</v>
      </c>
      <c r="G62" s="9">
        <v>-2.0851239385291501E-2</v>
      </c>
      <c r="H62" s="8">
        <v>0.70576173887742299</v>
      </c>
      <c r="I62" s="8">
        <v>0.15134188953628225</v>
      </c>
      <c r="J62" s="8">
        <v>-1.91609938145763E-2</v>
      </c>
      <c r="K62" s="7">
        <v>0.90077359223362896</v>
      </c>
      <c r="L62" s="8">
        <v>4.5384354414716076E-2</v>
      </c>
      <c r="M62" s="9">
        <v>4.6370837895286197E-3</v>
      </c>
      <c r="N62" s="8">
        <v>4.9392597000569499E-2</v>
      </c>
      <c r="O62" s="8">
        <v>1.3063381385810009</v>
      </c>
      <c r="P62" s="8">
        <v>0.17019427402863299</v>
      </c>
      <c r="Q62" s="7">
        <v>0.84572508144946301</v>
      </c>
      <c r="R62" s="8">
        <v>7.277078945889863E-2</v>
      </c>
      <c r="S62" s="9">
        <v>5.3360513220213797E-3</v>
      </c>
      <c r="T62" s="8">
        <v>0.18656730934567201</v>
      </c>
      <c r="U62" s="8">
        <v>0.72916445177149114</v>
      </c>
      <c r="V62" s="8">
        <v>-5.2815104609627801E-2</v>
      </c>
      <c r="W62" s="7">
        <v>0.67737646100521298</v>
      </c>
      <c r="X62" s="8">
        <v>0.16916989926677503</v>
      </c>
      <c r="Y62" s="9">
        <v>-2.7736795514899701E-2</v>
      </c>
      <c r="Z62" s="8">
        <v>0.19549583121546699</v>
      </c>
      <c r="AA62" s="8">
        <v>0.70886249913472454</v>
      </c>
      <c r="AB62" s="8">
        <v>0.10666426025357501</v>
      </c>
      <c r="AC62" s="7">
        <v>0.24789505912401899</v>
      </c>
      <c r="AD62" s="8">
        <v>0.60573212920861441</v>
      </c>
      <c r="AE62" s="9">
        <v>-3.5670419003965802E-2</v>
      </c>
      <c r="AF62" s="8">
        <v>5.99767197047021E-2</v>
      </c>
      <c r="AG62" s="8">
        <v>1.2220172907122746</v>
      </c>
      <c r="AH62" s="8">
        <v>5.67436003003082E-2</v>
      </c>
      <c r="AI62" s="7">
        <v>9.1649366182135705E-2</v>
      </c>
      <c r="AJ62" s="8">
        <v>1.0378705341338736</v>
      </c>
      <c r="AK62" s="9">
        <v>5.1649763223987198E-2</v>
      </c>
    </row>
    <row r="63" spans="1:37" x14ac:dyDescent="0.35">
      <c r="A63" s="17" t="s">
        <v>28</v>
      </c>
      <c r="B63" s="8">
        <v>0.82828937971964101</v>
      </c>
      <c r="C63" s="8">
        <v>8.1817907105067575E-2</v>
      </c>
      <c r="D63" s="8">
        <v>-8.3014484831924803E-3</v>
      </c>
      <c r="E63" s="7">
        <v>0.82828937971964101</v>
      </c>
      <c r="F63" s="8">
        <v>8.1817907105067575E-2</v>
      </c>
      <c r="G63" s="9">
        <v>-8.3014484831924803E-3</v>
      </c>
      <c r="H63" s="8">
        <v>0.82366825358981399</v>
      </c>
      <c r="I63" s="8">
        <v>8.4247672581886354E-2</v>
      </c>
      <c r="J63" s="8">
        <v>-8.5496497733827601E-3</v>
      </c>
      <c r="K63" s="7">
        <v>0.332181326935029</v>
      </c>
      <c r="L63" s="8">
        <v>0.47862478439819295</v>
      </c>
      <c r="M63" s="9">
        <v>2.7059208493155299E-2</v>
      </c>
      <c r="N63" s="8">
        <v>0.39530146706962499</v>
      </c>
      <c r="O63" s="8">
        <v>0.40307157387089126</v>
      </c>
      <c r="P63" s="8">
        <v>-5.6097560975610701E-2</v>
      </c>
      <c r="Q63" s="7">
        <v>0.14483461882877299</v>
      </c>
      <c r="R63" s="8">
        <v>0.83912761928987889</v>
      </c>
      <c r="S63" s="9">
        <v>-3.0040748341809101E-2</v>
      </c>
      <c r="T63" s="8">
        <v>0.32466045061070298</v>
      </c>
      <c r="U63" s="8">
        <v>0.48857061290669712</v>
      </c>
      <c r="V63" s="8">
        <v>-2.9648113686347601E-2</v>
      </c>
      <c r="W63" s="7">
        <v>0.56261357989781702</v>
      </c>
      <c r="X63" s="8">
        <v>0.24978978940595903</v>
      </c>
      <c r="Y63" s="9">
        <v>-2.9032258064516502E-2</v>
      </c>
      <c r="Z63" s="8">
        <v>0.80524725301854905</v>
      </c>
      <c r="AA63" s="8">
        <v>9.407074803689057E-2</v>
      </c>
      <c r="AB63" s="8">
        <v>-1.5024246622791899E-2</v>
      </c>
      <c r="AC63" s="7">
        <v>0.55800004453145602</v>
      </c>
      <c r="AD63" s="8">
        <v>0.25336576640334446</v>
      </c>
      <c r="AE63" s="9">
        <v>-1.35603811904366E-2</v>
      </c>
      <c r="AF63" s="8">
        <v>0.83661720770804704</v>
      </c>
      <c r="AG63" s="8">
        <v>7.7473207008800879E-2</v>
      </c>
      <c r="AH63" s="8">
        <v>-4.6697678868248896E-3</v>
      </c>
      <c r="AI63" s="7">
        <v>0.91682381188529505</v>
      </c>
      <c r="AJ63" s="8">
        <v>3.7714115668905597E-2</v>
      </c>
      <c r="AK63" s="9">
        <v>-2.4287462622543201E-3</v>
      </c>
    </row>
    <row r="64" spans="1:37" x14ac:dyDescent="0.35">
      <c r="A64" s="17" t="s">
        <v>29</v>
      </c>
      <c r="B64" s="8">
        <v>0.54244665635176803</v>
      </c>
      <c r="C64" s="8">
        <v>0.26564296345387828</v>
      </c>
      <c r="D64" s="8">
        <v>7.2713307303333793E-2</v>
      </c>
      <c r="E64" s="7">
        <v>0.54244665635176803</v>
      </c>
      <c r="F64" s="8">
        <v>0.26564296345387828</v>
      </c>
      <c r="G64" s="9">
        <v>7.2713307303333793E-2</v>
      </c>
      <c r="H64" s="8">
        <v>0.53635844589888604</v>
      </c>
      <c r="I64" s="8">
        <v>0.27054487626390689</v>
      </c>
      <c r="J64" s="8">
        <v>7.3657124477324101E-2</v>
      </c>
      <c r="K64" s="7">
        <v>0.53154863040503697</v>
      </c>
      <c r="L64" s="8">
        <v>0.274456996520892</v>
      </c>
      <c r="M64" s="9">
        <v>5.4886873036603598E-2</v>
      </c>
      <c r="N64" s="8">
        <v>0.15926266429202501</v>
      </c>
      <c r="O64" s="8">
        <v>0.79788602327228952</v>
      </c>
      <c r="P64" s="8">
        <v>0.27282850779509599</v>
      </c>
      <c r="Q64" s="7">
        <v>0.39709444677391698</v>
      </c>
      <c r="R64" s="8">
        <v>0.40110618634913181</v>
      </c>
      <c r="S64" s="9">
        <v>-5.49569992944451E-2</v>
      </c>
      <c r="T64" s="8">
        <v>0.30648582770185601</v>
      </c>
      <c r="U64" s="8">
        <v>0.51358960301566092</v>
      </c>
      <c r="V64" s="8">
        <v>9.72791345681044E-2</v>
      </c>
      <c r="W64" s="7">
        <v>3.5679752957737898E-2</v>
      </c>
      <c r="X64" s="8">
        <v>1.4475781612875809</v>
      </c>
      <c r="Y64" s="9">
        <v>-0.33244058526683801</v>
      </c>
      <c r="Z64" s="8">
        <v>0.51534291041197</v>
      </c>
      <c r="AA64" s="8">
        <v>0.28790369417922568</v>
      </c>
      <c r="AB64" s="8">
        <v>0.124536998929954</v>
      </c>
      <c r="AC64" s="7">
        <v>8.7228466459943102E-2</v>
      </c>
      <c r="AD64" s="8">
        <v>1.0593417626707824</v>
      </c>
      <c r="AE64" s="9">
        <v>-0.125133206899668</v>
      </c>
      <c r="AF64" s="8">
        <v>0.74987406487181096</v>
      </c>
      <c r="AG64" s="8">
        <v>0.12501166663977359</v>
      </c>
      <c r="AH64" s="8">
        <v>-2.2901471492016798E-2</v>
      </c>
      <c r="AI64" s="7">
        <v>0.997471194064942</v>
      </c>
      <c r="AJ64" s="8">
        <v>1.0996374349802459E-3</v>
      </c>
      <c r="AK64" s="9">
        <v>-2.3199589733595999E-4</v>
      </c>
    </row>
    <row r="65" spans="1:37" x14ac:dyDescent="0.35">
      <c r="A65" s="17" t="s">
        <v>30</v>
      </c>
      <c r="B65" s="8">
        <v>0.19452961888675099</v>
      </c>
      <c r="C65" s="8">
        <v>0.71101426405679136</v>
      </c>
      <c r="D65" s="8">
        <v>0.154084903580336</v>
      </c>
      <c r="E65" s="7">
        <v>0.19452961888675099</v>
      </c>
      <c r="F65" s="8">
        <v>0.71101426405679136</v>
      </c>
      <c r="G65" s="9">
        <v>0.154084903580336</v>
      </c>
      <c r="H65" s="8">
        <v>0.18553725932134299</v>
      </c>
      <c r="I65" s="8">
        <v>0.73156886290728795</v>
      </c>
      <c r="J65" s="8">
        <v>0.15703789570583701</v>
      </c>
      <c r="K65" s="7">
        <v>0.24740261821109399</v>
      </c>
      <c r="L65" s="8">
        <v>0.60659570863327716</v>
      </c>
      <c r="M65" s="9">
        <v>0.103362831858408</v>
      </c>
      <c r="N65" s="8">
        <v>0.33360694153251502</v>
      </c>
      <c r="O65" s="8">
        <v>0.47676492134993703</v>
      </c>
      <c r="P65" s="8">
        <v>-0.18394326737873901</v>
      </c>
      <c r="Q65" s="7">
        <v>0.16710861658822701</v>
      </c>
      <c r="R65" s="8">
        <v>0.77700115608960907</v>
      </c>
      <c r="S65" s="9">
        <v>-8.7623364925194999E-2</v>
      </c>
      <c r="T65" s="8">
        <v>0.46146885005913402</v>
      </c>
      <c r="U65" s="8">
        <v>0.33585760927297581</v>
      </c>
      <c r="V65" s="8">
        <v>6.9144412315017501E-2</v>
      </c>
      <c r="W65" s="7">
        <v>0.33250076577138898</v>
      </c>
      <c r="X65" s="8">
        <v>0.47820735015063398</v>
      </c>
      <c r="Y65" s="9">
        <v>-0.15350520126639799</v>
      </c>
      <c r="Z65" s="8">
        <v>0.40486547265240902</v>
      </c>
      <c r="AA65" s="8">
        <v>0.39268925873643096</v>
      </c>
      <c r="AB65" s="8">
        <v>0.15582940780619201</v>
      </c>
      <c r="AC65" s="7">
        <v>1.2807062736593299E-5</v>
      </c>
      <c r="AD65" s="8">
        <v>4.892550463039087</v>
      </c>
      <c r="AE65" s="9">
        <v>-0.31479292185336499</v>
      </c>
      <c r="AF65" s="8">
        <v>0.80187071005483601</v>
      </c>
      <c r="AG65" s="8">
        <v>9.5895649716065456E-2</v>
      </c>
      <c r="AH65" s="8">
        <v>1.76903413841712E-2</v>
      </c>
      <c r="AI65" s="7">
        <v>0.58955134476645499</v>
      </c>
      <c r="AJ65" s="8">
        <v>0.22947836567032578</v>
      </c>
      <c r="AK65" s="9">
        <v>3.8712851304302902E-2</v>
      </c>
    </row>
    <row r="66" spans="1:37" x14ac:dyDescent="0.35">
      <c r="A66" s="17" t="s">
        <v>31</v>
      </c>
      <c r="B66" s="8">
        <v>0.426295284477267</v>
      </c>
      <c r="C66" s="8">
        <v>0.37028947133323115</v>
      </c>
      <c r="D66" s="8">
        <v>-0.110272480605345</v>
      </c>
      <c r="E66" s="7">
        <v>0.426295284477267</v>
      </c>
      <c r="F66" s="8">
        <v>0.37028947133323115</v>
      </c>
      <c r="G66" s="9">
        <v>-0.110272480605345</v>
      </c>
      <c r="H66" s="8">
        <v>0.43206248984193601</v>
      </c>
      <c r="I66" s="8">
        <v>0.36445343598403085</v>
      </c>
      <c r="J66" s="8">
        <v>-0.108472622478387</v>
      </c>
      <c r="K66" s="7">
        <v>0.85658474677667396</v>
      </c>
      <c r="L66" s="8">
        <v>6.7229663361935713E-2</v>
      </c>
      <c r="M66" s="9">
        <v>-1.8753301637612602E-2</v>
      </c>
      <c r="N66" s="8">
        <v>0.459905114658888</v>
      </c>
      <c r="O66" s="8">
        <v>0.33733176055907754</v>
      </c>
      <c r="P66" s="8">
        <v>0.16569445841295299</v>
      </c>
      <c r="Q66" s="7">
        <v>0.70415910209108801</v>
      </c>
      <c r="R66" s="8">
        <v>0.15232920257165264</v>
      </c>
      <c r="S66" s="9">
        <v>-2.8232078574285498E-2</v>
      </c>
      <c r="T66" s="8">
        <v>0.88966778476796304</v>
      </c>
      <c r="U66" s="8">
        <v>5.0772135126701687E-2</v>
      </c>
      <c r="V66" s="8">
        <v>1.5191632621278E-2</v>
      </c>
      <c r="W66" s="7">
        <v>0.104836897485383</v>
      </c>
      <c r="X66" s="8">
        <v>0.97948583992798732</v>
      </c>
      <c r="Y66" s="9">
        <v>-0.29194630872482402</v>
      </c>
      <c r="Z66" s="8">
        <v>0.276928790707967</v>
      </c>
      <c r="AA66" s="8">
        <v>0.55763189078526243</v>
      </c>
      <c r="AB66" s="8">
        <v>0.23506976744185301</v>
      </c>
      <c r="AC66" s="7">
        <v>8.2737685827763599E-2</v>
      </c>
      <c r="AD66" s="8">
        <v>1.0822966304829007</v>
      </c>
      <c r="AE66" s="9">
        <v>-0.14728682170542801</v>
      </c>
      <c r="AF66" s="8">
        <v>7.2689197636179703E-2</v>
      </c>
      <c r="AG66" s="8">
        <v>1.1385301249810875</v>
      </c>
      <c r="AH66" s="8">
        <v>0.148003578108481</v>
      </c>
      <c r="AI66" s="7">
        <v>5.3053189292945599E-2</v>
      </c>
      <c r="AJ66" s="8">
        <v>1.275288503361242</v>
      </c>
      <c r="AK66" s="9">
        <v>0.162531247768018</v>
      </c>
    </row>
    <row r="67" spans="1:37" x14ac:dyDescent="0.35">
      <c r="A67" s="17" t="s">
        <v>32</v>
      </c>
      <c r="B67" s="8">
        <v>8.9986067355248806E-2</v>
      </c>
      <c r="C67" s="8">
        <v>1.0458247276622437</v>
      </c>
      <c r="D67" s="8">
        <v>0.21661865860760801</v>
      </c>
      <c r="E67" s="7">
        <v>8.9986067355248806E-2</v>
      </c>
      <c r="F67" s="8">
        <v>1.0458247276622437</v>
      </c>
      <c r="G67" s="9">
        <v>0.21661865860760801</v>
      </c>
      <c r="H67" s="8">
        <v>8.8347975712605401E-2</v>
      </c>
      <c r="I67" s="8">
        <v>1.0538033968863272</v>
      </c>
      <c r="J67" s="8">
        <v>0.21774895198924099</v>
      </c>
      <c r="K67" s="7">
        <v>0.99511741395841402</v>
      </c>
      <c r="L67" s="8">
        <v>2.1256738011780196E-3</v>
      </c>
      <c r="M67" s="9">
        <v>5.7921157019010503E-4</v>
      </c>
      <c r="N67" s="8">
        <v>0.25260663524087501</v>
      </c>
      <c r="O67" s="8">
        <v>0.59755524597921728</v>
      </c>
      <c r="P67" s="8">
        <v>0.23947144075021801</v>
      </c>
      <c r="Q67" s="7">
        <v>0.46329628859792699</v>
      </c>
      <c r="R67" s="8">
        <v>0.33414117885554656</v>
      </c>
      <c r="S67" s="9">
        <v>-5.0990149949018501E-2</v>
      </c>
      <c r="T67" s="8">
        <v>0.26243112152163001</v>
      </c>
      <c r="U67" s="8">
        <v>0.58098466356596634</v>
      </c>
      <c r="V67" s="8">
        <v>0.11492214885465001</v>
      </c>
      <c r="W67" s="7">
        <v>0.34186565753127401</v>
      </c>
      <c r="X67" s="8">
        <v>0.46614452451424365</v>
      </c>
      <c r="Y67" s="9">
        <v>-0.16221979070224399</v>
      </c>
      <c r="Z67" s="8">
        <v>0.19261450368534899</v>
      </c>
      <c r="AA67" s="8">
        <v>0.71531101402685837</v>
      </c>
      <c r="AB67" s="8">
        <v>0.26861636765790597</v>
      </c>
      <c r="AC67" s="7">
        <v>0.85784724915654798</v>
      </c>
      <c r="AD67" s="8">
        <v>6.6590037039771829E-2</v>
      </c>
      <c r="AE67" s="9">
        <v>1.40850939700788E-2</v>
      </c>
      <c r="AF67" s="8">
        <v>0.73798151080116703</v>
      </c>
      <c r="AG67" s="8">
        <v>0.13195451874283223</v>
      </c>
      <c r="AH67" s="8">
        <v>-2.55535377917127E-2</v>
      </c>
      <c r="AI67" s="7">
        <v>0.97635156732612605</v>
      </c>
      <c r="AJ67" s="8">
        <v>1.0393772233857224E-2</v>
      </c>
      <c r="AK67" s="9">
        <v>2.32130135359795E-3</v>
      </c>
    </row>
    <row r="68" spans="1:37" x14ac:dyDescent="0.35">
      <c r="A68" s="17" t="s">
        <v>33</v>
      </c>
      <c r="B68" s="8">
        <v>0.49845051013717501</v>
      </c>
      <c r="C68" s="8">
        <v>0.30237795518843502</v>
      </c>
      <c r="D68" s="8">
        <v>9.3026943876175203E-2</v>
      </c>
      <c r="E68" s="7">
        <v>0.49845051013717501</v>
      </c>
      <c r="F68" s="8">
        <v>0.30237795518843502</v>
      </c>
      <c r="G68" s="9">
        <v>9.3026943876175203E-2</v>
      </c>
      <c r="H68" s="8">
        <v>0.483983118316757</v>
      </c>
      <c r="I68" s="8">
        <v>0.3151697865988568</v>
      </c>
      <c r="J68" s="8">
        <v>9.6157217768285203E-2</v>
      </c>
      <c r="K68" s="7">
        <v>0.40099727253566197</v>
      </c>
      <c r="L68" s="8">
        <v>0.39685858131183754</v>
      </c>
      <c r="M68" s="9">
        <v>-8.5378868729985694E-2</v>
      </c>
      <c r="N68" s="8">
        <v>0.94204288988129503</v>
      </c>
      <c r="O68" s="8">
        <v>2.5929323943064603E-2</v>
      </c>
      <c r="P68" s="8">
        <v>1.6974169741701399E-2</v>
      </c>
      <c r="Q68" s="7">
        <v>0.18228207648696901</v>
      </c>
      <c r="R68" s="8">
        <v>0.73925603274651308</v>
      </c>
      <c r="S68" s="9">
        <v>-9.9926050930049401E-2</v>
      </c>
      <c r="T68" s="8">
        <v>0.61537411837948597</v>
      </c>
      <c r="U68" s="8">
        <v>0.21086077341410753</v>
      </c>
      <c r="V68" s="8">
        <v>5.5893124687864802E-2</v>
      </c>
      <c r="W68" s="7">
        <v>0.33821616606523602</v>
      </c>
      <c r="X68" s="8">
        <v>0.47080563782304219</v>
      </c>
      <c r="Y68" s="9">
        <v>-0.17566765578634899</v>
      </c>
      <c r="Z68" s="8">
        <v>0.454186091187953</v>
      </c>
      <c r="AA68" s="8">
        <v>0.34276616957205669</v>
      </c>
      <c r="AB68" s="8">
        <v>0.16571782178217601</v>
      </c>
      <c r="AC68" s="7">
        <v>0.469219108479066</v>
      </c>
      <c r="AD68" s="8">
        <v>0.32862430998780556</v>
      </c>
      <c r="AE68" s="9">
        <v>-6.1370511481307399E-2</v>
      </c>
      <c r="AF68" s="8">
        <v>0.641134887569073</v>
      </c>
      <c r="AG68" s="8">
        <v>0.19305059019396031</v>
      </c>
      <c r="AH68" s="8">
        <v>-3.8513234077750001E-2</v>
      </c>
      <c r="AI68" s="7">
        <v>0.97460891800878302</v>
      </c>
      <c r="AJ68" s="8">
        <v>1.1169618991781314E-2</v>
      </c>
      <c r="AK68" s="9">
        <v>-2.67996185279508E-3</v>
      </c>
    </row>
    <row r="69" spans="1:37" x14ac:dyDescent="0.35">
      <c r="A69" s="17" t="s">
        <v>34</v>
      </c>
      <c r="B69" s="8">
        <v>1.9243592649989499E-3</v>
      </c>
      <c r="C69" s="8">
        <v>2.7157138448548075</v>
      </c>
      <c r="D69" s="8">
        <v>-0.40298700459042103</v>
      </c>
      <c r="E69" s="7">
        <v>1.9243592649989499E-3</v>
      </c>
      <c r="F69" s="8">
        <v>2.7157138448548075</v>
      </c>
      <c r="G69" s="9">
        <v>-0.40298700459042103</v>
      </c>
      <c r="H69" s="8">
        <v>1.87400714684653E-3</v>
      </c>
      <c r="I69" s="8">
        <v>2.7272287571888527</v>
      </c>
      <c r="J69" s="8">
        <v>-0.40327506660601498</v>
      </c>
      <c r="K69" s="7">
        <v>0.467341940065504</v>
      </c>
      <c r="L69" s="8">
        <v>0.33036524289671898</v>
      </c>
      <c r="M69" s="9">
        <v>-7.0951725676882904E-2</v>
      </c>
      <c r="N69" s="8">
        <v>0.74803475708066502</v>
      </c>
      <c r="O69" s="8">
        <v>0.12607822237932487</v>
      </c>
      <c r="P69" s="8">
        <v>6.94288913773803E-2</v>
      </c>
      <c r="Q69" s="7">
        <v>0.88335655908261801</v>
      </c>
      <c r="R69" s="8">
        <v>5.386396189740527E-2</v>
      </c>
      <c r="S69" s="9">
        <v>1.03736234168092E-2</v>
      </c>
      <c r="T69" s="8">
        <v>0.70457653256858899</v>
      </c>
      <c r="U69" s="8">
        <v>0.152071826022352</v>
      </c>
      <c r="V69" s="8">
        <v>3.96878670917949E-2</v>
      </c>
      <c r="W69" s="7">
        <v>9.7602143873457101E-2</v>
      </c>
      <c r="X69" s="8">
        <v>1.0105406427617247</v>
      </c>
      <c r="Y69" s="9">
        <v>-0.28621857830159803</v>
      </c>
      <c r="Z69" s="8">
        <v>0.533202659128032</v>
      </c>
      <c r="AA69" s="8">
        <v>0.27310769338842728</v>
      </c>
      <c r="AB69" s="8">
        <v>0.13014210919970101</v>
      </c>
      <c r="AC69" s="7">
        <v>5.0736444684532404E-4</v>
      </c>
      <c r="AD69" s="8">
        <v>3.2946799688838371</v>
      </c>
      <c r="AE69" s="9">
        <v>-0.27748460861917001</v>
      </c>
      <c r="AF69" s="8">
        <v>4.2165473368833202E-2</v>
      </c>
      <c r="AG69" s="8">
        <v>1.3750430197216004</v>
      </c>
      <c r="AH69" s="8">
        <v>0.15911485774499801</v>
      </c>
      <c r="AI69" s="7">
        <v>1.6610398536004701E-2</v>
      </c>
      <c r="AJ69" s="8">
        <v>1.7796199473251695</v>
      </c>
      <c r="AK69" s="9">
        <v>0.19127715846453899</v>
      </c>
    </row>
    <row r="70" spans="1:37" x14ac:dyDescent="0.35">
      <c r="A70" s="17" t="s">
        <v>35</v>
      </c>
      <c r="B70" s="8">
        <v>0.10760679307723001</v>
      </c>
      <c r="C70" s="8">
        <v>0.96816031135705383</v>
      </c>
      <c r="D70" s="8">
        <v>0.247704189246196</v>
      </c>
      <c r="E70" s="7">
        <v>0.10760679307723001</v>
      </c>
      <c r="F70" s="8">
        <v>0.96816031135705383</v>
      </c>
      <c r="G70" s="9">
        <v>0.247704189246196</v>
      </c>
      <c r="H70" s="8">
        <v>0.11046230314042001</v>
      </c>
      <c r="I70" s="8">
        <v>0.95678590597249136</v>
      </c>
      <c r="J70" s="8">
        <v>0.24576823978343801</v>
      </c>
      <c r="K70" s="7">
        <v>0.37289179525335098</v>
      </c>
      <c r="L70" s="8">
        <v>0.4284171723249256</v>
      </c>
      <c r="M70" s="9">
        <v>0.100878022423339</v>
      </c>
      <c r="N70" s="8">
        <v>0.69074613945729202</v>
      </c>
      <c r="O70" s="8">
        <v>0.1606815336529718</v>
      </c>
      <c r="P70" s="8">
        <v>-0.103702322111347</v>
      </c>
      <c r="Q70" s="7">
        <v>0.31981666018639099</v>
      </c>
      <c r="R70" s="8">
        <v>0.49509891632913205</v>
      </c>
      <c r="S70" s="9">
        <v>-8.3592293349904701E-2</v>
      </c>
      <c r="T70" s="8">
        <v>0.27938605583168602</v>
      </c>
      <c r="U70" s="8">
        <v>0.55379527333449063</v>
      </c>
      <c r="V70" s="8">
        <v>0.134210972610874</v>
      </c>
      <c r="W70" s="7">
        <v>0.88465701276848296</v>
      </c>
      <c r="X70" s="8">
        <v>5.3225075442473541E-2</v>
      </c>
      <c r="Y70" s="9">
        <v>-2.96588376478647E-2</v>
      </c>
      <c r="Z70" s="8">
        <v>0.88320459617848301</v>
      </c>
      <c r="AA70" s="8">
        <v>5.3938679549478688E-2</v>
      </c>
      <c r="AB70" s="8">
        <v>3.6281746528211499E-2</v>
      </c>
      <c r="AC70" s="7">
        <v>0.45242870154055398</v>
      </c>
      <c r="AD70" s="8">
        <v>0.34444985174548493</v>
      </c>
      <c r="AE70" s="9">
        <v>7.1265994094487306E-2</v>
      </c>
      <c r="AF70" s="8">
        <v>0.82520707353312095</v>
      </c>
      <c r="AG70" s="8">
        <v>8.3437057985318863E-2</v>
      </c>
      <c r="AH70" s="8">
        <v>-2.0483054286267802E-2</v>
      </c>
      <c r="AI70" s="7">
        <v>0.81653197556568402</v>
      </c>
      <c r="AJ70" s="8">
        <v>8.8026803530101144E-2</v>
      </c>
      <c r="AK70" s="9">
        <v>-2.1978497548669099E-2</v>
      </c>
    </row>
    <row r="71" spans="1:37" x14ac:dyDescent="0.35">
      <c r="A71" s="17" t="s">
        <v>36</v>
      </c>
      <c r="B71" s="8">
        <v>0.42494021215292399</v>
      </c>
      <c r="C71" s="8">
        <v>0.37167216961703342</v>
      </c>
      <c r="D71" s="8">
        <v>-0.122163915656903</v>
      </c>
      <c r="E71" s="7">
        <v>0.42494021215292399</v>
      </c>
      <c r="F71" s="8">
        <v>0.37167216961703342</v>
      </c>
      <c r="G71" s="9">
        <v>-0.122163915656903</v>
      </c>
      <c r="H71" s="8">
        <v>0.425045437721571</v>
      </c>
      <c r="I71" s="8">
        <v>0.37156464101567704</v>
      </c>
      <c r="J71" s="8">
        <v>-0.122369102664951</v>
      </c>
      <c r="K71" s="7">
        <v>0.40171840087717398</v>
      </c>
      <c r="L71" s="8">
        <v>0.39607827477469809</v>
      </c>
      <c r="M71" s="9">
        <v>-9.6404154614779899E-2</v>
      </c>
      <c r="N71" s="8">
        <v>0.21660916803583899</v>
      </c>
      <c r="O71" s="8">
        <v>0.66432316570187155</v>
      </c>
      <c r="P71" s="8">
        <v>-0.31172082833446302</v>
      </c>
      <c r="Q71" s="7">
        <v>0.77261462706031703</v>
      </c>
      <c r="R71" s="8">
        <v>0.11203707409509467</v>
      </c>
      <c r="S71" s="9">
        <v>2.4190964434477099E-2</v>
      </c>
      <c r="T71" s="8">
        <v>0.96391969582041703</v>
      </c>
      <c r="U71" s="8">
        <v>1.5959145676808801E-2</v>
      </c>
      <c r="V71" s="8">
        <v>5.4929170280423999E-3</v>
      </c>
      <c r="W71" s="7">
        <v>0.36315062853762597</v>
      </c>
      <c r="X71" s="8">
        <v>0.43991319982921018</v>
      </c>
      <c r="Y71" s="9">
        <v>0.18756060396176899</v>
      </c>
      <c r="Z71" s="8">
        <v>0.161352499509643</v>
      </c>
      <c r="AA71" s="8">
        <v>0.792224302557334</v>
      </c>
      <c r="AB71" s="8">
        <v>-0.34647240794332401</v>
      </c>
      <c r="AC71" s="7">
        <v>0.201663195423023</v>
      </c>
      <c r="AD71" s="8">
        <v>0.69537335554620727</v>
      </c>
      <c r="AE71" s="9">
        <v>-0.121029829337553</v>
      </c>
      <c r="AF71" s="8">
        <v>0.24182121206765</v>
      </c>
      <c r="AG71" s="8">
        <v>0.61650560637071061</v>
      </c>
      <c r="AH71" s="8">
        <v>0.106154794281965</v>
      </c>
      <c r="AI71" s="7">
        <v>0.40493841984631901</v>
      </c>
      <c r="AJ71" s="8">
        <v>0.39261101617878313</v>
      </c>
      <c r="AK71" s="9">
        <v>7.7221304182024594E-2</v>
      </c>
    </row>
    <row r="72" spans="1:37" x14ac:dyDescent="0.35">
      <c r="A72" s="17" t="s">
        <v>37</v>
      </c>
      <c r="B72" s="8">
        <v>0.73202011031357495</v>
      </c>
      <c r="C72" s="8">
        <v>0.13547698768717528</v>
      </c>
      <c r="D72" s="8">
        <v>3.9266493920670997E-2</v>
      </c>
      <c r="E72" s="7">
        <v>0.73202011031357495</v>
      </c>
      <c r="F72" s="8">
        <v>0.13547698768717528</v>
      </c>
      <c r="G72" s="9">
        <v>3.9266493920670997E-2</v>
      </c>
      <c r="H72" s="8">
        <v>0.73317654282672295</v>
      </c>
      <c r="I72" s="8">
        <v>0.13479143825957485</v>
      </c>
      <c r="J72" s="8">
        <v>3.9065108514191003E-2</v>
      </c>
      <c r="K72" s="7">
        <v>0.94924754257563004</v>
      </c>
      <c r="L72" s="8">
        <v>2.2620518493906592E-2</v>
      </c>
      <c r="M72" s="9">
        <v>5.2681345400496403E-3</v>
      </c>
      <c r="N72" s="8">
        <v>0.41512985282576198</v>
      </c>
      <c r="O72" s="8">
        <v>0.38181603450555723</v>
      </c>
      <c r="P72" s="8">
        <v>-0.150347222222218</v>
      </c>
      <c r="Q72" s="7">
        <v>0.688687701932723</v>
      </c>
      <c r="R72" s="8">
        <v>0.16197767224982407</v>
      </c>
      <c r="S72" s="9">
        <v>2.4941197354991299E-2</v>
      </c>
      <c r="T72" s="8">
        <v>0.28099999762718197</v>
      </c>
      <c r="U72" s="8">
        <v>0.55129368376218624</v>
      </c>
      <c r="V72" s="8">
        <v>9.7871806139745304E-2</v>
      </c>
      <c r="W72" s="7">
        <v>0.591943641356516</v>
      </c>
      <c r="X72" s="8">
        <v>0.22771964025853467</v>
      </c>
      <c r="Y72" s="9">
        <v>8.3425143836454302E-2</v>
      </c>
      <c r="Z72" s="8">
        <v>0.66238290177029402</v>
      </c>
      <c r="AA72" s="8">
        <v>0.17889088661365174</v>
      </c>
      <c r="AB72" s="8">
        <v>7.9319404478918401E-2</v>
      </c>
      <c r="AC72" s="7">
        <v>0.82963614584691903</v>
      </c>
      <c r="AD72" s="8">
        <v>8.1112334729081428E-2</v>
      </c>
      <c r="AE72" s="9">
        <v>-1.5057594991523799E-2</v>
      </c>
      <c r="AF72" s="8">
        <v>0.61644198983618204</v>
      </c>
      <c r="AG72" s="8">
        <v>0.21010778635035482</v>
      </c>
      <c r="AH72" s="8">
        <v>3.4423479833583098E-2</v>
      </c>
      <c r="AI72" s="7">
        <v>0.52981321942076698</v>
      </c>
      <c r="AJ72" s="8">
        <v>0.27587720978006974</v>
      </c>
      <c r="AK72" s="9">
        <v>4.4035112058418598E-2</v>
      </c>
    </row>
    <row r="73" spans="1:37" x14ac:dyDescent="0.35">
      <c r="A73" s="17" t="s">
        <v>38</v>
      </c>
      <c r="B73" s="8">
        <v>0.49641383247805798</v>
      </c>
      <c r="C73" s="8">
        <v>0.30415612547066123</v>
      </c>
      <c r="D73" s="8">
        <v>8.9648307896480303E-2</v>
      </c>
      <c r="E73" s="7">
        <v>0.49641383247805798</v>
      </c>
      <c r="F73" s="8">
        <v>0.30415612547066123</v>
      </c>
      <c r="G73" s="9">
        <v>8.9648307896480303E-2</v>
      </c>
      <c r="H73" s="8">
        <v>0.49226023379502998</v>
      </c>
      <c r="I73" s="8">
        <v>0.30780524637417922</v>
      </c>
      <c r="J73" s="8">
        <v>9.0702947845800394E-2</v>
      </c>
      <c r="K73" s="7">
        <v>0.79896628045820794</v>
      </c>
      <c r="L73" s="8">
        <v>9.7471549246647027E-2</v>
      </c>
      <c r="M73" s="9">
        <v>-2.43369958126088E-2</v>
      </c>
      <c r="N73" s="8">
        <v>0.34466023745250302</v>
      </c>
      <c r="O73" s="8">
        <v>0.46260881711727941</v>
      </c>
      <c r="P73" s="8">
        <v>0.20027744061036901</v>
      </c>
      <c r="Q73" s="7">
        <v>0.90900081257265197</v>
      </c>
      <c r="R73" s="8">
        <v>4.1435728553982865E-2</v>
      </c>
      <c r="S73" s="9">
        <v>8.1651358063656292E-3</v>
      </c>
      <c r="T73" s="8">
        <v>0.18302540881038401</v>
      </c>
      <c r="U73" s="8">
        <v>0.73748861442183089</v>
      </c>
      <c r="V73" s="8">
        <v>0.13871038525437901</v>
      </c>
      <c r="W73" s="7">
        <v>0.31939171864500998</v>
      </c>
      <c r="X73" s="8">
        <v>0.49567634866529109</v>
      </c>
      <c r="Y73" s="9">
        <v>-0.17403992062565801</v>
      </c>
      <c r="Z73" s="8">
        <v>0.65035230972666203</v>
      </c>
      <c r="AA73" s="8">
        <v>0.18685131301965127</v>
      </c>
      <c r="AB73" s="8">
        <v>-9.4676774408534697E-2</v>
      </c>
      <c r="AC73" s="7">
        <v>0.75208207299924701</v>
      </c>
      <c r="AD73" s="8">
        <v>0.12373476325709518</v>
      </c>
      <c r="AE73" s="9">
        <v>-2.5657496977030299E-2</v>
      </c>
      <c r="AF73" s="8">
        <v>0.35562119702195699</v>
      </c>
      <c r="AG73" s="8">
        <v>0.44901236053842108</v>
      </c>
      <c r="AH73" s="8">
        <v>7.2430153492031302E-2</v>
      </c>
      <c r="AI73" s="7">
        <v>0.33740979575345897</v>
      </c>
      <c r="AJ73" s="8">
        <v>0.47184231303344459</v>
      </c>
      <c r="AK73" s="9">
        <v>7.6697079387121003E-2</v>
      </c>
    </row>
    <row r="74" spans="1:37" x14ac:dyDescent="0.35">
      <c r="A74" s="17" t="s">
        <v>39</v>
      </c>
      <c r="B74" s="8">
        <v>4.33220375430865E-2</v>
      </c>
      <c r="C74" s="8">
        <v>1.363291125617599</v>
      </c>
      <c r="D74" s="8">
        <v>-0.23769292176689999</v>
      </c>
      <c r="E74" s="7">
        <v>4.33220375430865E-2</v>
      </c>
      <c r="F74" s="8">
        <v>1.363291125617599</v>
      </c>
      <c r="G74" s="9">
        <v>-0.23769292176689999</v>
      </c>
      <c r="H74" s="8">
        <v>4.3004911870496397E-2</v>
      </c>
      <c r="I74" s="8">
        <v>1.3664819379919355</v>
      </c>
      <c r="J74" s="8">
        <v>-0.238499598823219</v>
      </c>
      <c r="K74" s="7">
        <v>2.33171108239398E-2</v>
      </c>
      <c r="L74" s="8">
        <v>1.6323252631306029</v>
      </c>
      <c r="M74" s="9">
        <v>-0.196736024617189</v>
      </c>
      <c r="N74" s="8">
        <v>0.73796090503261103</v>
      </c>
      <c r="O74" s="8">
        <v>0.13196664519367995</v>
      </c>
      <c r="P74" s="8">
        <v>-6.55462184873951E-2</v>
      </c>
      <c r="Q74" s="7">
        <v>0.76750890454485998</v>
      </c>
      <c r="R74" s="8">
        <v>0.11491657718984678</v>
      </c>
      <c r="S74" s="9">
        <v>-1.8764012086947699E-2</v>
      </c>
      <c r="T74" s="8">
        <v>0.83133579836387705</v>
      </c>
      <c r="U74" s="8">
        <v>8.0223517829453347E-2</v>
      </c>
      <c r="V74" s="8">
        <v>2.00000000000011E-2</v>
      </c>
      <c r="W74" s="7">
        <v>0.75273186247336699</v>
      </c>
      <c r="X74" s="8">
        <v>0.12335970027569088</v>
      </c>
      <c r="Y74" s="9">
        <v>-4.8662566156487203E-2</v>
      </c>
      <c r="Z74" s="8">
        <v>0.60203250185466795</v>
      </c>
      <c r="AA74" s="8">
        <v>0.22038006190645365</v>
      </c>
      <c r="AB74" s="8">
        <v>-9.7202505219207994E-2</v>
      </c>
      <c r="AC74" s="7">
        <v>7.8860251775549808E-3</v>
      </c>
      <c r="AD74" s="8">
        <v>2.1031418406972691</v>
      </c>
      <c r="AE74" s="9">
        <v>-0.190864357075402</v>
      </c>
      <c r="AF74" s="8">
        <v>3.5732526435893301E-2</v>
      </c>
      <c r="AG74" s="8">
        <v>1.4469362763142812</v>
      </c>
      <c r="AH74" s="8">
        <v>0.147332788883758</v>
      </c>
      <c r="AI74" s="7">
        <v>5.9845791087590999E-2</v>
      </c>
      <c r="AJ74" s="8">
        <v>1.2229663878091204</v>
      </c>
      <c r="AK74" s="9">
        <v>0.134525380268366</v>
      </c>
    </row>
    <row r="75" spans="1:37" x14ac:dyDescent="0.35">
      <c r="A75" s="17" t="s">
        <v>40</v>
      </c>
      <c r="B75" s="8">
        <v>0.27966672846927199</v>
      </c>
      <c r="C75" s="8">
        <v>0.55335919791768151</v>
      </c>
      <c r="D75" s="8">
        <v>-0.148764374847075</v>
      </c>
      <c r="E75" s="7">
        <v>0.27966672846927199</v>
      </c>
      <c r="F75" s="8">
        <v>0.55335919791768151</v>
      </c>
      <c r="G75" s="9">
        <v>-0.148764374847075</v>
      </c>
      <c r="H75" s="8">
        <v>0.28216488897257802</v>
      </c>
      <c r="I75" s="8">
        <v>0.54949702840642212</v>
      </c>
      <c r="J75" s="8">
        <v>-0.148056461793203</v>
      </c>
      <c r="K75" s="7">
        <v>3.1244705834123998E-3</v>
      </c>
      <c r="L75" s="8">
        <v>2.5052235598177637</v>
      </c>
      <c r="M75" s="9">
        <v>-0.29877663130884002</v>
      </c>
      <c r="N75" s="8">
        <v>0.61550996684003101</v>
      </c>
      <c r="O75" s="8">
        <v>0.21076491022481494</v>
      </c>
      <c r="P75" s="8">
        <v>-0.114035479690783</v>
      </c>
      <c r="Q75" s="7">
        <v>0.661126938223769</v>
      </c>
      <c r="R75" s="8">
        <v>0.17971514675132377</v>
      </c>
      <c r="S75" s="9">
        <v>3.27489392958282E-2</v>
      </c>
      <c r="T75" s="8">
        <v>0.20933695898810201</v>
      </c>
      <c r="U75" s="8">
        <v>0.6791540890642016</v>
      </c>
      <c r="V75" s="8">
        <v>0.13746765191905999</v>
      </c>
      <c r="W75" s="7">
        <v>0.47328589364422102</v>
      </c>
      <c r="X75" s="8">
        <v>0.32487643955011603</v>
      </c>
      <c r="Y75" s="9">
        <v>-0.130235992389171</v>
      </c>
      <c r="Z75" s="8">
        <v>0.31226322732544898</v>
      </c>
      <c r="AA75" s="8">
        <v>0.50547915605140004</v>
      </c>
      <c r="AB75" s="8">
        <v>-0.221563588128003</v>
      </c>
      <c r="AC75" s="7">
        <v>5.1338656059433503E-2</v>
      </c>
      <c r="AD75" s="8">
        <v>1.2895555044532696</v>
      </c>
      <c r="AE75" s="9">
        <v>-0.16552539840637601</v>
      </c>
      <c r="AF75" s="8">
        <v>1.8523293713169901E-2</v>
      </c>
      <c r="AG75" s="8">
        <v>1.7322817868619467</v>
      </c>
      <c r="AH75" s="8">
        <v>0.19256639622772601</v>
      </c>
      <c r="AI75" s="7">
        <v>2.4063490071197399E-2</v>
      </c>
      <c r="AJ75" s="8">
        <v>1.6186413841141991</v>
      </c>
      <c r="AK75" s="9">
        <v>0.18765712481327099</v>
      </c>
    </row>
    <row r="76" spans="1:37" x14ac:dyDescent="0.35">
      <c r="A76" s="17" t="s">
        <v>41</v>
      </c>
      <c r="B76" s="8">
        <v>0.91814406545850302</v>
      </c>
      <c r="C76" s="8">
        <v>3.7089168553941683E-2</v>
      </c>
      <c r="D76" s="8">
        <v>1.76487722965698E-2</v>
      </c>
      <c r="E76" s="7">
        <v>0.91814406545850302</v>
      </c>
      <c r="F76" s="8">
        <v>3.7089168553941683E-2</v>
      </c>
      <c r="G76" s="9">
        <v>1.76487722965698E-2</v>
      </c>
      <c r="H76" s="8">
        <v>0.89769728604794796</v>
      </c>
      <c r="I76" s="8">
        <v>4.6870087789911377E-2</v>
      </c>
      <c r="J76" s="8">
        <v>2.2051740745840102E-2</v>
      </c>
      <c r="K76" s="7">
        <v>0.29988758035943103</v>
      </c>
      <c r="L76" s="8">
        <v>0.52304151987920133</v>
      </c>
      <c r="M76" s="9">
        <v>-0.12938734665134899</v>
      </c>
      <c r="N76" s="8">
        <v>0.94577862341017105</v>
      </c>
      <c r="O76" s="8">
        <v>2.4210506180097516E-2</v>
      </c>
      <c r="P76" s="8">
        <v>1.9376899696048298E-2</v>
      </c>
      <c r="Q76" s="7">
        <v>0.18867735548196399</v>
      </c>
      <c r="R76" s="8">
        <v>0.72428021949247434</v>
      </c>
      <c r="S76" s="9">
        <v>0.121177166665839</v>
      </c>
      <c r="T76" s="8">
        <v>0.91645883184170396</v>
      </c>
      <c r="U76" s="8">
        <v>3.7887039163897449E-2</v>
      </c>
      <c r="V76" s="8">
        <v>-1.4329892416916699E-2</v>
      </c>
      <c r="W76" s="7">
        <v>0.524080319573483</v>
      </c>
      <c r="X76" s="8">
        <v>0.28060214875212425</v>
      </c>
      <c r="Y76" s="9">
        <v>-0.142578522981987</v>
      </c>
      <c r="Z76" s="8">
        <v>0.62864144192927796</v>
      </c>
      <c r="AA76" s="8">
        <v>0.20159699237992354</v>
      </c>
      <c r="AB76" s="8">
        <v>-0.13073394495412699</v>
      </c>
      <c r="AC76" s="7">
        <v>9.0231489241592705E-4</v>
      </c>
      <c r="AD76" s="8">
        <v>3.0446418746830046</v>
      </c>
      <c r="AE76" s="9">
        <v>-0.34614479517137398</v>
      </c>
      <c r="AF76" s="8">
        <v>3.3847138013022499E-2</v>
      </c>
      <c r="AG76" s="8">
        <v>1.4704780477380546</v>
      </c>
      <c r="AH76" s="8">
        <v>0.214553839553838</v>
      </c>
      <c r="AI76" s="7">
        <v>9.3860773320922894E-2</v>
      </c>
      <c r="AJ76" s="8">
        <v>1.0275158719472401</v>
      </c>
      <c r="AK76" s="9">
        <v>0.17289942911751799</v>
      </c>
    </row>
    <row r="77" spans="1:37" x14ac:dyDescent="0.35">
      <c r="A77" s="17" t="s">
        <v>42</v>
      </c>
      <c r="B77" s="8">
        <v>0.62434364411450904</v>
      </c>
      <c r="C77" s="8">
        <v>0.20457630508858998</v>
      </c>
      <c r="D77" s="8">
        <v>-7.71776542229273E-2</v>
      </c>
      <c r="E77" s="7">
        <v>0.62434364411450904</v>
      </c>
      <c r="F77" s="8">
        <v>0.20457630508858998</v>
      </c>
      <c r="G77" s="9">
        <v>-7.71776542229273E-2</v>
      </c>
      <c r="H77" s="8">
        <v>0.62755886151018903</v>
      </c>
      <c r="I77" s="8">
        <v>0.20234553354383236</v>
      </c>
      <c r="J77" s="8">
        <v>-7.6370409792444097E-2</v>
      </c>
      <c r="K77" s="7">
        <v>0.465424045193507</v>
      </c>
      <c r="L77" s="8">
        <v>0.33215118352221246</v>
      </c>
      <c r="M77" s="9">
        <v>8.39117001746299E-2</v>
      </c>
      <c r="N77" s="8">
        <v>0.54088319106301197</v>
      </c>
      <c r="O77" s="8">
        <v>0.26689651484562332</v>
      </c>
      <c r="P77" s="8">
        <v>-0.155422937208094</v>
      </c>
      <c r="Q77" s="7">
        <v>0.831187873500986</v>
      </c>
      <c r="R77" s="8">
        <v>8.0300801483149969E-2</v>
      </c>
      <c r="S77" s="9">
        <v>1.8046933558840499E-2</v>
      </c>
      <c r="T77" s="8">
        <v>0.74517506246999499</v>
      </c>
      <c r="U77" s="8">
        <v>0.12774168734113328</v>
      </c>
      <c r="V77" s="8">
        <v>-4.0547722512271699E-2</v>
      </c>
      <c r="W77" s="7">
        <v>6.4783161781960905E-2</v>
      </c>
      <c r="X77" s="8">
        <v>1.1885378597999161</v>
      </c>
      <c r="Y77" s="9">
        <v>-0.39011169024572601</v>
      </c>
      <c r="Z77" s="8">
        <v>0.436111643564424</v>
      </c>
      <c r="AA77" s="8">
        <v>0.36040231812300882</v>
      </c>
      <c r="AB77" s="8">
        <v>0.19446522064323199</v>
      </c>
      <c r="AC77" s="7">
        <v>1.53828921757997E-2</v>
      </c>
      <c r="AD77" s="8">
        <v>1.8129620040725594</v>
      </c>
      <c r="AE77" s="9">
        <v>-0.234192388372787</v>
      </c>
      <c r="AF77" s="8">
        <v>0.23380381432486999</v>
      </c>
      <c r="AG77" s="8">
        <v>0.63114840794436444</v>
      </c>
      <c r="AH77" s="8">
        <v>0.11169856936636501</v>
      </c>
      <c r="AI77" s="7">
        <v>0.45885730192463398</v>
      </c>
      <c r="AJ77" s="8">
        <v>0.33832235285504447</v>
      </c>
      <c r="AK77" s="9">
        <v>7.1104199837682E-2</v>
      </c>
    </row>
    <row r="78" spans="1:37" x14ac:dyDescent="0.35">
      <c r="A78" s="17" t="s">
        <v>43</v>
      </c>
      <c r="B78" s="8">
        <v>0.77705132069095395</v>
      </c>
      <c r="C78" s="8">
        <v>0.10955029708473235</v>
      </c>
      <c r="D78" s="8">
        <v>-4.7764554519137803E-2</v>
      </c>
      <c r="E78" s="7">
        <v>0.77705132069095395</v>
      </c>
      <c r="F78" s="8">
        <v>0.10955029708473235</v>
      </c>
      <c r="G78" s="9">
        <v>-4.7764554519137803E-2</v>
      </c>
      <c r="H78" s="8">
        <v>0.77904260148257098</v>
      </c>
      <c r="I78" s="8">
        <v>0.10843879254191816</v>
      </c>
      <c r="J78" s="8">
        <v>-4.7229585569275999E-2</v>
      </c>
      <c r="K78" s="7">
        <v>0.489668225529165</v>
      </c>
      <c r="L78" s="8">
        <v>0.31009807634743841</v>
      </c>
      <c r="M78" s="9">
        <v>-8.5721929902792204E-2</v>
      </c>
      <c r="N78" s="8">
        <v>0.99525809218118</v>
      </c>
      <c r="O78" s="8">
        <v>2.0642825955643073E-3</v>
      </c>
      <c r="P78" s="8">
        <v>1.6353933551400701E-3</v>
      </c>
      <c r="Q78" s="7">
        <v>0.37717597284715099</v>
      </c>
      <c r="R78" s="8">
        <v>0.42345598081343627</v>
      </c>
      <c r="S78" s="9">
        <v>8.0591761012274402E-2</v>
      </c>
      <c r="T78" s="8">
        <v>0.57992196613480496</v>
      </c>
      <c r="U78" s="8">
        <v>0.23663044084574944</v>
      </c>
      <c r="V78" s="8">
        <v>-7.4681012054684706E-2</v>
      </c>
      <c r="W78" s="7">
        <v>0.120069562846096</v>
      </c>
      <c r="X78" s="8">
        <v>0.92056707055950904</v>
      </c>
      <c r="Y78" s="9">
        <v>-0.35168018539976598</v>
      </c>
      <c r="Z78" s="8">
        <v>0.91258477441910202</v>
      </c>
      <c r="AA78" s="8">
        <v>3.9726781279912894E-2</v>
      </c>
      <c r="AB78" s="8">
        <v>-3.02019164955512E-2</v>
      </c>
      <c r="AC78" s="7">
        <v>4.0651617940162997E-2</v>
      </c>
      <c r="AD78" s="8">
        <v>1.3909221647439198</v>
      </c>
      <c r="AE78" s="9">
        <v>-0.21192615982511401</v>
      </c>
      <c r="AF78" s="8">
        <v>1.4622413912761901E-4</v>
      </c>
      <c r="AG78" s="8">
        <v>3.8349809267998274</v>
      </c>
      <c r="AH78" s="8">
        <v>0.38007460295665602</v>
      </c>
      <c r="AI78" s="7">
        <v>3.3772605905239101E-4</v>
      </c>
      <c r="AJ78" s="8">
        <v>3.4714354277684309</v>
      </c>
      <c r="AK78" s="9">
        <v>0.36738750677670801</v>
      </c>
    </row>
    <row r="79" spans="1:37" x14ac:dyDescent="0.35">
      <c r="A79" s="17" t="s">
        <v>44</v>
      </c>
      <c r="B79" s="8">
        <v>0.138379267922423</v>
      </c>
      <c r="C79" s="8">
        <v>0.85892897130510049</v>
      </c>
      <c r="D79" s="8">
        <v>-0.13411662605561001</v>
      </c>
      <c r="E79" s="7">
        <v>0.138379267922423</v>
      </c>
      <c r="F79" s="8">
        <v>0.85892897130510049</v>
      </c>
      <c r="G79" s="9">
        <v>-0.13411662605561001</v>
      </c>
      <c r="H79" s="8">
        <v>0.140249576043117</v>
      </c>
      <c r="I79" s="8">
        <v>0.85309844288758097</v>
      </c>
      <c r="J79" s="8">
        <v>-0.133409388316613</v>
      </c>
      <c r="K79" s="7">
        <v>0.80688838362755999</v>
      </c>
      <c r="L79" s="8">
        <v>9.3186536811016754E-2</v>
      </c>
      <c r="M79" s="9">
        <v>1.64120354926965E-2</v>
      </c>
      <c r="N79" s="8">
        <v>0.69919828598640399</v>
      </c>
      <c r="O79" s="8">
        <v>0.15539964500116918</v>
      </c>
      <c r="P79" s="8">
        <v>5.8126124463715602E-2</v>
      </c>
      <c r="Q79" s="7">
        <v>0.99771711448619604</v>
      </c>
      <c r="R79" s="8">
        <v>9.9257798397898826E-4</v>
      </c>
      <c r="S79" s="9">
        <v>-1.43454381507306E-4</v>
      </c>
      <c r="T79" s="8">
        <v>0.98316263687975103</v>
      </c>
      <c r="U79" s="8">
        <v>7.37463429702596E-3</v>
      </c>
      <c r="V79" s="8">
        <v>1.5502341843126801E-3</v>
      </c>
      <c r="W79" s="7">
        <v>0.32298291584401301</v>
      </c>
      <c r="X79" s="8">
        <v>0.49082044903390654</v>
      </c>
      <c r="Y79" s="9">
        <v>-0.118700810525077</v>
      </c>
      <c r="Z79" s="8">
        <v>0.233492976464477</v>
      </c>
      <c r="AA79" s="8">
        <v>0.63172617860363911</v>
      </c>
      <c r="AB79" s="8">
        <v>0.17278608457220501</v>
      </c>
      <c r="AC79" s="7">
        <v>6.3965531001925705E-4</v>
      </c>
      <c r="AD79" s="8">
        <v>3.1940539905205423</v>
      </c>
      <c r="AE79" s="9">
        <v>-0.190406087488527</v>
      </c>
      <c r="AF79" s="8">
        <v>0.26988015631672102</v>
      </c>
      <c r="AG79" s="8">
        <v>0.56882904696987135</v>
      </c>
      <c r="AH79" s="8">
        <v>6.0736041079065099E-2</v>
      </c>
      <c r="AI79" s="7">
        <v>0.22114945772087399</v>
      </c>
      <c r="AJ79" s="8">
        <v>0.65531412122370514</v>
      </c>
      <c r="AK79" s="9">
        <v>6.82308522114351E-2</v>
      </c>
    </row>
    <row r="80" spans="1:37" x14ac:dyDescent="0.35">
      <c r="A80" s="17" t="s">
        <v>45</v>
      </c>
      <c r="B80" s="8">
        <v>0.919813990138034</v>
      </c>
      <c r="C80" s="8">
        <v>3.6299989202573713E-2</v>
      </c>
      <c r="D80" s="8">
        <v>9.7402597402597001E-3</v>
      </c>
      <c r="E80" s="7">
        <v>0.919813990138034</v>
      </c>
      <c r="F80" s="8">
        <v>3.6299989202573713E-2</v>
      </c>
      <c r="G80" s="9">
        <v>9.7402597402597001E-3</v>
      </c>
      <c r="H80" s="8">
        <v>0.90683893635657997</v>
      </c>
      <c r="I80" s="8">
        <v>4.2469841124060832E-2</v>
      </c>
      <c r="J80" s="8">
        <v>1.12783226242824E-2</v>
      </c>
      <c r="K80" s="7">
        <v>0.55922197073709701</v>
      </c>
      <c r="L80" s="8">
        <v>0.2524157743467037</v>
      </c>
      <c r="M80" s="9">
        <v>-4.2118746232671103E-2</v>
      </c>
      <c r="N80" s="8">
        <v>0.17333893277059501</v>
      </c>
      <c r="O80" s="8">
        <v>0.76110388166894227</v>
      </c>
      <c r="P80" s="8">
        <v>0.21580049148994301</v>
      </c>
      <c r="Q80" s="7">
        <v>9.9569559226541898E-2</v>
      </c>
      <c r="R80" s="8">
        <v>1.0018734153976383</v>
      </c>
      <c r="S80" s="9">
        <v>8.5907602477611103E-2</v>
      </c>
      <c r="T80" s="8">
        <v>0.88631348384690001</v>
      </c>
      <c r="U80" s="8">
        <v>5.2412643547128789E-2</v>
      </c>
      <c r="V80" s="8">
        <v>-1.0984201537146999E-2</v>
      </c>
      <c r="W80" s="7">
        <v>9.2273406144858197E-2</v>
      </c>
      <c r="X80" s="8">
        <v>1.0349234477142208</v>
      </c>
      <c r="Y80" s="9">
        <v>-0.21581967698041499</v>
      </c>
      <c r="Z80" s="8">
        <v>0.45455815354380402</v>
      </c>
      <c r="AA80" s="8">
        <v>0.34241054776089141</v>
      </c>
      <c r="AB80" s="8">
        <v>-0.114567942927094</v>
      </c>
      <c r="AC80" s="7">
        <v>2.7180461384318801E-3</v>
      </c>
      <c r="AD80" s="8">
        <v>2.5657431754562472</v>
      </c>
      <c r="AE80" s="9">
        <v>-0.176476111778851</v>
      </c>
      <c r="AF80" s="8">
        <v>2.8379020660202099E-3</v>
      </c>
      <c r="AG80" s="8">
        <v>2.5470025958133169</v>
      </c>
      <c r="AH80" s="8">
        <v>0.173710529376119</v>
      </c>
      <c r="AI80" s="7">
        <v>1.7581431325952399E-3</v>
      </c>
      <c r="AJ80" s="8">
        <v>2.7549457713749348</v>
      </c>
      <c r="AK80" s="9">
        <v>0.18633263005293901</v>
      </c>
    </row>
    <row r="81" spans="1:37" x14ac:dyDescent="0.35">
      <c r="A81" s="17" t="s">
        <v>46</v>
      </c>
      <c r="B81" s="8">
        <v>0.193263390300983</v>
      </c>
      <c r="C81" s="8">
        <v>0.7138504061684221</v>
      </c>
      <c r="D81" s="8">
        <v>-0.19132572653343999</v>
      </c>
      <c r="E81" s="7">
        <v>0.193263390300983</v>
      </c>
      <c r="F81" s="8">
        <v>0.7138504061684221</v>
      </c>
      <c r="G81" s="9">
        <v>-0.19132572653343999</v>
      </c>
      <c r="H81" s="8">
        <v>0.197047261940382</v>
      </c>
      <c r="I81" s="8">
        <v>0.70542959547203909</v>
      </c>
      <c r="J81" s="8">
        <v>-0.190113405980742</v>
      </c>
      <c r="K81" s="7">
        <v>0.98193029604825299</v>
      </c>
      <c r="L81" s="8">
        <v>7.9193402334583867E-3</v>
      </c>
      <c r="M81" s="9">
        <v>2.4606299212618799E-3</v>
      </c>
      <c r="N81" s="8">
        <v>0.46374959974757002</v>
      </c>
      <c r="O81" s="8">
        <v>0.33371645220707929</v>
      </c>
      <c r="P81" s="8">
        <v>0.176382724479348</v>
      </c>
      <c r="Q81" s="7">
        <v>0.94524465985921802</v>
      </c>
      <c r="R81" s="8">
        <v>2.4455767496477092E-2</v>
      </c>
      <c r="S81" s="9">
        <v>-5.4879794940177404E-3</v>
      </c>
      <c r="T81" s="8">
        <v>0.53504396182104097</v>
      </c>
      <c r="U81" s="8">
        <v>0.27161053276024882</v>
      </c>
      <c r="V81" s="8">
        <v>7.3066955084383198E-2</v>
      </c>
      <c r="W81" s="7">
        <v>0.53999166665512399</v>
      </c>
      <c r="X81" s="8">
        <v>0.26761294231336691</v>
      </c>
      <c r="Y81" s="9">
        <v>0.120365168539326</v>
      </c>
      <c r="Z81" s="8">
        <v>0.94434340389135596</v>
      </c>
      <c r="AA81" s="8">
        <v>2.4870048821401015E-2</v>
      </c>
      <c r="AB81" s="8">
        <v>1.6567562025833898E-2</v>
      </c>
      <c r="AC81" s="7">
        <v>0.86105276995120195</v>
      </c>
      <c r="AD81" s="8">
        <v>6.4970231825853986E-2</v>
      </c>
      <c r="AE81" s="9">
        <v>1.5989113794859899E-2</v>
      </c>
      <c r="AF81" s="8">
        <v>0.15348656721144899</v>
      </c>
      <c r="AG81" s="8">
        <v>0.8139296269699644</v>
      </c>
      <c r="AH81" s="8">
        <v>0.12592706081291799</v>
      </c>
      <c r="AI81" s="7">
        <v>0.208496227493353</v>
      </c>
      <c r="AJ81" s="8">
        <v>0.68090179869330258</v>
      </c>
      <c r="AK81" s="9">
        <v>0.113540881180655</v>
      </c>
    </row>
    <row r="82" spans="1:37" x14ac:dyDescent="0.35">
      <c r="A82" s="17" t="s">
        <v>47</v>
      </c>
      <c r="B82" s="8">
        <v>0.222623518768201</v>
      </c>
      <c r="C82" s="8">
        <v>0.6524289571095504</v>
      </c>
      <c r="D82" s="8">
        <v>-0.16896850065690699</v>
      </c>
      <c r="E82" s="7">
        <v>0.222623518768201</v>
      </c>
      <c r="F82" s="8">
        <v>0.6524289571095504</v>
      </c>
      <c r="G82" s="9">
        <v>-0.16896850065690699</v>
      </c>
      <c r="H82" s="8">
        <v>0.225775940521486</v>
      </c>
      <c r="I82" s="8">
        <v>0.64632233989321231</v>
      </c>
      <c r="J82" s="8">
        <v>-0.16743422112009501</v>
      </c>
      <c r="K82" s="7">
        <v>0.17036706026680001</v>
      </c>
      <c r="L82" s="8">
        <v>0.76861437040988512</v>
      </c>
      <c r="M82" s="9">
        <v>-0.139336551226932</v>
      </c>
      <c r="N82" s="8">
        <v>0.42731568608988901</v>
      </c>
      <c r="O82" s="8">
        <v>0.36925116461963015</v>
      </c>
      <c r="P82" s="8">
        <v>-0.179459691252148</v>
      </c>
      <c r="Q82" s="7">
        <v>0.60750463840498203</v>
      </c>
      <c r="R82" s="8">
        <v>0.21645040180208111</v>
      </c>
      <c r="S82" s="9">
        <v>-3.8520020273693799E-2</v>
      </c>
      <c r="T82" s="8">
        <v>0.96958916901879399</v>
      </c>
      <c r="U82" s="8">
        <v>1.3412244520243441E-2</v>
      </c>
      <c r="V82" s="8">
        <v>4.19547422193967E-3</v>
      </c>
      <c r="W82" s="7">
        <v>0.18586518405264499</v>
      </c>
      <c r="X82" s="8">
        <v>0.73080195390691438</v>
      </c>
      <c r="Y82" s="9">
        <v>-0.243253923450375</v>
      </c>
      <c r="Z82" s="8">
        <v>0.41929131369732803</v>
      </c>
      <c r="AA82" s="8">
        <v>0.37748413462098257</v>
      </c>
      <c r="AB82" s="8">
        <v>0.17948823602126299</v>
      </c>
      <c r="AC82" s="7">
        <v>0.1734492677718</v>
      </c>
      <c r="AD82" s="8">
        <v>0.76082752922254393</v>
      </c>
      <c r="AE82" s="9">
        <v>-0.115838543115227</v>
      </c>
      <c r="AF82" s="8">
        <v>5.7562233795756604E-3</v>
      </c>
      <c r="AG82" s="8">
        <v>2.2398623609073067</v>
      </c>
      <c r="AH82" s="8">
        <v>0.229013046761949</v>
      </c>
      <c r="AI82" s="7">
        <v>2.4122878469749099E-3</v>
      </c>
      <c r="AJ82" s="8">
        <v>2.6175708711197427</v>
      </c>
      <c r="AK82" s="9">
        <v>0.257615942381626</v>
      </c>
    </row>
    <row r="83" spans="1:37" x14ac:dyDescent="0.35">
      <c r="A83" s="17" t="s">
        <v>48</v>
      </c>
      <c r="B83" s="8">
        <v>0.27614351623254701</v>
      </c>
      <c r="C83" s="8">
        <v>0.55886514942558141</v>
      </c>
      <c r="D83" s="8">
        <v>-9.5493047786480101E-2</v>
      </c>
      <c r="E83" s="7">
        <v>0.27614351623254701</v>
      </c>
      <c r="F83" s="8">
        <v>0.55886514942558141</v>
      </c>
      <c r="G83" s="9">
        <v>-9.5493047786480101E-2</v>
      </c>
      <c r="H83" s="8">
        <v>0.28746289061521202</v>
      </c>
      <c r="I83" s="8">
        <v>0.5414182116395716</v>
      </c>
      <c r="J83" s="8">
        <v>-9.3208904879694701E-2</v>
      </c>
      <c r="K83" s="7">
        <v>0.48216473857426601</v>
      </c>
      <c r="L83" s="8">
        <v>0.31680455339981095</v>
      </c>
      <c r="M83" s="9">
        <v>-4.5259076489248998E-2</v>
      </c>
      <c r="N83" s="8">
        <v>0.87919897105961098</v>
      </c>
      <c r="O83" s="8">
        <v>5.5912828845933731E-2</v>
      </c>
      <c r="P83" s="8">
        <v>-2.1731690622862301E-2</v>
      </c>
      <c r="Q83" s="7">
        <v>0.21708600567576</v>
      </c>
      <c r="R83" s="8">
        <v>0.66336817218670174</v>
      </c>
      <c r="S83" s="9">
        <v>5.8681505234369699E-2</v>
      </c>
      <c r="T83" s="8">
        <v>0.14062176074420801</v>
      </c>
      <c r="U83" s="8">
        <v>0.85194746850629521</v>
      </c>
      <c r="V83" s="8">
        <v>0.102970965563807</v>
      </c>
      <c r="W83" s="7">
        <v>0.85720532054189502</v>
      </c>
      <c r="X83" s="8">
        <v>6.6915142022632296E-2</v>
      </c>
      <c r="Y83" s="9">
        <v>-2.0949484710250599E-2</v>
      </c>
      <c r="Z83" s="8">
        <v>0.98740713983006501</v>
      </c>
      <c r="AA83" s="8">
        <v>5.5037367705405293E-3</v>
      </c>
      <c r="AB83" s="8">
        <v>-2.2197558268625302E-3</v>
      </c>
      <c r="AC83" s="7">
        <v>0.12582676209624899</v>
      </c>
      <c r="AD83" s="8">
        <v>0.90022697896524351</v>
      </c>
      <c r="AE83" s="9">
        <v>-8.2184225041371003E-2</v>
      </c>
      <c r="AF83" s="8">
        <v>0.111904227833861</v>
      </c>
      <c r="AG83" s="8">
        <v>0.95115350515859687</v>
      </c>
      <c r="AH83" s="8">
        <v>-8.3540738611871307E-2</v>
      </c>
      <c r="AI83" s="7">
        <v>0.16855372240157099</v>
      </c>
      <c r="AJ83" s="8">
        <v>0.77326165192016394</v>
      </c>
      <c r="AK83" s="9">
        <v>-7.4123041094558806E-2</v>
      </c>
    </row>
    <row r="84" spans="1:37" x14ac:dyDescent="0.35">
      <c r="A84" s="17" t="s">
        <v>49</v>
      </c>
      <c r="B84" s="8">
        <v>0.48862751447915997</v>
      </c>
      <c r="C84" s="8">
        <v>0.31102208167279083</v>
      </c>
      <c r="D84" s="8">
        <v>-4.0304975399955298E-2</v>
      </c>
      <c r="E84" s="7">
        <v>0.48862751447915997</v>
      </c>
      <c r="F84" s="8">
        <v>0.31102208167279083</v>
      </c>
      <c r="G84" s="9">
        <v>-4.0304975399955298E-2</v>
      </c>
      <c r="H84" s="8">
        <v>0.48253416526141202</v>
      </c>
      <c r="I84" s="8">
        <v>0.31647193152390735</v>
      </c>
      <c r="J84" s="8">
        <v>-4.0966696139108999E-2</v>
      </c>
      <c r="K84" s="7">
        <v>0.21798443314200799</v>
      </c>
      <c r="L84" s="8">
        <v>0.6615745194317123</v>
      </c>
      <c r="M84" s="9">
        <v>5.2885982371337903E-2</v>
      </c>
      <c r="N84" s="8">
        <v>0.55243319290995796</v>
      </c>
      <c r="O84" s="8">
        <v>0.25772023475570305</v>
      </c>
      <c r="P84" s="8">
        <v>5.66130254535736E-2</v>
      </c>
      <c r="Q84" s="7">
        <v>0.32278455091782998</v>
      </c>
      <c r="R84" s="8">
        <v>0.49108725961198046</v>
      </c>
      <c r="S84" s="9">
        <v>3.1124339949343299E-2</v>
      </c>
      <c r="T84" s="8">
        <v>0.88946005230978598</v>
      </c>
      <c r="U84" s="8">
        <v>5.0873552302947621E-2</v>
      </c>
      <c r="V84" s="8">
        <v>-6.4766839378244201E-3</v>
      </c>
      <c r="W84" s="7">
        <v>0.96730353409782799</v>
      </c>
      <c r="X84" s="8">
        <v>1.4437225504457661E-2</v>
      </c>
      <c r="Y84" s="9">
        <v>3.1484002722941399E-3</v>
      </c>
      <c r="Z84" s="8">
        <v>0.47385083472501499</v>
      </c>
      <c r="AA84" s="8">
        <v>0.32435834999506596</v>
      </c>
      <c r="AB84" s="8">
        <v>-6.6451372500308997E-2</v>
      </c>
      <c r="AC84" s="7">
        <v>0.82507518157095505</v>
      </c>
      <c r="AD84" s="8">
        <v>8.3506476354595807E-2</v>
      </c>
      <c r="AE84" s="9">
        <v>-7.9130306167701694E-3</v>
      </c>
      <c r="AF84" s="8">
        <v>0.78599961687279996</v>
      </c>
      <c r="AG84" s="8">
        <v>0.10457766565279236</v>
      </c>
      <c r="AH84" s="8">
        <v>9.4632801364587498E-3</v>
      </c>
      <c r="AI84" s="7">
        <v>0.88869500958575398</v>
      </c>
      <c r="AJ84" s="8">
        <v>5.1247258579850623E-2</v>
      </c>
      <c r="AK84" s="9">
        <v>4.9996314767955102E-3</v>
      </c>
    </row>
    <row r="85" spans="1:37" x14ac:dyDescent="0.35">
      <c r="A85" s="17" t="s">
        <v>50</v>
      </c>
      <c r="B85" s="8">
        <v>0.13720609707680201</v>
      </c>
      <c r="C85" s="8">
        <v>0.86262658929999203</v>
      </c>
      <c r="D85" s="8">
        <v>-0.19706385504311799</v>
      </c>
      <c r="E85" s="7">
        <v>0.13720609707680201</v>
      </c>
      <c r="F85" s="8">
        <v>0.86262658929999203</v>
      </c>
      <c r="G85" s="9">
        <v>-0.19706385504311799</v>
      </c>
      <c r="H85" s="8">
        <v>0.141753955727277</v>
      </c>
      <c r="I85" s="8">
        <v>0.84846481302371268</v>
      </c>
      <c r="J85" s="8">
        <v>-0.19429724513072799</v>
      </c>
      <c r="K85" s="7">
        <v>0.62729021174242705</v>
      </c>
      <c r="L85" s="8">
        <v>0.20253148915550401</v>
      </c>
      <c r="M85" s="9">
        <v>-4.8614015936011203E-2</v>
      </c>
      <c r="N85" s="8">
        <v>0.30794785972879701</v>
      </c>
      <c r="O85" s="8">
        <v>0.51152280995724142</v>
      </c>
      <c r="P85" s="8">
        <v>0.21547894082104299</v>
      </c>
      <c r="Q85" s="7">
        <v>0.50592119682671199</v>
      </c>
      <c r="R85" s="8">
        <v>0.29591712436287942</v>
      </c>
      <c r="S85" s="9">
        <v>4.77427036236844E-2</v>
      </c>
      <c r="T85" s="8">
        <v>0.52738185169984897</v>
      </c>
      <c r="U85" s="8">
        <v>0.27787481925669688</v>
      </c>
      <c r="V85" s="8">
        <v>6.6209743284107905E-2</v>
      </c>
      <c r="W85" s="7">
        <v>0.234323591669373</v>
      </c>
      <c r="X85" s="8">
        <v>0.63018398448865065</v>
      </c>
      <c r="Y85" s="9">
        <v>-0.204317769055017</v>
      </c>
      <c r="Z85" s="8">
        <v>0.60503853287946696</v>
      </c>
      <c r="AA85" s="8">
        <v>0.21821696570451102</v>
      </c>
      <c r="AB85" s="8">
        <v>0.107312278302492</v>
      </c>
      <c r="AC85" s="7">
        <v>3.2578248529328E-6</v>
      </c>
      <c r="AD85" s="8">
        <v>5.4870722679248338</v>
      </c>
      <c r="AE85" s="9">
        <v>-0.37327275312487901</v>
      </c>
      <c r="AF85" s="8">
        <v>0.164178565245301</v>
      </c>
      <c r="AG85" s="8">
        <v>0.78468354394824802</v>
      </c>
      <c r="AH85" s="8">
        <v>0.10961220409271299</v>
      </c>
      <c r="AI85" s="7">
        <v>0.21315339315619</v>
      </c>
      <c r="AJ85" s="8">
        <v>0.67130774949453953</v>
      </c>
      <c r="AK85" s="9">
        <v>9.9973914177646797E-2</v>
      </c>
    </row>
    <row r="86" spans="1:37" x14ac:dyDescent="0.35">
      <c r="A86" s="17" t="s">
        <v>51</v>
      </c>
      <c r="B86" s="8">
        <v>2.0215808384613301E-2</v>
      </c>
      <c r="C86" s="8">
        <v>1.6943088875255912</v>
      </c>
      <c r="D86" s="8">
        <v>-0.27985074626865902</v>
      </c>
      <c r="E86" s="7">
        <v>2.0215808384613301E-2</v>
      </c>
      <c r="F86" s="8">
        <v>1.6943088875255912</v>
      </c>
      <c r="G86" s="9">
        <v>-0.27985074626865902</v>
      </c>
      <c r="H86" s="8">
        <v>2.2927637576935399E-2</v>
      </c>
      <c r="I86" s="8">
        <v>1.639640691897057</v>
      </c>
      <c r="J86" s="8">
        <v>-0.27320973676761801</v>
      </c>
      <c r="K86" s="7">
        <v>0.23560899780606101</v>
      </c>
      <c r="L86" s="8">
        <v>0.62780812804918074</v>
      </c>
      <c r="M86" s="9">
        <v>0.105457327110403</v>
      </c>
      <c r="N86" s="8">
        <v>0.71738872185478098</v>
      </c>
      <c r="O86" s="8">
        <v>0.14424545519662288</v>
      </c>
      <c r="P86" s="8">
        <v>-6.8814568376813906E-2</v>
      </c>
      <c r="Q86" s="7">
        <v>0.76748832128294198</v>
      </c>
      <c r="R86" s="8">
        <v>0.1149282243732041</v>
      </c>
      <c r="S86" s="9">
        <v>1.8773154046692098E-2</v>
      </c>
      <c r="T86" s="8">
        <v>0.76466469022847905</v>
      </c>
      <c r="U86" s="8">
        <v>0.11652896367922787</v>
      </c>
      <c r="V86" s="8">
        <v>-2.7900664657735101E-2</v>
      </c>
      <c r="W86" s="7">
        <v>3.0966929133506901E-2</v>
      </c>
      <c r="X86" s="8">
        <v>1.5091018597545245</v>
      </c>
      <c r="Y86" s="9">
        <v>-0.33649652245667799</v>
      </c>
      <c r="Z86" s="8">
        <v>0.823050568535314</v>
      </c>
      <c r="AA86" s="8">
        <v>8.4573480752292235E-2</v>
      </c>
      <c r="AB86" s="8">
        <v>4.2420814479633202E-2</v>
      </c>
      <c r="AC86" s="7">
        <v>8.7886786467880701E-2</v>
      </c>
      <c r="AD86" s="8">
        <v>1.0560764149768853</v>
      </c>
      <c r="AE86" s="9">
        <v>-0.12264298348135901</v>
      </c>
      <c r="AF86" s="8">
        <v>0.16919379556960301</v>
      </c>
      <c r="AG86" s="8">
        <v>0.77161556682471089</v>
      </c>
      <c r="AH86" s="8">
        <v>9.7094349184896803E-2</v>
      </c>
      <c r="AI86" s="7">
        <v>0.23282381242425701</v>
      </c>
      <c r="AJ86" s="8">
        <v>0.63297260359437624</v>
      </c>
      <c r="AK86" s="9">
        <v>8.5642895387672099E-2</v>
      </c>
    </row>
    <row r="87" spans="1:37" x14ac:dyDescent="0.35">
      <c r="A87" s="17" t="s">
        <v>52</v>
      </c>
      <c r="B87" s="8">
        <v>0.53978292907152503</v>
      </c>
      <c r="C87" s="8">
        <v>0.26778085436132748</v>
      </c>
      <c r="D87" s="8">
        <v>-5.5155077446305101E-2</v>
      </c>
      <c r="E87" s="7">
        <v>0.53978292907152503</v>
      </c>
      <c r="F87" s="8">
        <v>0.26778085436132748</v>
      </c>
      <c r="G87" s="9">
        <v>-5.5155077446305101E-2</v>
      </c>
      <c r="H87" s="8">
        <v>0.53956385886261005</v>
      </c>
      <c r="I87" s="8">
        <v>0.26795714799605391</v>
      </c>
      <c r="J87" s="8">
        <v>-5.5287121352909599E-2</v>
      </c>
      <c r="K87" s="7">
        <v>0.58909097242964703</v>
      </c>
      <c r="L87" s="8">
        <v>0.22981763259252494</v>
      </c>
      <c r="M87" s="9">
        <v>3.6624407734664501E-2</v>
      </c>
      <c r="N87" s="8">
        <v>0.238190025586136</v>
      </c>
      <c r="O87" s="8">
        <v>0.62307642893048609</v>
      </c>
      <c r="P87" s="8">
        <v>0.174184213152377</v>
      </c>
      <c r="Q87" s="7">
        <v>0.86561690356680099</v>
      </c>
      <c r="R87" s="8">
        <v>6.2674271352445965E-2</v>
      </c>
      <c r="S87" s="9">
        <v>8.2758922275492294E-3</v>
      </c>
      <c r="T87" s="8">
        <v>0.705414767532347</v>
      </c>
      <c r="U87" s="8">
        <v>0.15155545281897179</v>
      </c>
      <c r="V87" s="8">
        <v>2.7160172955603301E-2</v>
      </c>
      <c r="W87" s="7">
        <v>0.968250384290538</v>
      </c>
      <c r="X87" s="8">
        <v>1.4012321973971582E-2</v>
      </c>
      <c r="Y87" s="9">
        <v>4.8854331521354403E-3</v>
      </c>
      <c r="Z87" s="8">
        <v>0.83124714331067695</v>
      </c>
      <c r="AA87" s="8">
        <v>8.0269834195956374E-2</v>
      </c>
      <c r="AB87" s="8">
        <v>3.3380084151472499E-2</v>
      </c>
      <c r="AC87" s="7">
        <v>0.88194854959022295</v>
      </c>
      <c r="AD87" s="8">
        <v>5.4556749653675414E-2</v>
      </c>
      <c r="AE87" s="9">
        <v>-8.1902300766916094E-3</v>
      </c>
      <c r="AF87" s="8">
        <v>0.37681459974064602</v>
      </c>
      <c r="AG87" s="8">
        <v>0.42387227874549599</v>
      </c>
      <c r="AH87" s="8">
        <v>-4.7066600990330602E-2</v>
      </c>
      <c r="AI87" s="7">
        <v>0.54444757383117603</v>
      </c>
      <c r="AJ87" s="8">
        <v>0.2640439331570662</v>
      </c>
      <c r="AK87" s="9">
        <v>-3.2817688618009197E-2</v>
      </c>
    </row>
    <row r="88" spans="1:37" x14ac:dyDescent="0.35">
      <c r="A88" s="17" t="s">
        <v>53</v>
      </c>
      <c r="B88" s="8">
        <v>0.25844296177288301</v>
      </c>
      <c r="C88" s="8">
        <v>0.58763529056079122</v>
      </c>
      <c r="D88" s="8">
        <v>-0.129815345431392</v>
      </c>
      <c r="E88" s="7">
        <v>0.25844296177288301</v>
      </c>
      <c r="F88" s="8">
        <v>0.58763529056079122</v>
      </c>
      <c r="G88" s="9">
        <v>-0.129815345431392</v>
      </c>
      <c r="H88" s="8">
        <v>0.25792771728357999</v>
      </c>
      <c r="I88" s="8">
        <v>0.58850198544443011</v>
      </c>
      <c r="J88" s="8">
        <v>-0.12975169589146299</v>
      </c>
      <c r="K88" s="7">
        <v>9.1843619733559506E-2</v>
      </c>
      <c r="L88" s="8">
        <v>1.0369510082286357</v>
      </c>
      <c r="M88" s="9">
        <v>-0.14405874257569401</v>
      </c>
      <c r="N88" s="8">
        <v>0.82964136907163599</v>
      </c>
      <c r="O88" s="8">
        <v>8.1109600505719831E-2</v>
      </c>
      <c r="P88" s="8">
        <v>-4.1238953851646401E-2</v>
      </c>
      <c r="Q88" s="7">
        <v>0.80120011871076902</v>
      </c>
      <c r="R88" s="8">
        <v>9.6258995030697889E-2</v>
      </c>
      <c r="S88" s="9">
        <v>1.5814202223156101E-2</v>
      </c>
      <c r="T88" s="8">
        <v>0.27880097242735002</v>
      </c>
      <c r="U88" s="8">
        <v>0.55470571579965344</v>
      </c>
      <c r="V88" s="8">
        <v>-9.9870057545944496E-2</v>
      </c>
      <c r="W88" s="7">
        <v>0.121751022731846</v>
      </c>
      <c r="X88" s="8">
        <v>0.91452738194140493</v>
      </c>
      <c r="Y88" s="9">
        <v>-0.237207851145911</v>
      </c>
      <c r="Z88" s="8">
        <v>0.76294671643407297</v>
      </c>
      <c r="AA88" s="8">
        <v>0.1175057917524657</v>
      </c>
      <c r="AB88" s="8">
        <v>-5.5893677803999703E-2</v>
      </c>
      <c r="AC88" s="7">
        <v>7.7653411262716796E-4</v>
      </c>
      <c r="AD88" s="8">
        <v>3.1098394612485811</v>
      </c>
      <c r="AE88" s="9">
        <v>-0.24150482395689901</v>
      </c>
      <c r="AF88" s="8">
        <v>1.2430039328351799E-2</v>
      </c>
      <c r="AG88" s="8">
        <v>1.9055274972586651</v>
      </c>
      <c r="AH88" s="8">
        <v>0.17236932995625301</v>
      </c>
      <c r="AI88" s="7">
        <v>5.4648337378826297E-3</v>
      </c>
      <c r="AJ88" s="8">
        <v>2.2624230464898543</v>
      </c>
      <c r="AK88" s="9">
        <v>0.19496229004481599</v>
      </c>
    </row>
    <row r="89" spans="1:37" x14ac:dyDescent="0.35">
      <c r="A89" s="17" t="s">
        <v>54</v>
      </c>
      <c r="B89" s="8">
        <v>0.26473070548702299</v>
      </c>
      <c r="C89" s="8">
        <v>0.57719568298959301</v>
      </c>
      <c r="D89" s="8">
        <v>-2.9087904490497401E-2</v>
      </c>
      <c r="E89" s="7">
        <v>0.26473070548702299</v>
      </c>
      <c r="F89" s="8">
        <v>0.57719568298959301</v>
      </c>
      <c r="G89" s="9">
        <v>-2.9087904490497401E-2</v>
      </c>
      <c r="H89" s="8">
        <v>0.26346729074026198</v>
      </c>
      <c r="I89" s="8">
        <v>0.57927329442780173</v>
      </c>
      <c r="J89" s="8">
        <v>-2.9239766081871201E-2</v>
      </c>
      <c r="K89" s="7">
        <v>0.19901058218300199</v>
      </c>
      <c r="L89" s="8">
        <v>0.70112382981394128</v>
      </c>
      <c r="M89" s="9">
        <v>2.5917097608274299E-2</v>
      </c>
      <c r="N89" s="8">
        <v>0.51354686538505701</v>
      </c>
      <c r="O89" s="8">
        <v>0.28941991730645467</v>
      </c>
      <c r="P89" s="8">
        <v>-2.8708133971291398E-2</v>
      </c>
      <c r="Q89" s="7">
        <v>0.43898128445044299</v>
      </c>
      <c r="R89" s="8">
        <v>0.35755399509537744</v>
      </c>
      <c r="S89" s="9">
        <v>1.1111451692006001E-2</v>
      </c>
      <c r="T89" s="8">
        <v>0.48495222682728301</v>
      </c>
      <c r="U89" s="8">
        <v>0.31430104211360449</v>
      </c>
      <c r="V89" s="8">
        <v>1.4797507788162301E-2</v>
      </c>
      <c r="W89" s="7">
        <v>0.56707547385483403</v>
      </c>
      <c r="X89" s="8">
        <v>0.24635913564442988</v>
      </c>
      <c r="Y89" s="9">
        <v>1.9913627639156498E-2</v>
      </c>
      <c r="Z89" s="8">
        <v>0.487028096640305</v>
      </c>
      <c r="AA89" s="8">
        <v>0.31244598362342535</v>
      </c>
      <c r="AB89" s="8">
        <v>-2.8883183568677601E-2</v>
      </c>
      <c r="AC89" s="7">
        <v>0.21502228241676999</v>
      </c>
      <c r="AD89" s="8">
        <v>0.66751653250664333</v>
      </c>
      <c r="AE89" s="9">
        <v>-2.00916690538821E-2</v>
      </c>
      <c r="AF89" s="8">
        <v>0.84022109789997401</v>
      </c>
      <c r="AG89" s="8">
        <v>7.5606417553442135E-2</v>
      </c>
      <c r="AH89" s="8">
        <v>-3.1923086478031801E-3</v>
      </c>
      <c r="AI89" s="7">
        <v>0.902091831222958</v>
      </c>
      <c r="AJ89" s="8">
        <v>4.4749249860072615E-2</v>
      </c>
      <c r="AK89" s="9">
        <v>-2.0026395445801801E-3</v>
      </c>
    </row>
    <row r="90" spans="1:37" x14ac:dyDescent="0.35">
      <c r="A90" s="17" t="s">
        <v>55</v>
      </c>
      <c r="B90" s="8">
        <v>0.401604071032372</v>
      </c>
      <c r="C90" s="8">
        <v>0.39620189342794349</v>
      </c>
      <c r="D90" s="8">
        <v>1.41955330534828E-2</v>
      </c>
      <c r="E90" s="7">
        <v>0.401604071032372</v>
      </c>
      <c r="F90" s="8">
        <v>0.39620189342794349</v>
      </c>
      <c r="G90" s="9">
        <v>1.41955330534828E-2</v>
      </c>
      <c r="H90" s="8">
        <v>0.404685237465156</v>
      </c>
      <c r="I90" s="8">
        <v>0.39288263797156425</v>
      </c>
      <c r="J90" s="8">
        <v>1.41380309812881E-2</v>
      </c>
      <c r="K90" s="7">
        <v>0.64458015358277498</v>
      </c>
      <c r="L90" s="8">
        <v>0.1907230704063341</v>
      </c>
      <c r="M90" s="9">
        <v>-5.7100387920095601E-3</v>
      </c>
      <c r="N90" s="8">
        <v>0.62898609598780897</v>
      </c>
      <c r="O90" s="8">
        <v>0.20135895471770646</v>
      </c>
      <c r="P90" s="8">
        <v>-1.33790737564331E-2</v>
      </c>
      <c r="Q90" s="7">
        <v>0.26279342130340999</v>
      </c>
      <c r="R90" s="8">
        <v>0.58038551098207669</v>
      </c>
      <c r="S90" s="9">
        <v>1.03557020965033E-2</v>
      </c>
      <c r="T90" s="8">
        <v>0.37515372920783002</v>
      </c>
      <c r="U90" s="8">
        <v>0.42579073209710894</v>
      </c>
      <c r="V90" s="8">
        <v>1.20478196233888E-2</v>
      </c>
      <c r="W90" s="7">
        <v>0.53647431606098095</v>
      </c>
      <c r="X90" s="8">
        <v>0.27045106523576717</v>
      </c>
      <c r="Y90" s="9">
        <v>-1.38873207632373E-2</v>
      </c>
      <c r="Z90" s="8">
        <v>0.62284561080435896</v>
      </c>
      <c r="AA90" s="8">
        <v>0.2056195916797933</v>
      </c>
      <c r="AB90" s="8">
        <v>-1.3350364662739001E-2</v>
      </c>
      <c r="AC90" s="7">
        <v>0.27272328613790803</v>
      </c>
      <c r="AD90" s="8">
        <v>0.56427777878209107</v>
      </c>
      <c r="AE90" s="9">
        <v>1.13699223165518E-2</v>
      </c>
      <c r="AF90" s="8">
        <v>0.29282701280135198</v>
      </c>
      <c r="AG90" s="8">
        <v>0.53338886282728926</v>
      </c>
      <c r="AH90" s="8">
        <v>-1.0690922539932301E-2</v>
      </c>
      <c r="AI90" s="7">
        <v>0.31250061368931198</v>
      </c>
      <c r="AJ90" s="8">
        <v>0.50514912545072166</v>
      </c>
      <c r="AK90" s="9">
        <v>-1.05444832044496E-2</v>
      </c>
    </row>
    <row r="91" spans="1:37" x14ac:dyDescent="0.35">
      <c r="A91" s="17" t="s">
        <v>56</v>
      </c>
      <c r="B91" s="8">
        <v>0.44710747359456299</v>
      </c>
      <c r="C91" s="8">
        <v>0.34958807065142344</v>
      </c>
      <c r="D91" s="8">
        <v>-3.34359214531832E-2</v>
      </c>
      <c r="E91" s="7">
        <v>0.44710747359456299</v>
      </c>
      <c r="F91" s="8">
        <v>0.34958807065142344</v>
      </c>
      <c r="G91" s="9">
        <v>-3.34359214531832E-2</v>
      </c>
      <c r="H91" s="8">
        <v>0.45600025781632703</v>
      </c>
      <c r="I91" s="8">
        <v>0.34103491179131828</v>
      </c>
      <c r="J91" s="8">
        <v>-3.2747201022089799E-2</v>
      </c>
      <c r="K91" s="7">
        <v>0.28810440003261001</v>
      </c>
      <c r="L91" s="8">
        <v>0.54045010896953294</v>
      </c>
      <c r="M91" s="9">
        <v>3.4350338542383903E-2</v>
      </c>
      <c r="N91" s="8">
        <v>0.45089461518972501</v>
      </c>
      <c r="O91" s="8">
        <v>0.34592495122559352</v>
      </c>
      <c r="P91" s="8">
        <v>-5.3083966827920798E-2</v>
      </c>
      <c r="Q91" s="7">
        <v>0.63039746789388795</v>
      </c>
      <c r="R91" s="8">
        <v>0.20038553993779137</v>
      </c>
      <c r="S91" s="9">
        <v>1.13024101731435E-2</v>
      </c>
      <c r="T91" s="8">
        <v>0.190096778660512</v>
      </c>
      <c r="U91" s="8">
        <v>0.72102524253391287</v>
      </c>
      <c r="V91" s="8">
        <v>4.5416457181161801E-2</v>
      </c>
      <c r="W91" s="7">
        <v>9.9400840829084597E-2</v>
      </c>
      <c r="X91" s="8">
        <v>1.0026099419016083</v>
      </c>
      <c r="Y91" s="9">
        <v>-9.4427068524309196E-2</v>
      </c>
      <c r="Z91" s="8">
        <v>0.20974527863446399</v>
      </c>
      <c r="AA91" s="8">
        <v>0.67830780635660237</v>
      </c>
      <c r="AB91" s="8">
        <v>8.6864494708444401E-2</v>
      </c>
      <c r="AC91" s="7">
        <v>2.8143720229864999E-2</v>
      </c>
      <c r="AD91" s="8">
        <v>1.550618495084942</v>
      </c>
      <c r="AE91" s="9">
        <v>-5.7987757669600203E-2</v>
      </c>
      <c r="AF91" s="8">
        <v>2.2757259659391901E-2</v>
      </c>
      <c r="AG91" s="8">
        <v>1.6428800351792623</v>
      </c>
      <c r="AH91" s="8">
        <v>5.9201274960156897E-2</v>
      </c>
      <c r="AI91" s="7">
        <v>1.7145196533754601E-2</v>
      </c>
      <c r="AJ91" s="8">
        <v>1.7658575322442291</v>
      </c>
      <c r="AK91" s="9">
        <v>6.3177364279707104E-2</v>
      </c>
    </row>
    <row r="92" spans="1:37" x14ac:dyDescent="0.35">
      <c r="A92" s="17" t="s">
        <v>57</v>
      </c>
      <c r="B92" s="8">
        <v>0.735125281637516</v>
      </c>
      <c r="C92" s="8">
        <v>0.13363864120514737</v>
      </c>
      <c r="D92" s="8">
        <v>-1.7020410931036501E-2</v>
      </c>
      <c r="E92" s="7">
        <v>0.735125281637516</v>
      </c>
      <c r="F92" s="8">
        <v>0.13363864120514737</v>
      </c>
      <c r="G92" s="9">
        <v>-1.7020410931036501E-2</v>
      </c>
      <c r="H92" s="8">
        <v>0.72731665982204596</v>
      </c>
      <c r="I92" s="8">
        <v>0.13827646442097832</v>
      </c>
      <c r="J92" s="8">
        <v>-1.7583316295234699E-2</v>
      </c>
      <c r="K92" s="7">
        <v>0.283385292179759</v>
      </c>
      <c r="L92" s="8">
        <v>0.54762269357665405</v>
      </c>
      <c r="M92" s="9">
        <v>3.9706342343005303E-2</v>
      </c>
      <c r="N92" s="8">
        <v>0.57824851042217096</v>
      </c>
      <c r="O92" s="8">
        <v>0.23788547730574722</v>
      </c>
      <c r="P92" s="8">
        <v>-4.4542466701263002E-2</v>
      </c>
      <c r="Q92" s="7">
        <v>0.13077550353777401</v>
      </c>
      <c r="R92" s="8">
        <v>0.88347359909058054</v>
      </c>
      <c r="S92" s="9">
        <v>4.0704447337765397E-2</v>
      </c>
      <c r="T92" s="8">
        <v>8.9269403252547994E-2</v>
      </c>
      <c r="U92" s="8">
        <v>1.0492973683850022</v>
      </c>
      <c r="V92" s="8">
        <v>6.7167309951335394E-2</v>
      </c>
      <c r="W92" s="7">
        <v>0.127270857689495</v>
      </c>
      <c r="X92" s="8">
        <v>0.8952710291314826</v>
      </c>
      <c r="Y92" s="9">
        <v>-9.9353773450621199E-2</v>
      </c>
      <c r="Z92" s="8">
        <v>0.87549095315250502</v>
      </c>
      <c r="AA92" s="8">
        <v>5.7748337320393056E-2</v>
      </c>
      <c r="AB92" s="8">
        <v>-1.2341062079282599E-2</v>
      </c>
      <c r="AC92" s="7">
        <v>4.1393000028368397E-2</v>
      </c>
      <c r="AD92" s="8">
        <v>1.3830730962242701</v>
      </c>
      <c r="AE92" s="9">
        <v>-6.1516661780512599E-2</v>
      </c>
      <c r="AF92" s="8">
        <v>3.9940212831964302E-3</v>
      </c>
      <c r="AG92" s="8">
        <v>2.3985896252063932</v>
      </c>
      <c r="AH92" s="8">
        <v>8.4795355791246002E-2</v>
      </c>
      <c r="AI92" s="7">
        <v>2.9246621148065698E-3</v>
      </c>
      <c r="AJ92" s="8">
        <v>2.5339243005736654</v>
      </c>
      <c r="AK92" s="9">
        <v>8.9748093908522397E-2</v>
      </c>
    </row>
    <row r="93" spans="1:37" x14ac:dyDescent="0.35">
      <c r="A93" s="17" t="s">
        <v>58</v>
      </c>
      <c r="B93" s="8">
        <v>0.14770939326534799</v>
      </c>
      <c r="C93" s="8">
        <v>0.83059188577408183</v>
      </c>
      <c r="D93" s="8">
        <v>-8.1508710244527396E-2</v>
      </c>
      <c r="E93" s="7">
        <v>0.14770939326534799</v>
      </c>
      <c r="F93" s="8">
        <v>0.83059188577408183</v>
      </c>
      <c r="G93" s="9">
        <v>-8.1508710244527396E-2</v>
      </c>
      <c r="H93" s="8">
        <v>0.15461277080296401</v>
      </c>
      <c r="I93" s="8">
        <v>0.81075463680713444</v>
      </c>
      <c r="J93" s="8">
        <v>-8.0053968967842795E-2</v>
      </c>
      <c r="K93" s="7">
        <v>0.90535326033861596</v>
      </c>
      <c r="L93" s="8">
        <v>4.318193009809726E-2</v>
      </c>
      <c r="M93" s="9">
        <v>-4.9712570953394002E-3</v>
      </c>
      <c r="N93" s="8">
        <v>0.80677278177481904</v>
      </c>
      <c r="O93" s="8">
        <v>9.3248762076029626E-2</v>
      </c>
      <c r="P93" s="8">
        <v>2.2458932238191901E-2</v>
      </c>
      <c r="Q93" s="7">
        <v>0.75163000727697304</v>
      </c>
      <c r="R93" s="8">
        <v>0.12399588991442695</v>
      </c>
      <c r="S93" s="9">
        <v>9.7083220307531398E-3</v>
      </c>
      <c r="T93" s="8">
        <v>0.81595669031909401</v>
      </c>
      <c r="U93" s="8">
        <v>8.8332892293444765E-2</v>
      </c>
      <c r="V93" s="8">
        <v>-1.0486362613304399E-2</v>
      </c>
      <c r="W93" s="7">
        <v>4.9180338025072899E-2</v>
      </c>
      <c r="X93" s="8">
        <v>1.3082084906050404</v>
      </c>
      <c r="Y93" s="9">
        <v>0.146927972067351</v>
      </c>
      <c r="Z93" s="8">
        <v>0.58035492845644798</v>
      </c>
      <c r="AA93" s="8">
        <v>0.23630632311701483</v>
      </c>
      <c r="AB93" s="8">
        <v>4.9944506104330801E-2</v>
      </c>
      <c r="AC93" s="7">
        <v>0.53136829640636696</v>
      </c>
      <c r="AD93" s="8">
        <v>0.27460436092783269</v>
      </c>
      <c r="AE93" s="9">
        <v>-2.1625163826998198E-2</v>
      </c>
      <c r="AF93" s="8">
        <v>0.60145617919243899</v>
      </c>
      <c r="AG93" s="8">
        <v>0.22079600893624501</v>
      </c>
      <c r="AH93" s="8">
        <v>1.7664953561798199E-2</v>
      </c>
      <c r="AI93" s="7">
        <v>0.65489089440895998</v>
      </c>
      <c r="AJ93" s="8">
        <v>0.1838310479517675</v>
      </c>
      <c r="AK93" s="9">
        <v>1.53344764267382E-2</v>
      </c>
    </row>
    <row r="94" spans="1:37" x14ac:dyDescent="0.35">
      <c r="A94" s="17" t="s">
        <v>59</v>
      </c>
      <c r="B94" s="8">
        <v>1.8547863362950199E-2</v>
      </c>
      <c r="C94" s="8">
        <v>1.7317061120934278</v>
      </c>
      <c r="D94" s="8">
        <v>-0.27378368024517602</v>
      </c>
      <c r="E94" s="7">
        <v>1.8547863362950199E-2</v>
      </c>
      <c r="F94" s="8">
        <v>1.7317061120934278</v>
      </c>
      <c r="G94" s="9">
        <v>-0.27378368024517602</v>
      </c>
      <c r="H94" s="8">
        <v>1.9812566700406702E-2</v>
      </c>
      <c r="I94" s="8">
        <v>1.7030592583526307</v>
      </c>
      <c r="J94" s="8">
        <v>-0.27005261806981501</v>
      </c>
      <c r="K94" s="7">
        <v>0.29801041760145802</v>
      </c>
      <c r="L94" s="8">
        <v>0.5257685539514344</v>
      </c>
      <c r="M94" s="9">
        <v>-9.0524244503014203E-2</v>
      </c>
      <c r="N94" s="8">
        <v>0.52472626699741998</v>
      </c>
      <c r="O94" s="8">
        <v>0.28006719513745854</v>
      </c>
      <c r="P94" s="8">
        <v>-0.120492223551528</v>
      </c>
      <c r="Q94" s="7">
        <v>0.99106237026343502</v>
      </c>
      <c r="R94" s="8">
        <v>3.8990133160411132E-3</v>
      </c>
      <c r="S94" s="9">
        <v>7.0612160355294697E-4</v>
      </c>
      <c r="T94" s="8">
        <v>0.96417888261965301</v>
      </c>
      <c r="U94" s="8">
        <v>1.5842384637070425E-2</v>
      </c>
      <c r="V94" s="8">
        <v>-4.1685397850349899E-3</v>
      </c>
      <c r="W94" s="7">
        <v>0.71868813010406496</v>
      </c>
      <c r="X94" s="8">
        <v>0.1434595279175328</v>
      </c>
      <c r="Y94" s="9">
        <v>-5.5685237787220503E-2</v>
      </c>
      <c r="Z94" s="8">
        <v>0.95546740357785997</v>
      </c>
      <c r="AA94" s="8">
        <v>1.9784124608697124E-2</v>
      </c>
      <c r="AB94" s="8">
        <v>1.0428641813108199E-2</v>
      </c>
      <c r="AC94" s="7">
        <v>8.3032800238650104E-3</v>
      </c>
      <c r="AD94" s="8">
        <v>2.0807503154708611</v>
      </c>
      <c r="AE94" s="9">
        <v>-0.18788764098757099</v>
      </c>
      <c r="AF94" s="8">
        <v>3.04064720633569E-2</v>
      </c>
      <c r="AG94" s="8">
        <v>1.517033966317507</v>
      </c>
      <c r="AH94" s="8">
        <v>0.15002608064589501</v>
      </c>
      <c r="AI94" s="7">
        <v>7.8993860998346592E-3</v>
      </c>
      <c r="AJ94" s="8">
        <v>2.1024066585594192</v>
      </c>
      <c r="AK94" s="9">
        <v>0.18698472483782999</v>
      </c>
    </row>
    <row r="95" spans="1:37" x14ac:dyDescent="0.35">
      <c r="A95" s="17" t="s">
        <v>60</v>
      </c>
      <c r="B95" s="8">
        <v>0.85735123292125603</v>
      </c>
      <c r="C95" s="8">
        <v>6.6841223269444652E-2</v>
      </c>
      <c r="D95" s="8">
        <v>-2.3964140902180599E-2</v>
      </c>
      <c r="E95" s="7">
        <v>0.85735123292125603</v>
      </c>
      <c r="F95" s="8">
        <v>6.6841223269444652E-2</v>
      </c>
      <c r="G95" s="9">
        <v>-2.3964140902180599E-2</v>
      </c>
      <c r="H95" s="8">
        <v>0.87069919924967598</v>
      </c>
      <c r="I95" s="8">
        <v>6.0131854945115311E-2</v>
      </c>
      <c r="J95" s="8">
        <v>-2.1696911811524899E-2</v>
      </c>
      <c r="K95" s="7">
        <v>0.69431260562407104</v>
      </c>
      <c r="L95" s="8">
        <v>0.15844494981866208</v>
      </c>
      <c r="M95" s="9">
        <v>3.9100170394810597E-2</v>
      </c>
      <c r="N95" s="8">
        <v>0.30723872165005001</v>
      </c>
      <c r="O95" s="8">
        <v>0.51252405055720951</v>
      </c>
      <c r="P95" s="8">
        <v>-0.227280803055881</v>
      </c>
      <c r="Q95" s="7">
        <v>0.33963239466619599</v>
      </c>
      <c r="R95" s="8">
        <v>0.46899089276908174</v>
      </c>
      <c r="S95" s="9">
        <v>6.9381613068089695E-2</v>
      </c>
      <c r="T95" s="8">
        <v>0.35318667281565702</v>
      </c>
      <c r="U95" s="8">
        <v>0.45199569250052546</v>
      </c>
      <c r="V95" s="8">
        <v>0.100956350633691</v>
      </c>
      <c r="W95" s="7">
        <v>0.79674375640742001</v>
      </c>
      <c r="X95" s="8">
        <v>9.8681331140617071E-2</v>
      </c>
      <c r="Y95" s="9">
        <v>-4.6354557524675002E-2</v>
      </c>
      <c r="Z95" s="8">
        <v>0.40003623541444699</v>
      </c>
      <c r="AA95" s="8">
        <v>0.39790066835254218</v>
      </c>
      <c r="AB95" s="8">
        <v>0.18093040504347499</v>
      </c>
      <c r="AC95" s="7">
        <v>0.43641143118157399</v>
      </c>
      <c r="AD95" s="8">
        <v>0.36010388220363243</v>
      </c>
      <c r="AE95" s="9">
        <v>-6.4007331661200303E-2</v>
      </c>
      <c r="AF95" s="8">
        <v>0.13102286055576001</v>
      </c>
      <c r="AG95" s="8">
        <v>0.88265292306909093</v>
      </c>
      <c r="AH95" s="8">
        <v>-0.12101607621145399</v>
      </c>
      <c r="AI95" s="7">
        <v>0.244209998059045</v>
      </c>
      <c r="AJ95" s="8">
        <v>0.61223655983016978</v>
      </c>
      <c r="AK95" s="9">
        <v>-9.5194006729119401E-2</v>
      </c>
    </row>
    <row r="96" spans="1:37" x14ac:dyDescent="0.35">
      <c r="A96" s="17" t="s">
        <v>61</v>
      </c>
      <c r="B96" s="8">
        <v>0.18502088033295599</v>
      </c>
      <c r="C96" s="8">
        <v>0.73277925699335322</v>
      </c>
      <c r="D96" s="8">
        <v>9.7505706440836698E-2</v>
      </c>
      <c r="E96" s="7">
        <v>0.18502088033295599</v>
      </c>
      <c r="F96" s="8">
        <v>0.73277925699335322</v>
      </c>
      <c r="G96" s="9">
        <v>9.7505706440836698E-2</v>
      </c>
      <c r="H96" s="8">
        <v>0.18088840082865201</v>
      </c>
      <c r="I96" s="8">
        <v>0.74258928066709018</v>
      </c>
      <c r="J96" s="8">
        <v>9.8503740648380106E-2</v>
      </c>
      <c r="K96" s="7">
        <v>0.36114226601983002</v>
      </c>
      <c r="L96" s="8">
        <v>0.44232168126298871</v>
      </c>
      <c r="M96" s="9">
        <v>-5.1058082819999497E-2</v>
      </c>
      <c r="N96" s="8">
        <v>0.85235287084108202</v>
      </c>
      <c r="O96" s="8">
        <v>6.9380571744686009E-2</v>
      </c>
      <c r="P96" s="8">
        <v>-2.2254284714935801E-2</v>
      </c>
      <c r="Q96" s="7">
        <v>0.68430943291255897</v>
      </c>
      <c r="R96" s="8">
        <v>0.16474747339892917</v>
      </c>
      <c r="S96" s="9">
        <v>1.6232260458213299E-2</v>
      </c>
      <c r="T96" s="8">
        <v>0.88596673695897399</v>
      </c>
      <c r="U96" s="8">
        <v>5.2582583108826769E-2</v>
      </c>
      <c r="V96" s="8">
        <v>-8.3860759493675704E-3</v>
      </c>
      <c r="W96" s="7">
        <v>7.0091796464782904E-2</v>
      </c>
      <c r="X96" s="8">
        <v>1.1543328088316389</v>
      </c>
      <c r="Y96" s="9">
        <v>0.18183499815021001</v>
      </c>
      <c r="Z96" s="8">
        <v>0.20846189852701</v>
      </c>
      <c r="AA96" s="8">
        <v>0.68097331129735328</v>
      </c>
      <c r="AB96" s="8">
        <v>0.147448015122875</v>
      </c>
      <c r="AC96" s="7">
        <v>0.320485394802347</v>
      </c>
      <c r="AD96" s="8">
        <v>0.49419175741279742</v>
      </c>
      <c r="AE96" s="9">
        <v>-4.4838444687842302E-2</v>
      </c>
      <c r="AF96" s="8">
        <v>0.57234372563305103</v>
      </c>
      <c r="AG96" s="8">
        <v>0.24234307380898543</v>
      </c>
      <c r="AH96" s="8">
        <v>2.47062332937554E-2</v>
      </c>
      <c r="AI96" s="7">
        <v>0.59716348987397205</v>
      </c>
      <c r="AJ96" s="8">
        <v>0.22390675257288975</v>
      </c>
      <c r="AK96" s="9">
        <v>2.3209973882620499E-2</v>
      </c>
    </row>
    <row r="97" spans="1:37" x14ac:dyDescent="0.35">
      <c r="A97" s="17" t="s">
        <v>62</v>
      </c>
      <c r="B97" s="8">
        <v>0.66017387720961296</v>
      </c>
      <c r="C97" s="8">
        <v>0.18034166450763406</v>
      </c>
      <c r="D97" s="8">
        <v>-3.3395423097392497E-2</v>
      </c>
      <c r="E97" s="7">
        <v>0.66017387720961296</v>
      </c>
      <c r="F97" s="8">
        <v>0.18034166450763406</v>
      </c>
      <c r="G97" s="9">
        <v>-3.3395423097392497E-2</v>
      </c>
      <c r="H97" s="8">
        <v>0.659657131322961</v>
      </c>
      <c r="I97" s="8">
        <v>0.18068173819454625</v>
      </c>
      <c r="J97" s="8">
        <v>-3.3498261567264098E-2</v>
      </c>
      <c r="K97" s="7">
        <v>0.36237305358653499</v>
      </c>
      <c r="L97" s="8">
        <v>0.44084410435553206</v>
      </c>
      <c r="M97" s="9">
        <v>5.0975710633179502E-2</v>
      </c>
      <c r="N97" s="8">
        <v>0.32856153800857002</v>
      </c>
      <c r="O97" s="8">
        <v>0.48338327720130037</v>
      </c>
      <c r="P97" s="8">
        <v>0.121978664986269</v>
      </c>
      <c r="Q97" s="7">
        <v>0.76912273265540898</v>
      </c>
      <c r="R97" s="8">
        <v>0.11400435218565824</v>
      </c>
      <c r="S97" s="9">
        <v>1.19662834359161E-2</v>
      </c>
      <c r="T97" s="8">
        <v>0.99915936928337501</v>
      </c>
      <c r="U97" s="8">
        <v>3.6523481686864454E-4</v>
      </c>
      <c r="V97" s="8">
        <v>6.4102564102963604E-5</v>
      </c>
      <c r="W97" s="7">
        <v>0.33592353921476198</v>
      </c>
      <c r="X97" s="8">
        <v>0.47375956271715086</v>
      </c>
      <c r="Y97" s="9">
        <v>9.5837505364041495E-2</v>
      </c>
      <c r="Z97" s="8">
        <v>2.27407216508024E-2</v>
      </c>
      <c r="AA97" s="8">
        <v>1.6431957575907443</v>
      </c>
      <c r="AB97" s="8">
        <v>0.27369519832985401</v>
      </c>
      <c r="AC97" s="7">
        <v>0.41103172924777198</v>
      </c>
      <c r="AD97" s="8">
        <v>0.38612465183354838</v>
      </c>
      <c r="AE97" s="9">
        <v>-3.8307650885686197E-2</v>
      </c>
      <c r="AF97" s="8">
        <v>0.86419229910301898</v>
      </c>
      <c r="AG97" s="8">
        <v>6.3389608045577736E-2</v>
      </c>
      <c r="AH97" s="8">
        <v>-7.7399015243648202E-3</v>
      </c>
      <c r="AI97" s="7">
        <v>0.58764028677663704</v>
      </c>
      <c r="AJ97" s="8">
        <v>0.23088843799235492</v>
      </c>
      <c r="AK97" s="9">
        <v>-2.4770345291145499E-2</v>
      </c>
    </row>
    <row r="98" spans="1:37" x14ac:dyDescent="0.35">
      <c r="A98" s="17" t="s">
        <v>63</v>
      </c>
      <c r="B98" s="8">
        <v>0.52000915455993901</v>
      </c>
      <c r="C98" s="8">
        <v>0.28398901071160548</v>
      </c>
      <c r="D98" s="8">
        <v>-4.87422390065919E-2</v>
      </c>
      <c r="E98" s="7">
        <v>0.52000915455993901</v>
      </c>
      <c r="F98" s="8">
        <v>0.28398901071160548</v>
      </c>
      <c r="G98" s="9">
        <v>-4.87422390065919E-2</v>
      </c>
      <c r="H98" s="8">
        <v>0.51003575974888404</v>
      </c>
      <c r="I98" s="8">
        <v>0.29239937347623784</v>
      </c>
      <c r="J98" s="8">
        <v>-5.0016082341589101E-2</v>
      </c>
      <c r="K98" s="7">
        <v>0.74317339957953299</v>
      </c>
      <c r="L98" s="8">
        <v>0.12890984344736756</v>
      </c>
      <c r="M98" s="9">
        <v>1.84823141812391E-2</v>
      </c>
      <c r="N98" s="8">
        <v>0.93548347746422</v>
      </c>
      <c r="O98" s="8">
        <v>2.8963878617722386E-2</v>
      </c>
      <c r="P98" s="8">
        <v>-1.0022271714920501E-2</v>
      </c>
      <c r="Q98" s="7">
        <v>0.15742350598034899</v>
      </c>
      <c r="R98" s="8">
        <v>0.80293041965568634</v>
      </c>
      <c r="S98" s="9">
        <v>5.7828073089700602E-2</v>
      </c>
      <c r="T98" s="8">
        <v>0.37369570903708499</v>
      </c>
      <c r="U98" s="8">
        <v>0.42748188891037064</v>
      </c>
      <c r="V98" s="8">
        <v>-5.3793790469865599E-2</v>
      </c>
      <c r="W98" s="7">
        <v>0.405190165444135</v>
      </c>
      <c r="X98" s="8">
        <v>0.39234110414388096</v>
      </c>
      <c r="Y98" s="9">
        <v>-8.3702179245017896E-2</v>
      </c>
      <c r="Z98" s="8">
        <v>0.192119873837241</v>
      </c>
      <c r="AA98" s="8">
        <v>0.71642770722882831</v>
      </c>
      <c r="AB98" s="8">
        <v>0.158408099432053</v>
      </c>
      <c r="AC98" s="7">
        <v>9.6952407761450501E-3</v>
      </c>
      <c r="AD98" s="8">
        <v>2.0134414009790134</v>
      </c>
      <c r="AE98" s="9">
        <v>-0.119985550438006</v>
      </c>
      <c r="AF98" s="8">
        <v>0.57122947551393799</v>
      </c>
      <c r="AG98" s="8">
        <v>0.24318939100292392</v>
      </c>
      <c r="AH98" s="8">
        <v>2.5790667005992501E-2</v>
      </c>
      <c r="AI98" s="7">
        <v>0.559400351351098</v>
      </c>
      <c r="AJ98" s="8">
        <v>0.25227726519045662</v>
      </c>
      <c r="AK98" s="9">
        <v>2.71557302986641E-2</v>
      </c>
    </row>
    <row r="99" spans="1:37" x14ac:dyDescent="0.35">
      <c r="A99" s="17" t="s">
        <v>64</v>
      </c>
      <c r="B99" s="8">
        <v>0.15076565820738699</v>
      </c>
      <c r="C99" s="8">
        <v>0.82169757192465132</v>
      </c>
      <c r="D99" s="8">
        <v>-8.4274193548387402E-2</v>
      </c>
      <c r="E99" s="7">
        <v>0.15076565820738699</v>
      </c>
      <c r="F99" s="8">
        <v>0.82169757192465132</v>
      </c>
      <c r="G99" s="9">
        <v>-8.4274193548387402E-2</v>
      </c>
      <c r="H99" s="8">
        <v>0.148679713620266</v>
      </c>
      <c r="I99" s="8">
        <v>0.82774828409270929</v>
      </c>
      <c r="J99" s="8">
        <v>-8.4909483923265694E-2</v>
      </c>
      <c r="K99" s="7">
        <v>6.5126038681600704E-2</v>
      </c>
      <c r="L99" s="8">
        <v>1.1862453371651189</v>
      </c>
      <c r="M99" s="9">
        <v>8.0695220360025494E-2</v>
      </c>
      <c r="N99" s="8">
        <v>0.13541740914264</v>
      </c>
      <c r="O99" s="8">
        <v>0.86832549954626381</v>
      </c>
      <c r="P99" s="8">
        <v>0.142766237898272</v>
      </c>
      <c r="Q99" s="7">
        <v>2.8574337580610801E-2</v>
      </c>
      <c r="R99" s="8">
        <v>1.5440238287689017</v>
      </c>
      <c r="S99" s="9">
        <v>6.9664262621237399E-2</v>
      </c>
      <c r="T99" s="8">
        <v>0.41868131032655798</v>
      </c>
      <c r="U99" s="8">
        <v>0.37811642531179485</v>
      </c>
      <c r="V99" s="8">
        <v>-3.7887879307388198E-2</v>
      </c>
      <c r="W99" s="7">
        <v>0.44840097558641001</v>
      </c>
      <c r="X99" s="8">
        <v>0.34833345118113768</v>
      </c>
      <c r="Y99" s="9">
        <v>-5.83340556470483E-2</v>
      </c>
      <c r="Z99" s="8">
        <v>0.55209647979663601</v>
      </c>
      <c r="AA99" s="8">
        <v>0.25798502194113326</v>
      </c>
      <c r="AB99" s="8">
        <v>-5.52744750822163E-2</v>
      </c>
      <c r="AC99" s="7">
        <v>3.8281875388176997E-2</v>
      </c>
      <c r="AD99" s="8">
        <v>1.4170067947513501</v>
      </c>
      <c r="AE99" s="9">
        <v>-7.4071758969870199E-2</v>
      </c>
      <c r="AF99" s="8">
        <v>0.13558396532116501</v>
      </c>
      <c r="AG99" s="8">
        <v>0.86779166876026881</v>
      </c>
      <c r="AH99" s="8">
        <v>5.21429593589018E-2</v>
      </c>
      <c r="AI99" s="7">
        <v>0.37269378899699301</v>
      </c>
      <c r="AJ99" s="8">
        <v>0.42864784477449208</v>
      </c>
      <c r="AK99" s="9">
        <v>3.0644341061910201E-2</v>
      </c>
    </row>
    <row r="100" spans="1:37" x14ac:dyDescent="0.35">
      <c r="A100" s="17" t="s">
        <v>65</v>
      </c>
      <c r="B100" s="8">
        <v>0.16233351708506</v>
      </c>
      <c r="C100" s="8">
        <v>0.78959180190965383</v>
      </c>
      <c r="D100" s="8">
        <v>0.144539271047229</v>
      </c>
      <c r="E100" s="7">
        <v>0.16233351708506</v>
      </c>
      <c r="F100" s="8">
        <v>0.78959180190965383</v>
      </c>
      <c r="G100" s="9">
        <v>0.144539271047229</v>
      </c>
      <c r="H100" s="8">
        <v>0.151726648648662</v>
      </c>
      <c r="I100" s="8">
        <v>0.81893813480551969</v>
      </c>
      <c r="J100" s="8">
        <v>0.147684767186893</v>
      </c>
      <c r="K100" s="7">
        <v>0.67139650501222903</v>
      </c>
      <c r="L100" s="8">
        <v>0.17302092382356468</v>
      </c>
      <c r="M100" s="9">
        <v>3.2666991711360602E-2</v>
      </c>
      <c r="N100" s="8">
        <v>0.24528205620755</v>
      </c>
      <c r="O100" s="8">
        <v>0.61033422176950447</v>
      </c>
      <c r="P100" s="8">
        <v>0.19586123991069501</v>
      </c>
      <c r="Q100" s="7">
        <v>0.66403210562710002</v>
      </c>
      <c r="R100" s="8">
        <v>0.1778109221988404</v>
      </c>
      <c r="S100" s="9">
        <v>2.4383660248336301E-2</v>
      </c>
      <c r="T100" s="8">
        <v>0.75016237780415296</v>
      </c>
      <c r="U100" s="8">
        <v>0.12484472040625945</v>
      </c>
      <c r="V100" s="8">
        <v>-2.63363326348665E-2</v>
      </c>
      <c r="W100" s="7">
        <v>0.14747566900572201</v>
      </c>
      <c r="X100" s="8">
        <v>0.83127962502940689</v>
      </c>
      <c r="Y100" s="9">
        <v>-0.198869577504591</v>
      </c>
      <c r="Z100" s="8">
        <v>0.42476688746378999</v>
      </c>
      <c r="AA100" s="8">
        <v>0.3718493458631692</v>
      </c>
      <c r="AB100" s="8">
        <v>0.13242574257425299</v>
      </c>
      <c r="AC100" s="7">
        <v>4.3874042183315198E-2</v>
      </c>
      <c r="AD100" s="8">
        <v>1.3577923515299128</v>
      </c>
      <c r="AE100" s="9">
        <v>-0.12781900408774599</v>
      </c>
      <c r="AF100" s="8">
        <v>2.57806183594157E-2</v>
      </c>
      <c r="AG100" s="8">
        <v>1.5887066701144466</v>
      </c>
      <c r="AH100" s="8">
        <v>0.138535974102825</v>
      </c>
      <c r="AI100" s="7">
        <v>1.88340326343828E-2</v>
      </c>
      <c r="AJ100" s="8">
        <v>1.7250566813985222</v>
      </c>
      <c r="AK100" s="9">
        <v>0.14788370156272901</v>
      </c>
    </row>
    <row r="101" spans="1:37" x14ac:dyDescent="0.35">
      <c r="A101" s="17" t="s">
        <v>66</v>
      </c>
      <c r="B101" s="8">
        <v>7.0631182410098498E-2</v>
      </c>
      <c r="C101" s="8">
        <v>1.1510035233271587</v>
      </c>
      <c r="D101" s="8">
        <v>0.14494786850748001</v>
      </c>
      <c r="E101" s="7">
        <v>7.0631182410098498E-2</v>
      </c>
      <c r="F101" s="8">
        <v>1.1510035233271587</v>
      </c>
      <c r="G101" s="9">
        <v>0.14494786850748001</v>
      </c>
      <c r="H101" s="8">
        <v>6.9680197574251299E-2</v>
      </c>
      <c r="I101" s="8">
        <v>1.1568906265812564</v>
      </c>
      <c r="J101" s="8">
        <v>0.145608357099372</v>
      </c>
      <c r="K101" s="7">
        <v>0.71759837954991801</v>
      </c>
      <c r="L101" s="8">
        <v>0.14411855066814966</v>
      </c>
      <c r="M101" s="9">
        <v>2.16913709771441E-2</v>
      </c>
      <c r="N101" s="8">
        <v>1.67741588388878E-2</v>
      </c>
      <c r="O101" s="8">
        <v>1.7753592488512964</v>
      </c>
      <c r="P101" s="8">
        <v>0.31299078183680501</v>
      </c>
      <c r="Q101" s="7">
        <v>0.67816540569867001</v>
      </c>
      <c r="R101" s="8">
        <v>0.16866436804859666</v>
      </c>
      <c r="S101" s="9">
        <v>1.79717105016317E-2</v>
      </c>
      <c r="T101" s="8">
        <v>0.445409712901499</v>
      </c>
      <c r="U101" s="8">
        <v>0.35124031668336619</v>
      </c>
      <c r="V101" s="8">
        <v>-4.89217498459645E-2</v>
      </c>
      <c r="W101" s="7">
        <v>0.922467056119333</v>
      </c>
      <c r="X101" s="8">
        <v>3.5049134763547873E-2</v>
      </c>
      <c r="Y101" s="9">
        <v>1.04842879301454E-2</v>
      </c>
      <c r="Z101" s="8">
        <v>0.15519889685553401</v>
      </c>
      <c r="AA101" s="8">
        <v>0.80911137000603262</v>
      </c>
      <c r="AB101" s="8">
        <v>0.18281730572072699</v>
      </c>
      <c r="AC101" s="7">
        <v>0.70229255296391901</v>
      </c>
      <c r="AD101" s="8">
        <v>0.15348193677212849</v>
      </c>
      <c r="AE101" s="9">
        <v>-1.8783328152276201E-2</v>
      </c>
      <c r="AF101" s="8">
        <v>0.74375835329388196</v>
      </c>
      <c r="AG101" s="8">
        <v>0.12856814359069973</v>
      </c>
      <c r="AH101" s="8">
        <v>1.5725198714018E-2</v>
      </c>
      <c r="AI101" s="7">
        <v>0.80689506587329096</v>
      </c>
      <c r="AJ101" s="8">
        <v>9.3182940216382446E-2</v>
      </c>
      <c r="AK101" s="9">
        <v>-1.1972137570744499E-2</v>
      </c>
    </row>
    <row r="102" spans="1:37" x14ac:dyDescent="0.35">
      <c r="A102" s="18" t="s">
        <v>67</v>
      </c>
      <c r="B102" s="11">
        <v>6.8152001865316503E-2</v>
      </c>
      <c r="C102" s="11">
        <v>1.1665213828771186</v>
      </c>
      <c r="D102" s="11">
        <v>-0.16437589899312899</v>
      </c>
      <c r="E102" s="10">
        <v>6.8152001865316503E-2</v>
      </c>
      <c r="F102" s="11">
        <v>1.1665213828771186</v>
      </c>
      <c r="G102" s="12">
        <v>-0.16437589899312899</v>
      </c>
      <c r="H102" s="11">
        <v>7.3170068575286504E-2</v>
      </c>
      <c r="I102" s="11">
        <v>1.1356665379438577</v>
      </c>
      <c r="J102" s="11">
        <v>-0.16067011468405601</v>
      </c>
      <c r="K102" s="10">
        <v>0.44236312573622399</v>
      </c>
      <c r="L102" s="11">
        <v>0.3542210818767732</v>
      </c>
      <c r="M102" s="12">
        <v>-5.1792506271748098E-2</v>
      </c>
      <c r="N102" s="11">
        <v>0.56121720021452903</v>
      </c>
      <c r="O102" s="11">
        <v>0.25086902715938242</v>
      </c>
      <c r="P102" s="11">
        <v>8.5087268993841697E-2</v>
      </c>
      <c r="Q102" s="10">
        <v>0.220080108395834</v>
      </c>
      <c r="R102" s="11">
        <v>0.6574192087156967</v>
      </c>
      <c r="S102" s="12">
        <v>-6.0001416129716802E-2</v>
      </c>
      <c r="T102" s="11">
        <v>0.22278140932913401</v>
      </c>
      <c r="U102" s="11">
        <v>0.65212105300744272</v>
      </c>
      <c r="V102" s="11">
        <v>8.7735013694112907E-2</v>
      </c>
      <c r="W102" s="10">
        <v>0.53109609605757002</v>
      </c>
      <c r="X102" s="11">
        <v>0.27482689094931778</v>
      </c>
      <c r="Y102" s="12">
        <v>7.4984513149743401E-2</v>
      </c>
      <c r="Z102" s="11">
        <v>0.83587000438056902</v>
      </c>
      <c r="AA102" s="11">
        <v>7.7861259367261987E-2</v>
      </c>
      <c r="AB102" s="11">
        <v>2.9966703662600298E-2</v>
      </c>
      <c r="AC102" s="10">
        <v>7.9056780127869597E-2</v>
      </c>
      <c r="AD102" s="11">
        <v>1.1020608778399388</v>
      </c>
      <c r="AE102" s="12">
        <v>-9.7721457292559502E-2</v>
      </c>
      <c r="AF102" s="11">
        <v>0.74067270603102697</v>
      </c>
      <c r="AG102" s="11">
        <v>0.13037365891059771</v>
      </c>
      <c r="AH102" s="11">
        <v>1.7833101339479102E-2</v>
      </c>
      <c r="AI102" s="10">
        <v>0.65182750695366698</v>
      </c>
      <c r="AJ102" s="11">
        <v>0.18586731636837933</v>
      </c>
      <c r="AK102" s="12">
        <v>2.4546855065835101E-2</v>
      </c>
    </row>
  </sheetData>
  <mergeCells count="13">
    <mergeCell ref="H1:J1"/>
    <mergeCell ref="E1:G1"/>
    <mergeCell ref="B1:D1"/>
    <mergeCell ref="A1:A2"/>
    <mergeCell ref="AI1:AK1"/>
    <mergeCell ref="AF1:AH1"/>
    <mergeCell ref="AC1:AE1"/>
    <mergeCell ref="Z1:AB1"/>
    <mergeCell ref="W1:Y1"/>
    <mergeCell ref="T1:V1"/>
    <mergeCell ref="Q1:S1"/>
    <mergeCell ref="N1:P1"/>
    <mergeCell ref="K1:M1"/>
  </mergeCells>
  <conditionalFormatting sqref="B3:B102 E3:E102 H3:H102 K3:K102 N3:N102 Q3:Q102 T3:T102 W3:W102 Z3:Z102 AC3:AC102 AF3:AF102 AI3:AI102">
    <cfRule type="cellIs" dxfId="103" priority="1" operator="lessThan">
      <formula>0.05</formula>
    </cfRule>
    <cfRule type="cellIs" dxfId="102" priority="2" operator="lessThan">
      <formula>0.1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9B894-AD88-4662-B5EF-8F6B132CB46F}">
  <dimension ref="A1:P1961"/>
  <sheetViews>
    <sheetView workbookViewId="0"/>
  </sheetViews>
  <sheetFormatPr defaultRowHeight="14.5" x14ac:dyDescent="0.35"/>
  <cols>
    <col min="1" max="1" width="9.81640625" style="4" bestFit="1" customWidth="1"/>
    <col min="2" max="2" width="7.7265625" style="4" bestFit="1" customWidth="1"/>
    <col min="3" max="3" width="16.36328125" style="4" bestFit="1" customWidth="1"/>
    <col min="4" max="4" width="4.54296875" style="4" bestFit="1" customWidth="1"/>
    <col min="5" max="5" width="12.453125" style="4" bestFit="1" customWidth="1"/>
    <col min="6" max="6" width="11.81640625" style="4" bestFit="1" customWidth="1"/>
    <col min="7" max="7" width="3.26953125" style="4" bestFit="1" customWidth="1"/>
    <col min="8" max="8" width="11.81640625" style="4" bestFit="1" customWidth="1"/>
    <col min="9" max="9" width="6.7265625" style="4" bestFit="1" customWidth="1"/>
    <col min="10" max="10" width="7.36328125" style="4" bestFit="1" customWidth="1"/>
    <col min="11" max="11" width="9.6328125" style="4" bestFit="1" customWidth="1"/>
    <col min="12" max="12" width="7" style="4" bestFit="1" customWidth="1"/>
    <col min="13" max="14" width="11.81640625" style="4" bestFit="1" customWidth="1"/>
    <col min="15" max="15" width="4.6328125" style="4" bestFit="1" customWidth="1"/>
    <col min="16" max="16" width="8" style="4" customWidth="1"/>
  </cols>
  <sheetData>
    <row r="1" spans="1:16" x14ac:dyDescent="0.35">
      <c r="A1" s="4" t="s">
        <v>69</v>
      </c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</row>
    <row r="2" spans="1:16" x14ac:dyDescent="0.35">
      <c r="A2" s="4">
        <v>1662</v>
      </c>
      <c r="B2" s="4" t="s">
        <v>64</v>
      </c>
      <c r="C2" s="4" t="s">
        <v>86</v>
      </c>
      <c r="D2" s="4" t="s">
        <v>15</v>
      </c>
      <c r="E2" s="4">
        <v>8.1134538152608904E-2</v>
      </c>
      <c r="F2" s="4">
        <v>2.0023612038126401E-2</v>
      </c>
      <c r="G2" s="4" t="s">
        <v>15</v>
      </c>
      <c r="H2" s="36">
        <v>5.52007791356117E-5</v>
      </c>
      <c r="I2" s="4" t="s">
        <v>16</v>
      </c>
      <c r="J2" s="4">
        <v>898</v>
      </c>
      <c r="K2" s="4" t="s">
        <v>15</v>
      </c>
      <c r="L2" s="4" t="s">
        <v>15</v>
      </c>
      <c r="M2" s="4">
        <v>1</v>
      </c>
      <c r="N2" s="4">
        <v>0.44543429844097998</v>
      </c>
      <c r="O2" s="4">
        <v>0</v>
      </c>
    </row>
    <row r="3" spans="1:16" x14ac:dyDescent="0.35">
      <c r="A3" s="4">
        <v>1389</v>
      </c>
      <c r="B3" s="4" t="s">
        <v>106</v>
      </c>
      <c r="C3" s="4" t="s">
        <v>84</v>
      </c>
      <c r="D3" s="4" t="s">
        <v>15</v>
      </c>
      <c r="E3" s="4">
        <v>0.24029126213591401</v>
      </c>
      <c r="F3" s="4">
        <v>5.9694427661999401E-2</v>
      </c>
      <c r="G3" s="4" t="s">
        <v>15</v>
      </c>
      <c r="H3" s="36">
        <v>6.1049413457134094E-5</v>
      </c>
      <c r="I3" s="4" t="s">
        <v>16</v>
      </c>
      <c r="J3" s="4">
        <v>1034</v>
      </c>
      <c r="K3" s="4" t="s">
        <v>15</v>
      </c>
      <c r="L3" s="4" t="s">
        <v>15</v>
      </c>
      <c r="M3" s="4">
        <v>4.9690069743267298E-2</v>
      </c>
      <c r="N3" s="4">
        <v>1.93423597678917E-3</v>
      </c>
      <c r="O3" s="4">
        <v>11</v>
      </c>
    </row>
    <row r="4" spans="1:16" x14ac:dyDescent="0.35">
      <c r="A4" s="4">
        <v>1625</v>
      </c>
      <c r="B4" s="4" t="s">
        <v>26</v>
      </c>
      <c r="C4" s="4" t="s">
        <v>86</v>
      </c>
      <c r="D4" s="4" t="s">
        <v>15</v>
      </c>
      <c r="E4" s="4">
        <v>8.8485521031493305E-2</v>
      </c>
      <c r="F4" s="4">
        <v>2.43011708106875E-2</v>
      </c>
      <c r="G4" s="4" t="s">
        <v>15</v>
      </c>
      <c r="H4" s="27">
        <v>2.8479952408450298E-4</v>
      </c>
      <c r="I4" s="4" t="s">
        <v>16</v>
      </c>
      <c r="J4" s="4">
        <v>1037</v>
      </c>
      <c r="K4" s="4" t="s">
        <v>15</v>
      </c>
      <c r="L4" s="4" t="s">
        <v>15</v>
      </c>
      <c r="M4" s="4">
        <v>1</v>
      </c>
      <c r="N4" s="4">
        <v>0.439729990356798</v>
      </c>
      <c r="O4" s="4">
        <v>2</v>
      </c>
    </row>
    <row r="5" spans="1:16" x14ac:dyDescent="0.35">
      <c r="A5" s="4">
        <v>1519</v>
      </c>
      <c r="B5" s="4" t="s">
        <v>18</v>
      </c>
      <c r="C5" s="4" t="s">
        <v>85</v>
      </c>
      <c r="D5" s="4" t="s">
        <v>15</v>
      </c>
      <c r="E5" s="4">
        <v>0.103362108132668</v>
      </c>
      <c r="F5" s="4">
        <v>2.8546357127434498E-2</v>
      </c>
      <c r="G5" s="4" t="s">
        <v>15</v>
      </c>
      <c r="H5" s="27">
        <v>3.0784969621317398E-4</v>
      </c>
      <c r="I5" s="4" t="s">
        <v>16</v>
      </c>
      <c r="J5" s="4">
        <v>1038</v>
      </c>
      <c r="K5" s="4" t="s">
        <v>15</v>
      </c>
      <c r="L5" s="4" t="s">
        <v>15</v>
      </c>
      <c r="M5" s="4">
        <v>0.980686122744169</v>
      </c>
      <c r="N5" s="4">
        <v>1.15606936416185E-2</v>
      </c>
      <c r="O5" s="4">
        <v>7</v>
      </c>
    </row>
    <row r="6" spans="1:16" x14ac:dyDescent="0.35">
      <c r="A6" s="4">
        <v>1449</v>
      </c>
      <c r="B6" s="4" t="s">
        <v>47</v>
      </c>
      <c r="C6" s="4" t="s">
        <v>84</v>
      </c>
      <c r="D6" s="4" t="s">
        <v>15</v>
      </c>
      <c r="E6" s="4">
        <v>1.80321285140571</v>
      </c>
      <c r="F6" s="4">
        <v>0.51178794014492202</v>
      </c>
      <c r="G6" s="4" t="s">
        <v>15</v>
      </c>
      <c r="H6" s="27">
        <v>4.4542281391585399E-4</v>
      </c>
      <c r="I6" s="4" t="s">
        <v>16</v>
      </c>
      <c r="J6" s="4">
        <v>1000</v>
      </c>
      <c r="K6" s="4" t="s">
        <v>15</v>
      </c>
      <c r="L6" s="4" t="s">
        <v>15</v>
      </c>
      <c r="M6" s="4">
        <v>5.0529953947115902E-2</v>
      </c>
      <c r="N6" s="4">
        <v>2E-3</v>
      </c>
      <c r="O6" s="4">
        <v>11</v>
      </c>
    </row>
    <row r="7" spans="1:16" x14ac:dyDescent="0.35">
      <c r="A7" s="4">
        <v>1643</v>
      </c>
      <c r="B7" s="4" t="s">
        <v>45</v>
      </c>
      <c r="C7" s="4" t="s">
        <v>86</v>
      </c>
      <c r="D7" s="4" t="s">
        <v>15</v>
      </c>
      <c r="E7" s="4">
        <v>0.11340938931219</v>
      </c>
      <c r="F7" s="4">
        <v>3.3389309012004001E-2</v>
      </c>
      <c r="G7" s="4" t="s">
        <v>15</v>
      </c>
      <c r="H7" s="27">
        <v>7.1281018462071198E-4</v>
      </c>
      <c r="I7" s="4" t="s">
        <v>16</v>
      </c>
      <c r="J7" s="4">
        <v>885</v>
      </c>
      <c r="K7" s="4" t="s">
        <v>15</v>
      </c>
      <c r="L7" s="4" t="s">
        <v>15</v>
      </c>
      <c r="M7" s="4">
        <v>1</v>
      </c>
      <c r="N7" s="4">
        <v>0.44519774011299401</v>
      </c>
      <c r="O7" s="4">
        <v>1</v>
      </c>
    </row>
    <row r="8" spans="1:16" x14ac:dyDescent="0.35">
      <c r="A8" s="4">
        <v>1640</v>
      </c>
      <c r="B8" s="4" t="s">
        <v>41</v>
      </c>
      <c r="C8" s="4" t="s">
        <v>86</v>
      </c>
      <c r="D8" s="4" t="s">
        <v>15</v>
      </c>
      <c r="E8" s="4">
        <v>0.122183030794628</v>
      </c>
      <c r="F8" s="4">
        <v>3.6507782996108303E-2</v>
      </c>
      <c r="G8" s="4" t="s">
        <v>15</v>
      </c>
      <c r="H8" s="27">
        <v>8.4816798581988399E-4</v>
      </c>
      <c r="I8" s="4" t="s">
        <v>16</v>
      </c>
      <c r="J8" s="4">
        <v>998</v>
      </c>
      <c r="K8" s="4" t="s">
        <v>15</v>
      </c>
      <c r="L8" s="4" t="s">
        <v>15</v>
      </c>
      <c r="M8" s="4">
        <v>1</v>
      </c>
      <c r="N8" s="4">
        <v>0.42985971943887802</v>
      </c>
      <c r="O8" s="4">
        <v>2</v>
      </c>
    </row>
    <row r="9" spans="1:16" x14ac:dyDescent="0.35">
      <c r="A9" s="4">
        <v>1717</v>
      </c>
      <c r="B9" s="4" t="s">
        <v>20</v>
      </c>
      <c r="C9" s="4" t="s">
        <v>87</v>
      </c>
      <c r="D9" s="4" t="s">
        <v>15</v>
      </c>
      <c r="E9" s="4">
        <v>0.105672477016389</v>
      </c>
      <c r="F9" s="4">
        <v>3.1765562607948598E-2</v>
      </c>
      <c r="G9" s="4" t="s">
        <v>15</v>
      </c>
      <c r="H9" s="27">
        <v>9.1606313468575902E-4</v>
      </c>
      <c r="I9" s="4" t="s">
        <v>16</v>
      </c>
      <c r="J9" s="4">
        <v>867</v>
      </c>
      <c r="K9" s="4" t="s">
        <v>15</v>
      </c>
      <c r="L9" s="4" t="s">
        <v>15</v>
      </c>
      <c r="M9" s="4">
        <v>0.43302992353826703</v>
      </c>
      <c r="N9" s="4">
        <v>8.5351787773933097E-2</v>
      </c>
      <c r="O9" s="4">
        <v>4</v>
      </c>
    </row>
    <row r="10" spans="1:16" x14ac:dyDescent="0.35">
      <c r="A10" s="4">
        <v>1604</v>
      </c>
      <c r="B10" s="4" t="s">
        <v>127</v>
      </c>
      <c r="C10" s="4" t="s">
        <v>86</v>
      </c>
      <c r="D10" s="4" t="s">
        <v>15</v>
      </c>
      <c r="E10" s="4">
        <v>8.2975477039596304E-2</v>
      </c>
      <c r="F10" s="4">
        <v>2.5120900656905299E-2</v>
      </c>
      <c r="G10" s="4" t="s">
        <v>15</v>
      </c>
      <c r="H10" s="27">
        <v>9.8870649428124593E-4</v>
      </c>
      <c r="I10" s="4" t="s">
        <v>16</v>
      </c>
      <c r="J10" s="4">
        <v>1051</v>
      </c>
      <c r="K10" s="4" t="s">
        <v>15</v>
      </c>
      <c r="L10" s="4" t="s">
        <v>15</v>
      </c>
      <c r="M10" s="4">
        <v>1</v>
      </c>
      <c r="N10" s="4">
        <v>0.43862987630827799</v>
      </c>
      <c r="O10" s="4">
        <v>2</v>
      </c>
    </row>
    <row r="11" spans="1:16" x14ac:dyDescent="0.35">
      <c r="A11" s="4">
        <v>213</v>
      </c>
      <c r="B11" s="4" t="s">
        <v>106</v>
      </c>
      <c r="C11" s="4" t="s">
        <v>72</v>
      </c>
      <c r="D11" s="4" t="s">
        <v>15</v>
      </c>
      <c r="E11" s="4">
        <v>7.9410265125763893E-2</v>
      </c>
      <c r="F11" s="4">
        <v>2.5050191462134001E-2</v>
      </c>
      <c r="G11" s="4" t="s">
        <v>15</v>
      </c>
      <c r="H11" s="27">
        <v>1.5688087700752599E-3</v>
      </c>
      <c r="I11" s="4" t="s">
        <v>16</v>
      </c>
      <c r="J11" s="4">
        <v>1039</v>
      </c>
      <c r="K11" s="4" t="s">
        <v>15</v>
      </c>
      <c r="L11" s="4" t="s">
        <v>15</v>
      </c>
      <c r="M11" s="4">
        <v>0.999999999942916</v>
      </c>
      <c r="N11" s="4">
        <v>9.1434071222329192E-3</v>
      </c>
      <c r="O11" s="4">
        <v>6</v>
      </c>
    </row>
    <row r="12" spans="1:16" x14ac:dyDescent="0.35">
      <c r="A12" s="4">
        <v>272</v>
      </c>
      <c r="B12" s="4" t="s">
        <v>46</v>
      </c>
      <c r="C12" s="4" t="s">
        <v>72</v>
      </c>
      <c r="D12" s="4" t="s">
        <v>15</v>
      </c>
      <c r="E12" s="4">
        <v>0.27495599698266199</v>
      </c>
      <c r="F12" s="4">
        <v>8.7151433376354503E-2</v>
      </c>
      <c r="G12" s="4" t="s">
        <v>15</v>
      </c>
      <c r="H12" s="27">
        <v>1.65605350181436E-3</v>
      </c>
      <c r="I12" s="4" t="s">
        <v>16</v>
      </c>
      <c r="J12" s="4">
        <v>949</v>
      </c>
      <c r="K12" s="4" t="s">
        <v>15</v>
      </c>
      <c r="L12" s="4" t="s">
        <v>15</v>
      </c>
      <c r="M12" s="4">
        <v>0.99990170645300203</v>
      </c>
      <c r="N12" s="4">
        <v>7.9030558482613301E-3</v>
      </c>
      <c r="O12" s="4">
        <v>5</v>
      </c>
    </row>
    <row r="13" spans="1:16" x14ac:dyDescent="0.35">
      <c r="A13" s="4">
        <v>1076</v>
      </c>
      <c r="B13" s="4" t="s">
        <v>66</v>
      </c>
      <c r="C13" s="4" t="s">
        <v>80</v>
      </c>
      <c r="D13" s="4" t="s">
        <v>15</v>
      </c>
      <c r="E13" s="4">
        <v>0.18907572770497</v>
      </c>
      <c r="F13" s="4">
        <v>6.0043722318092997E-2</v>
      </c>
      <c r="G13" s="4" t="s">
        <v>15</v>
      </c>
      <c r="H13" s="27">
        <v>1.6851843006731599E-3</v>
      </c>
      <c r="I13" s="4" t="s">
        <v>16</v>
      </c>
      <c r="J13" s="4">
        <v>1042</v>
      </c>
      <c r="K13" s="4" t="s">
        <v>15</v>
      </c>
      <c r="L13" s="4" t="s">
        <v>15</v>
      </c>
      <c r="M13" s="4">
        <v>0.33434863612930699</v>
      </c>
      <c r="N13" s="4">
        <v>8.8291746641074906E-2</v>
      </c>
      <c r="O13" s="4">
        <v>4</v>
      </c>
    </row>
    <row r="14" spans="1:16" x14ac:dyDescent="0.35">
      <c r="A14" s="4">
        <v>941</v>
      </c>
      <c r="B14" s="4" t="s">
        <v>28</v>
      </c>
      <c r="C14" s="4" t="s">
        <v>79</v>
      </c>
      <c r="D14" s="4" t="s">
        <v>15</v>
      </c>
      <c r="E14" s="4">
        <v>-0.15463826984301399</v>
      </c>
      <c r="F14" s="4">
        <v>4.93655328496223E-2</v>
      </c>
      <c r="G14" s="4" t="s">
        <v>15</v>
      </c>
      <c r="H14" s="27">
        <v>1.78315283498136E-3</v>
      </c>
      <c r="I14" s="4" t="s">
        <v>16</v>
      </c>
      <c r="J14" s="4">
        <v>1010</v>
      </c>
      <c r="K14" s="4" t="s">
        <v>15</v>
      </c>
      <c r="L14" s="4" t="s">
        <v>15</v>
      </c>
      <c r="M14" s="4">
        <v>0.48927938359866802</v>
      </c>
      <c r="N14" s="4">
        <v>0.131188118811881</v>
      </c>
      <c r="O14" s="4">
        <v>8</v>
      </c>
    </row>
    <row r="15" spans="1:16" x14ac:dyDescent="0.35">
      <c r="A15" s="4">
        <v>1887</v>
      </c>
      <c r="B15" s="4" t="s">
        <v>114</v>
      </c>
      <c r="C15" s="4" t="s">
        <v>89</v>
      </c>
      <c r="D15" s="4" t="s">
        <v>15</v>
      </c>
      <c r="E15" s="4">
        <v>-3.6849066698372401E-2</v>
      </c>
      <c r="F15" s="4">
        <v>1.1970223528408101E-2</v>
      </c>
      <c r="G15" s="4" t="s">
        <v>15</v>
      </c>
      <c r="H15" s="27">
        <v>2.1368631772247198E-3</v>
      </c>
      <c r="I15" s="4" t="s">
        <v>16</v>
      </c>
      <c r="J15" s="4">
        <v>1021</v>
      </c>
      <c r="K15" s="4" t="s">
        <v>15</v>
      </c>
      <c r="L15" s="4" t="s">
        <v>15</v>
      </c>
      <c r="M15" s="4">
        <v>0.80685703370816497</v>
      </c>
      <c r="N15" s="4">
        <v>0.28060724779627799</v>
      </c>
      <c r="O15" s="4">
        <v>15</v>
      </c>
    </row>
    <row r="16" spans="1:16" x14ac:dyDescent="0.35">
      <c r="A16" s="4">
        <v>1401</v>
      </c>
      <c r="B16" s="4" t="s">
        <v>118</v>
      </c>
      <c r="C16" s="4" t="s">
        <v>84</v>
      </c>
      <c r="D16" s="4" t="s">
        <v>15</v>
      </c>
      <c r="E16" s="4">
        <v>1.0653518948182901</v>
      </c>
      <c r="F16" s="4">
        <v>0.346499916644669</v>
      </c>
      <c r="G16" s="4" t="s">
        <v>15</v>
      </c>
      <c r="H16" s="27">
        <v>2.1741401418848201E-3</v>
      </c>
      <c r="I16" s="4" t="s">
        <v>16</v>
      </c>
      <c r="J16" s="4">
        <v>865</v>
      </c>
      <c r="K16" s="4" t="s">
        <v>15</v>
      </c>
      <c r="L16" s="4" t="s">
        <v>15</v>
      </c>
      <c r="M16" s="4">
        <v>4.0746295701738801E-2</v>
      </c>
      <c r="N16" s="4">
        <v>1.73410404624277E-3</v>
      </c>
      <c r="O16" s="4">
        <v>10</v>
      </c>
    </row>
    <row r="17" spans="1:15" x14ac:dyDescent="0.35">
      <c r="A17" s="4">
        <v>1789</v>
      </c>
      <c r="B17" s="4" t="s">
        <v>114</v>
      </c>
      <c r="C17" s="4" t="s">
        <v>88</v>
      </c>
      <c r="D17" s="4" t="s">
        <v>15</v>
      </c>
      <c r="E17" s="4">
        <v>-3.6645146460659903E-2</v>
      </c>
      <c r="F17" s="4">
        <v>1.2023303230086199E-2</v>
      </c>
      <c r="G17" s="4" t="s">
        <v>15</v>
      </c>
      <c r="H17" s="27">
        <v>2.3643205923165899E-3</v>
      </c>
      <c r="I17" s="4" t="s">
        <v>16</v>
      </c>
      <c r="J17" s="4">
        <v>1021</v>
      </c>
      <c r="K17" s="4" t="s">
        <v>15</v>
      </c>
      <c r="L17" s="4" t="s">
        <v>15</v>
      </c>
      <c r="M17" s="4">
        <v>0.839186415319225</v>
      </c>
      <c r="N17" s="4">
        <v>0.27815866797257599</v>
      </c>
      <c r="O17" s="4">
        <v>15</v>
      </c>
    </row>
    <row r="18" spans="1:15" x14ac:dyDescent="0.35">
      <c r="A18" s="4">
        <v>1624</v>
      </c>
      <c r="B18" s="4" t="s">
        <v>25</v>
      </c>
      <c r="C18" s="4" t="s">
        <v>86</v>
      </c>
      <c r="D18" s="4" t="s">
        <v>15</v>
      </c>
      <c r="E18" s="4">
        <v>8.77751766983252E-2</v>
      </c>
      <c r="F18" s="4">
        <v>2.9231005564115401E-2</v>
      </c>
      <c r="G18" s="4" t="s">
        <v>15</v>
      </c>
      <c r="H18" s="27">
        <v>2.7390638508910901E-3</v>
      </c>
      <c r="I18" s="4" t="s">
        <v>16</v>
      </c>
      <c r="J18" s="4">
        <v>1040</v>
      </c>
      <c r="K18" s="4" t="s">
        <v>15</v>
      </c>
      <c r="L18" s="4" t="s">
        <v>15</v>
      </c>
      <c r="M18" s="4">
        <v>1</v>
      </c>
      <c r="N18" s="4">
        <v>0.44038461538461499</v>
      </c>
      <c r="O18" s="4">
        <v>2</v>
      </c>
    </row>
    <row r="19" spans="1:15" x14ac:dyDescent="0.35">
      <c r="A19" s="4">
        <v>1628</v>
      </c>
      <c r="B19" s="4" t="s">
        <v>29</v>
      </c>
      <c r="C19" s="4" t="s">
        <v>86</v>
      </c>
      <c r="D19" s="4" t="s">
        <v>15</v>
      </c>
      <c r="E19" s="4">
        <v>2.4467899680449198E-2</v>
      </c>
      <c r="F19" s="4">
        <v>8.2403047584897107E-3</v>
      </c>
      <c r="G19" s="4" t="s">
        <v>15</v>
      </c>
      <c r="H19" s="27">
        <v>3.0545219796571902E-3</v>
      </c>
      <c r="I19" s="4" t="s">
        <v>16</v>
      </c>
      <c r="J19" s="4">
        <v>1024</v>
      </c>
      <c r="K19" s="4" t="s">
        <v>15</v>
      </c>
      <c r="L19" s="4" t="s">
        <v>15</v>
      </c>
      <c r="M19" s="4">
        <v>1</v>
      </c>
      <c r="N19" s="4">
        <v>0.4384765625</v>
      </c>
      <c r="O19" s="4">
        <v>1</v>
      </c>
    </row>
    <row r="20" spans="1:15" x14ac:dyDescent="0.35">
      <c r="A20" s="4">
        <v>848</v>
      </c>
      <c r="B20" s="4" t="s">
        <v>33</v>
      </c>
      <c r="C20" s="4" t="s">
        <v>78</v>
      </c>
      <c r="D20" s="4" t="s">
        <v>15</v>
      </c>
      <c r="E20" s="4">
        <v>-0.205025670569499</v>
      </c>
      <c r="F20" s="4">
        <v>6.9607518533892104E-2</v>
      </c>
      <c r="G20" s="4" t="s">
        <v>15</v>
      </c>
      <c r="H20" s="27">
        <v>3.2961616639762201E-3</v>
      </c>
      <c r="I20" s="4" t="s">
        <v>16</v>
      </c>
      <c r="J20" s="4">
        <v>1049</v>
      </c>
      <c r="K20" s="4" t="s">
        <v>15</v>
      </c>
      <c r="L20" s="4" t="s">
        <v>15</v>
      </c>
      <c r="M20" s="4">
        <v>0.73261166574329395</v>
      </c>
      <c r="N20" s="4">
        <v>0.12726406101048601</v>
      </c>
      <c r="O20" s="4">
        <v>5</v>
      </c>
    </row>
    <row r="21" spans="1:15" x14ac:dyDescent="0.35">
      <c r="A21" s="4">
        <v>1444</v>
      </c>
      <c r="B21" s="4" t="s">
        <v>41</v>
      </c>
      <c r="C21" s="4" t="s">
        <v>84</v>
      </c>
      <c r="D21" s="4" t="s">
        <v>15</v>
      </c>
      <c r="E21" s="4">
        <v>1.6870558375633999</v>
      </c>
      <c r="F21" s="4">
        <v>0.57518115097564404</v>
      </c>
      <c r="G21" s="4" t="s">
        <v>15</v>
      </c>
      <c r="H21" s="27">
        <v>3.4336860664569298E-3</v>
      </c>
      <c r="I21" s="4" t="s">
        <v>16</v>
      </c>
      <c r="J21" s="4">
        <v>989</v>
      </c>
      <c r="K21" s="4" t="s">
        <v>15</v>
      </c>
      <c r="L21" s="4" t="s">
        <v>15</v>
      </c>
      <c r="M21" s="4">
        <v>5.0810935659834203E-2</v>
      </c>
      <c r="N21" s="4">
        <v>2.0222446916076798E-3</v>
      </c>
      <c r="O21" s="4">
        <v>11</v>
      </c>
    </row>
    <row r="22" spans="1:15" x14ac:dyDescent="0.35">
      <c r="A22" s="4">
        <v>1632</v>
      </c>
      <c r="B22" s="4" t="s">
        <v>33</v>
      </c>
      <c r="C22" s="4" t="s">
        <v>86</v>
      </c>
      <c r="D22" s="4" t="s">
        <v>15</v>
      </c>
      <c r="E22" s="4">
        <v>9.42242825315385E-2</v>
      </c>
      <c r="F22" s="4">
        <v>3.2457631692993399E-2</v>
      </c>
      <c r="G22" s="4" t="s">
        <v>15</v>
      </c>
      <c r="H22" s="27">
        <v>3.7734562768822698E-3</v>
      </c>
      <c r="I22" s="4" t="s">
        <v>16</v>
      </c>
      <c r="J22" s="4">
        <v>1052</v>
      </c>
      <c r="K22" s="4" t="s">
        <v>15</v>
      </c>
      <c r="L22" s="4" t="s">
        <v>15</v>
      </c>
      <c r="M22" s="4">
        <v>1</v>
      </c>
      <c r="N22" s="4">
        <v>0.43821292775665399</v>
      </c>
      <c r="O22" s="4">
        <v>2</v>
      </c>
    </row>
    <row r="23" spans="1:15" x14ac:dyDescent="0.35">
      <c r="A23" s="4">
        <v>1639</v>
      </c>
      <c r="B23" s="4" t="s">
        <v>40</v>
      </c>
      <c r="C23" s="4" t="s">
        <v>86</v>
      </c>
      <c r="D23" s="4" t="s">
        <v>15</v>
      </c>
      <c r="E23" s="4">
        <v>7.2462961968406306E-2</v>
      </c>
      <c r="F23" s="4">
        <v>2.5272389544604E-2</v>
      </c>
      <c r="G23" s="4" t="s">
        <v>15</v>
      </c>
      <c r="H23" s="27">
        <v>4.2248253017796999E-3</v>
      </c>
      <c r="I23" s="4" t="s">
        <v>16</v>
      </c>
      <c r="J23" s="4">
        <v>1029</v>
      </c>
      <c r="K23" s="4" t="s">
        <v>15</v>
      </c>
      <c r="L23" s="4" t="s">
        <v>15</v>
      </c>
      <c r="M23" s="4">
        <v>1</v>
      </c>
      <c r="N23" s="4">
        <v>0.43828960155490798</v>
      </c>
      <c r="O23" s="4">
        <v>2</v>
      </c>
    </row>
    <row r="24" spans="1:15" x14ac:dyDescent="0.35">
      <c r="A24" s="4">
        <v>989</v>
      </c>
      <c r="B24" s="4" t="s">
        <v>98</v>
      </c>
      <c r="C24" s="4" t="s">
        <v>80</v>
      </c>
      <c r="D24" s="4" t="s">
        <v>15</v>
      </c>
      <c r="E24" s="4">
        <v>-8.2780129981008505E-2</v>
      </c>
      <c r="F24" s="4">
        <v>2.9269642130575799E-2</v>
      </c>
      <c r="G24" s="4" t="s">
        <v>15</v>
      </c>
      <c r="H24" s="27">
        <v>4.77089675507846E-3</v>
      </c>
      <c r="I24" s="4" t="s">
        <v>16</v>
      </c>
      <c r="J24" s="4">
        <v>1044</v>
      </c>
      <c r="K24" s="4" t="s">
        <v>15</v>
      </c>
      <c r="L24" s="4" t="s">
        <v>15</v>
      </c>
      <c r="M24" s="4">
        <v>0.30682885738096399</v>
      </c>
      <c r="N24" s="4">
        <v>8.7643678160919503E-2</v>
      </c>
      <c r="O24" s="4">
        <v>4</v>
      </c>
    </row>
    <row r="25" spans="1:15" x14ac:dyDescent="0.35">
      <c r="A25" s="4">
        <v>1634</v>
      </c>
      <c r="B25" s="4" t="s">
        <v>35</v>
      </c>
      <c r="C25" s="4" t="s">
        <v>86</v>
      </c>
      <c r="D25" s="4" t="s">
        <v>15</v>
      </c>
      <c r="E25" s="4">
        <v>8.9546604598402094E-2</v>
      </c>
      <c r="F25" s="4">
        <v>3.1796910907301898E-2</v>
      </c>
      <c r="G25" s="4" t="s">
        <v>15</v>
      </c>
      <c r="H25" s="27">
        <v>4.9506393910431603E-3</v>
      </c>
      <c r="I25" s="4" t="s">
        <v>16</v>
      </c>
      <c r="J25" s="4">
        <v>1050</v>
      </c>
      <c r="K25" s="4" t="s">
        <v>15</v>
      </c>
      <c r="L25" s="4" t="s">
        <v>15</v>
      </c>
      <c r="M25" s="4">
        <v>1</v>
      </c>
      <c r="N25" s="4">
        <v>0.43904761904761902</v>
      </c>
      <c r="O25" s="4">
        <v>2</v>
      </c>
    </row>
    <row r="26" spans="1:15" x14ac:dyDescent="0.35">
      <c r="A26" s="4">
        <v>1448</v>
      </c>
      <c r="B26" s="4" t="s">
        <v>46</v>
      </c>
      <c r="C26" s="4" t="s">
        <v>84</v>
      </c>
      <c r="D26" s="4" t="s">
        <v>15</v>
      </c>
      <c r="E26" s="4">
        <v>0.57739992915338501</v>
      </c>
      <c r="F26" s="4">
        <v>0.205676847502541</v>
      </c>
      <c r="G26" s="4" t="s">
        <v>15</v>
      </c>
      <c r="H26" s="27">
        <v>5.0987472813859899E-3</v>
      </c>
      <c r="I26" s="4" t="s">
        <v>16</v>
      </c>
      <c r="J26" s="4">
        <v>944</v>
      </c>
      <c r="K26" s="4" t="s">
        <v>15</v>
      </c>
      <c r="L26" s="4" t="s">
        <v>15</v>
      </c>
      <c r="M26" s="4">
        <v>3.89998480709021E-2</v>
      </c>
      <c r="N26" s="4">
        <v>1.5889830508474599E-3</v>
      </c>
      <c r="O26" s="4">
        <v>10</v>
      </c>
    </row>
    <row r="27" spans="1:15" x14ac:dyDescent="0.35">
      <c r="A27" s="4">
        <v>1659</v>
      </c>
      <c r="B27" s="4" t="s">
        <v>61</v>
      </c>
      <c r="C27" s="4" t="s">
        <v>86</v>
      </c>
      <c r="D27" s="4" t="s">
        <v>15</v>
      </c>
      <c r="E27" s="4">
        <v>4.5765039045740301E-2</v>
      </c>
      <c r="F27" s="4">
        <v>1.6355106278152801E-2</v>
      </c>
      <c r="G27" s="4" t="s">
        <v>15</v>
      </c>
      <c r="H27" s="27">
        <v>5.2404479399261903E-3</v>
      </c>
      <c r="I27" s="4" t="s">
        <v>16</v>
      </c>
      <c r="J27" s="4">
        <v>972</v>
      </c>
      <c r="K27" s="4" t="s">
        <v>15</v>
      </c>
      <c r="L27" s="4" t="s">
        <v>15</v>
      </c>
      <c r="M27" s="4">
        <v>1</v>
      </c>
      <c r="N27" s="4">
        <v>0.44238683127571998</v>
      </c>
      <c r="O27" s="4">
        <v>1</v>
      </c>
    </row>
    <row r="28" spans="1:15" x14ac:dyDescent="0.35">
      <c r="A28" s="4">
        <v>1412</v>
      </c>
      <c r="B28" s="4" t="s">
        <v>131</v>
      </c>
      <c r="C28" s="4" t="s">
        <v>84</v>
      </c>
      <c r="D28" s="4" t="s">
        <v>15</v>
      </c>
      <c r="E28" s="4">
        <v>0.59578079534431305</v>
      </c>
      <c r="F28" s="4">
        <v>0.213278665444117</v>
      </c>
      <c r="G28" s="4" t="s">
        <v>15</v>
      </c>
      <c r="H28" s="27">
        <v>5.3114799020751299E-3</v>
      </c>
      <c r="I28" s="4" t="s">
        <v>16</v>
      </c>
      <c r="J28" s="4">
        <v>1035</v>
      </c>
      <c r="K28" s="4" t="s">
        <v>15</v>
      </c>
      <c r="L28" s="4" t="s">
        <v>15</v>
      </c>
      <c r="M28" s="4">
        <v>4.9665997243811301E-2</v>
      </c>
      <c r="N28" s="4">
        <v>1.9323671497584499E-3</v>
      </c>
      <c r="O28" s="4">
        <v>11</v>
      </c>
    </row>
    <row r="29" spans="1:15" x14ac:dyDescent="0.35">
      <c r="A29" s="4">
        <v>1656</v>
      </c>
      <c r="B29" s="4" t="s">
        <v>58</v>
      </c>
      <c r="C29" s="4" t="s">
        <v>86</v>
      </c>
      <c r="D29" s="4" t="s">
        <v>15</v>
      </c>
      <c r="E29" s="4">
        <v>7.2734127859929304E-2</v>
      </c>
      <c r="F29" s="4">
        <v>2.6693498893459299E-2</v>
      </c>
      <c r="G29" s="4" t="s">
        <v>15</v>
      </c>
      <c r="H29" s="27">
        <v>6.5412841404594796E-3</v>
      </c>
      <c r="I29" s="4" t="s">
        <v>16</v>
      </c>
      <c r="J29" s="4">
        <v>1051</v>
      </c>
      <c r="K29" s="4" t="s">
        <v>15</v>
      </c>
      <c r="L29" s="4" t="s">
        <v>15</v>
      </c>
      <c r="M29" s="4">
        <v>1</v>
      </c>
      <c r="N29" s="4">
        <v>0.43767840152235998</v>
      </c>
      <c r="O29" s="4">
        <v>2</v>
      </c>
    </row>
    <row r="30" spans="1:15" x14ac:dyDescent="0.35">
      <c r="A30" s="4">
        <v>1952</v>
      </c>
      <c r="B30" s="4" t="s">
        <v>60</v>
      </c>
      <c r="C30" s="4" t="s">
        <v>89</v>
      </c>
      <c r="D30" s="4" t="s">
        <v>15</v>
      </c>
      <c r="E30" s="4">
        <v>-0.139403783680488</v>
      </c>
      <c r="F30" s="4">
        <v>5.14342187871632E-2</v>
      </c>
      <c r="G30" s="4" t="s">
        <v>15</v>
      </c>
      <c r="H30" s="27">
        <v>6.8324254911832499E-3</v>
      </c>
      <c r="I30" s="4" t="s">
        <v>16</v>
      </c>
      <c r="J30" s="4">
        <v>1040</v>
      </c>
      <c r="K30" s="4" t="s">
        <v>15</v>
      </c>
      <c r="L30" s="4" t="s">
        <v>15</v>
      </c>
      <c r="M30" s="4">
        <v>0.77481669035156497</v>
      </c>
      <c r="N30" s="4">
        <v>0.27884615384615402</v>
      </c>
      <c r="O30" s="4">
        <v>15</v>
      </c>
    </row>
    <row r="31" spans="1:15" x14ac:dyDescent="0.35">
      <c r="A31" s="4">
        <v>1035</v>
      </c>
      <c r="B31" s="4" t="s">
        <v>24</v>
      </c>
      <c r="C31" s="4" t="s">
        <v>80</v>
      </c>
      <c r="D31" s="4" t="s">
        <v>15</v>
      </c>
      <c r="E31" s="4">
        <v>-0.13159244066803399</v>
      </c>
      <c r="F31" s="4">
        <v>4.8734738600186102E-2</v>
      </c>
      <c r="G31" s="4" t="s">
        <v>15</v>
      </c>
      <c r="H31" s="27">
        <v>7.0449782052420902E-3</v>
      </c>
      <c r="I31" s="4" t="s">
        <v>16</v>
      </c>
      <c r="J31" s="4">
        <v>1022</v>
      </c>
      <c r="K31" s="4" t="s">
        <v>15</v>
      </c>
      <c r="L31" s="4" t="s">
        <v>15</v>
      </c>
      <c r="M31" s="4">
        <v>0.54677738966109302</v>
      </c>
      <c r="N31" s="4">
        <v>8.8062622309197605E-2</v>
      </c>
      <c r="O31" s="4">
        <v>4</v>
      </c>
    </row>
    <row r="32" spans="1:15" x14ac:dyDescent="0.35">
      <c r="A32" s="4">
        <v>1075</v>
      </c>
      <c r="B32" s="4" t="s">
        <v>65</v>
      </c>
      <c r="C32" s="4" t="s">
        <v>80</v>
      </c>
      <c r="D32" s="4" t="s">
        <v>15</v>
      </c>
      <c r="E32" s="4">
        <v>-0.15798561643054601</v>
      </c>
      <c r="F32" s="4">
        <v>5.8663313300424798E-2</v>
      </c>
      <c r="G32" s="4" t="s">
        <v>15</v>
      </c>
      <c r="H32" s="27">
        <v>7.1926065528044297E-3</v>
      </c>
      <c r="I32" s="4" t="s">
        <v>16</v>
      </c>
      <c r="J32" s="4">
        <v>1047</v>
      </c>
      <c r="K32" s="4" t="s">
        <v>15</v>
      </c>
      <c r="L32" s="4" t="s">
        <v>15</v>
      </c>
      <c r="M32" s="4">
        <v>0.39200130410284401</v>
      </c>
      <c r="N32" s="4">
        <v>8.9302769818529096E-2</v>
      </c>
      <c r="O32" s="4">
        <v>4</v>
      </c>
    </row>
    <row r="33" spans="1:15" x14ac:dyDescent="0.35">
      <c r="A33" s="4">
        <v>1597</v>
      </c>
      <c r="B33" s="4" t="s">
        <v>118</v>
      </c>
      <c r="C33" s="4" t="s">
        <v>86</v>
      </c>
      <c r="D33" s="4" t="s">
        <v>15</v>
      </c>
      <c r="E33" s="4">
        <v>5.4583765075361897E-2</v>
      </c>
      <c r="F33" s="4">
        <v>2.0260855192954001E-2</v>
      </c>
      <c r="G33" s="4" t="s">
        <v>15</v>
      </c>
      <c r="H33" s="27">
        <v>7.1947661283701999E-3</v>
      </c>
      <c r="I33" s="4" t="s">
        <v>16</v>
      </c>
      <c r="J33" s="4">
        <v>873</v>
      </c>
      <c r="K33" s="4" t="s">
        <v>15</v>
      </c>
      <c r="L33" s="4" t="s">
        <v>15</v>
      </c>
      <c r="M33" s="4">
        <v>1</v>
      </c>
      <c r="N33" s="4">
        <v>0.43413516609392899</v>
      </c>
      <c r="O33" s="4">
        <v>2</v>
      </c>
    </row>
    <row r="34" spans="1:15" x14ac:dyDescent="0.35">
      <c r="A34" s="4">
        <v>922</v>
      </c>
      <c r="B34" s="4" t="s">
        <v>131</v>
      </c>
      <c r="C34" s="4" t="s">
        <v>79</v>
      </c>
      <c r="D34" s="4" t="s">
        <v>15</v>
      </c>
      <c r="E34" s="4">
        <v>-7.5242202637664596E-2</v>
      </c>
      <c r="F34" s="4">
        <v>2.8124751086572201E-2</v>
      </c>
      <c r="G34" s="4" t="s">
        <v>15</v>
      </c>
      <c r="H34" s="27">
        <v>7.5838919348151703E-3</v>
      </c>
      <c r="I34" s="4" t="s">
        <v>16</v>
      </c>
      <c r="J34" s="4">
        <v>1038</v>
      </c>
      <c r="K34" s="4" t="s">
        <v>15</v>
      </c>
      <c r="L34" s="4" t="s">
        <v>15</v>
      </c>
      <c r="M34" s="4">
        <v>0.57730451646541203</v>
      </c>
      <c r="N34" s="4">
        <v>0.13150289017340999</v>
      </c>
      <c r="O34" s="4">
        <v>8</v>
      </c>
    </row>
    <row r="35" spans="1:15" x14ac:dyDescent="0.35">
      <c r="A35" s="4">
        <v>1641</v>
      </c>
      <c r="B35" s="4" t="s">
        <v>43</v>
      </c>
      <c r="C35" s="4" t="s">
        <v>86</v>
      </c>
      <c r="D35" s="4" t="s">
        <v>15</v>
      </c>
      <c r="E35" s="4">
        <v>9.7019752226480002E-2</v>
      </c>
      <c r="F35" s="4">
        <v>3.6401363175858799E-2</v>
      </c>
      <c r="G35" s="4" t="s">
        <v>15</v>
      </c>
      <c r="H35" s="27">
        <v>7.8301022739427507E-3</v>
      </c>
      <c r="I35" s="4" t="s">
        <v>16</v>
      </c>
      <c r="J35" s="4">
        <v>903</v>
      </c>
      <c r="K35" s="4" t="s">
        <v>15</v>
      </c>
      <c r="L35" s="4" t="s">
        <v>15</v>
      </c>
      <c r="M35" s="4">
        <v>1</v>
      </c>
      <c r="N35" s="4">
        <v>0.44075304540420801</v>
      </c>
      <c r="O35" s="4">
        <v>2</v>
      </c>
    </row>
    <row r="36" spans="1:15" x14ac:dyDescent="0.35">
      <c r="A36" s="4">
        <v>997</v>
      </c>
      <c r="B36" s="4" t="s">
        <v>106</v>
      </c>
      <c r="C36" s="4" t="s">
        <v>80</v>
      </c>
      <c r="D36" s="4" t="s">
        <v>15</v>
      </c>
      <c r="E36" s="4">
        <v>2.46695573116993E-2</v>
      </c>
      <c r="F36" s="4">
        <v>9.29099156759528E-3</v>
      </c>
      <c r="G36" s="4" t="s">
        <v>15</v>
      </c>
      <c r="H36" s="27">
        <v>8.0470950547373195E-3</v>
      </c>
      <c r="I36" s="4" t="s">
        <v>16</v>
      </c>
      <c r="J36" s="4">
        <v>1041</v>
      </c>
      <c r="K36" s="4" t="s">
        <v>15</v>
      </c>
      <c r="L36" s="4" t="s">
        <v>15</v>
      </c>
      <c r="M36" s="4">
        <v>0.31307502028224499</v>
      </c>
      <c r="N36" s="4">
        <v>8.7896253602305505E-2</v>
      </c>
      <c r="O36" s="4">
        <v>4</v>
      </c>
    </row>
    <row r="37" spans="1:15" x14ac:dyDescent="0.35">
      <c r="A37" s="4">
        <v>648</v>
      </c>
      <c r="B37" s="4" t="s">
        <v>29</v>
      </c>
      <c r="C37" s="4" t="s">
        <v>76</v>
      </c>
      <c r="D37" s="4" t="s">
        <v>15</v>
      </c>
      <c r="E37" s="4">
        <v>0.25996338543866099</v>
      </c>
      <c r="F37" s="4">
        <v>9.9462105942652701E-2</v>
      </c>
      <c r="G37" s="4" t="s">
        <v>15</v>
      </c>
      <c r="H37" s="27">
        <v>9.0893902302186108E-3</v>
      </c>
      <c r="I37" s="4" t="s">
        <v>16</v>
      </c>
      <c r="J37" s="4">
        <v>1018</v>
      </c>
      <c r="K37" s="4" t="s">
        <v>15</v>
      </c>
      <c r="L37" s="4" t="s">
        <v>15</v>
      </c>
      <c r="M37" s="4">
        <v>1</v>
      </c>
      <c r="N37" s="4">
        <v>2.45579567779961E-3</v>
      </c>
      <c r="O37" s="4">
        <v>7</v>
      </c>
    </row>
    <row r="38" spans="1:15" x14ac:dyDescent="0.35">
      <c r="A38" s="4">
        <v>1864</v>
      </c>
      <c r="B38" s="4" t="s">
        <v>91</v>
      </c>
      <c r="C38" s="4" t="s">
        <v>89</v>
      </c>
      <c r="D38" s="4" t="s">
        <v>15</v>
      </c>
      <c r="E38" s="4">
        <v>-7.3523791324287102E-2</v>
      </c>
      <c r="F38" s="4">
        <v>2.8314248395236701E-2</v>
      </c>
      <c r="G38" s="4" t="s">
        <v>15</v>
      </c>
      <c r="H38" s="27">
        <v>9.5453015746786701E-3</v>
      </c>
      <c r="I38" s="4" t="s">
        <v>16</v>
      </c>
      <c r="J38" s="4">
        <v>1040</v>
      </c>
      <c r="K38" s="4" t="s">
        <v>15</v>
      </c>
      <c r="L38" s="4" t="s">
        <v>15</v>
      </c>
      <c r="M38" s="4">
        <v>0.77481669035156497</v>
      </c>
      <c r="N38" s="4">
        <v>0.27884615384615402</v>
      </c>
      <c r="O38" s="4">
        <v>15</v>
      </c>
    </row>
    <row r="39" spans="1:15" x14ac:dyDescent="0.35">
      <c r="A39" s="4">
        <v>1766</v>
      </c>
      <c r="B39" s="4" t="s">
        <v>91</v>
      </c>
      <c r="C39" s="4" t="s">
        <v>88</v>
      </c>
      <c r="D39" s="4" t="s">
        <v>15</v>
      </c>
      <c r="E39" s="4">
        <v>-7.3171025526735503E-2</v>
      </c>
      <c r="F39" s="4">
        <v>2.8443687503521199E-2</v>
      </c>
      <c r="G39" s="4" t="s">
        <v>15</v>
      </c>
      <c r="H39" s="27">
        <v>1.0235118923176899E-2</v>
      </c>
      <c r="I39" s="4" t="s">
        <v>16</v>
      </c>
      <c r="J39" s="4">
        <v>1040</v>
      </c>
      <c r="K39" s="4" t="s">
        <v>15</v>
      </c>
      <c r="L39" s="4" t="s">
        <v>15</v>
      </c>
      <c r="M39" s="4">
        <v>0.81121574696179299</v>
      </c>
      <c r="N39" s="4">
        <v>0.27644230769230799</v>
      </c>
      <c r="O39" s="4">
        <v>15</v>
      </c>
    </row>
    <row r="40" spans="1:15" x14ac:dyDescent="0.35">
      <c r="A40" s="4">
        <v>1854</v>
      </c>
      <c r="B40" s="4" t="s">
        <v>60</v>
      </c>
      <c r="C40" s="4" t="s">
        <v>88</v>
      </c>
      <c r="D40" s="4" t="s">
        <v>15</v>
      </c>
      <c r="E40" s="4">
        <v>-0.13293418944476801</v>
      </c>
      <c r="F40" s="4">
        <v>5.1711288632748001E-2</v>
      </c>
      <c r="G40" s="4" t="s">
        <v>15</v>
      </c>
      <c r="H40" s="27">
        <v>1.02877564067728E-2</v>
      </c>
      <c r="I40" s="4" t="s">
        <v>16</v>
      </c>
      <c r="J40" s="4">
        <v>1040</v>
      </c>
      <c r="K40" s="4" t="s">
        <v>15</v>
      </c>
      <c r="L40" s="4" t="s">
        <v>15</v>
      </c>
      <c r="M40" s="4">
        <v>0.81121574696179299</v>
      </c>
      <c r="N40" s="4">
        <v>0.27644230769230799</v>
      </c>
      <c r="O40" s="4">
        <v>15</v>
      </c>
    </row>
    <row r="41" spans="1:15" x14ac:dyDescent="0.35">
      <c r="A41" s="4">
        <v>1792</v>
      </c>
      <c r="B41" s="4" t="s">
        <v>117</v>
      </c>
      <c r="C41" s="4" t="s">
        <v>88</v>
      </c>
      <c r="D41" s="4" t="s">
        <v>15</v>
      </c>
      <c r="E41" s="4">
        <v>-3.5324407826981402E-2</v>
      </c>
      <c r="F41" s="4">
        <v>1.3875604174944E-2</v>
      </c>
      <c r="G41" s="4" t="s">
        <v>15</v>
      </c>
      <c r="H41" s="27">
        <v>1.1047752704124499E-2</v>
      </c>
      <c r="I41" s="4" t="s">
        <v>16</v>
      </c>
      <c r="J41" s="4">
        <v>1032</v>
      </c>
      <c r="K41" s="4" t="s">
        <v>15</v>
      </c>
      <c r="L41" s="4" t="s">
        <v>15</v>
      </c>
      <c r="M41" s="4">
        <v>0.82483404772990199</v>
      </c>
      <c r="N41" s="4">
        <v>0.27616279069767402</v>
      </c>
      <c r="O41" s="4">
        <v>15</v>
      </c>
    </row>
    <row r="42" spans="1:15" x14ac:dyDescent="0.35">
      <c r="A42" s="4">
        <v>918</v>
      </c>
      <c r="B42" s="4" t="s">
        <v>127</v>
      </c>
      <c r="C42" s="4" t="s">
        <v>79</v>
      </c>
      <c r="D42" s="4" t="s">
        <v>15</v>
      </c>
      <c r="E42" s="4">
        <v>-0.135436544323559</v>
      </c>
      <c r="F42" s="4">
        <v>5.3301384590381001E-2</v>
      </c>
      <c r="G42" s="4" t="s">
        <v>15</v>
      </c>
      <c r="H42" s="27">
        <v>1.1198899069595101E-2</v>
      </c>
      <c r="I42" s="4" t="s">
        <v>16</v>
      </c>
      <c r="J42" s="4">
        <v>1045</v>
      </c>
      <c r="K42" s="4" t="s">
        <v>15</v>
      </c>
      <c r="L42" s="4" t="s">
        <v>15</v>
      </c>
      <c r="M42" s="4">
        <v>0.55922385679633402</v>
      </c>
      <c r="N42" s="4">
        <v>0.130622009569378</v>
      </c>
      <c r="O42" s="4">
        <v>8</v>
      </c>
    </row>
    <row r="43" spans="1:15" x14ac:dyDescent="0.35">
      <c r="A43" s="4">
        <v>1571</v>
      </c>
      <c r="B43" s="4" t="s">
        <v>92</v>
      </c>
      <c r="C43" s="4" t="s">
        <v>86</v>
      </c>
      <c r="D43" s="4" t="s">
        <v>15</v>
      </c>
      <c r="E43" s="4">
        <v>5.00166168162203E-2</v>
      </c>
      <c r="F43" s="4">
        <v>1.9736106995325201E-2</v>
      </c>
      <c r="G43" s="4" t="s">
        <v>15</v>
      </c>
      <c r="H43" s="27">
        <v>1.14130083936225E-2</v>
      </c>
      <c r="I43" s="4" t="s">
        <v>16</v>
      </c>
      <c r="J43" s="4">
        <v>1049</v>
      </c>
      <c r="K43" s="4" t="s">
        <v>15</v>
      </c>
      <c r="L43" s="4" t="s">
        <v>15</v>
      </c>
      <c r="M43" s="4">
        <v>1</v>
      </c>
      <c r="N43" s="4">
        <v>0.437559580552908</v>
      </c>
      <c r="O43" s="4">
        <v>2</v>
      </c>
    </row>
    <row r="44" spans="1:15" x14ac:dyDescent="0.35">
      <c r="A44" s="4">
        <v>1890</v>
      </c>
      <c r="B44" s="4" t="s">
        <v>117</v>
      </c>
      <c r="C44" s="4" t="s">
        <v>89</v>
      </c>
      <c r="D44" s="4" t="s">
        <v>15</v>
      </c>
      <c r="E44" s="4">
        <v>-3.4191981681303898E-2</v>
      </c>
      <c r="F44" s="4">
        <v>1.37373482430879E-2</v>
      </c>
      <c r="G44" s="4" t="s">
        <v>15</v>
      </c>
      <c r="H44" s="27">
        <v>1.29680131660779E-2</v>
      </c>
      <c r="I44" s="4" t="s">
        <v>16</v>
      </c>
      <c r="J44" s="4">
        <v>1032</v>
      </c>
      <c r="K44" s="4" t="s">
        <v>15</v>
      </c>
      <c r="L44" s="4" t="s">
        <v>15</v>
      </c>
      <c r="M44" s="4">
        <v>0.78999346321953401</v>
      </c>
      <c r="N44" s="4">
        <v>0.27858527131782901</v>
      </c>
      <c r="O44" s="4">
        <v>15</v>
      </c>
    </row>
    <row r="45" spans="1:15" x14ac:dyDescent="0.35">
      <c r="A45" s="4">
        <v>970</v>
      </c>
      <c r="B45" s="4" t="s">
        <v>58</v>
      </c>
      <c r="C45" s="4" t="s">
        <v>79</v>
      </c>
      <c r="D45" s="4" t="s">
        <v>15</v>
      </c>
      <c r="E45" s="4">
        <v>-0.14024500832633299</v>
      </c>
      <c r="F45" s="4">
        <v>5.6414888075241899E-2</v>
      </c>
      <c r="G45" s="4" t="s">
        <v>15</v>
      </c>
      <c r="H45" s="27">
        <v>1.3076020871719E-2</v>
      </c>
      <c r="I45" s="4" t="s">
        <v>16</v>
      </c>
      <c r="J45" s="4">
        <v>1045</v>
      </c>
      <c r="K45" s="4" t="s">
        <v>15</v>
      </c>
      <c r="L45" s="4" t="s">
        <v>15</v>
      </c>
      <c r="M45" s="4">
        <v>0.57862012120679196</v>
      </c>
      <c r="N45" s="4">
        <v>0.13110047846889999</v>
      </c>
      <c r="O45" s="4">
        <v>8</v>
      </c>
    </row>
    <row r="46" spans="1:15" x14ac:dyDescent="0.35">
      <c r="A46" s="4">
        <v>1434</v>
      </c>
      <c r="B46" s="4" t="s">
        <v>31</v>
      </c>
      <c r="C46" s="4" t="s">
        <v>84</v>
      </c>
      <c r="D46" s="4" t="s">
        <v>15</v>
      </c>
      <c r="E46" s="4">
        <v>-1.2278846153845999</v>
      </c>
      <c r="F46" s="4">
        <v>0.49643085278916399</v>
      </c>
      <c r="G46" s="4" t="s">
        <v>15</v>
      </c>
      <c r="H46" s="27">
        <v>1.35410194559232E-2</v>
      </c>
      <c r="I46" s="4" t="s">
        <v>16</v>
      </c>
      <c r="J46" s="4">
        <v>1044</v>
      </c>
      <c r="K46" s="4" t="s">
        <v>15</v>
      </c>
      <c r="L46" s="4" t="s">
        <v>15</v>
      </c>
      <c r="M46" s="4">
        <v>4.9450907504907299E-2</v>
      </c>
      <c r="N46" s="4">
        <v>1.91570881226054E-3</v>
      </c>
      <c r="O46" s="4">
        <v>11</v>
      </c>
    </row>
    <row r="47" spans="1:15" x14ac:dyDescent="0.35">
      <c r="A47" s="4">
        <v>1063</v>
      </c>
      <c r="B47" s="4" t="s">
        <v>53</v>
      </c>
      <c r="C47" s="4" t="s">
        <v>80</v>
      </c>
      <c r="D47" s="4" t="s">
        <v>15</v>
      </c>
      <c r="E47" s="4">
        <v>-0.18917983685231801</v>
      </c>
      <c r="F47" s="4">
        <v>7.7162743158737904E-2</v>
      </c>
      <c r="G47" s="4" t="s">
        <v>15</v>
      </c>
      <c r="H47" s="27">
        <v>1.43805278201329E-2</v>
      </c>
      <c r="I47" s="4" t="s">
        <v>16</v>
      </c>
      <c r="J47" s="4">
        <v>1051</v>
      </c>
      <c r="K47" s="4" t="s">
        <v>15</v>
      </c>
      <c r="L47" s="4" t="s">
        <v>15</v>
      </c>
      <c r="M47" s="4">
        <v>0.38406862949494902</v>
      </c>
      <c r="N47" s="4">
        <v>8.8962892483349196E-2</v>
      </c>
      <c r="O47" s="4">
        <v>4</v>
      </c>
    </row>
    <row r="48" spans="1:15" x14ac:dyDescent="0.35">
      <c r="A48" s="4">
        <v>1595</v>
      </c>
      <c r="B48" s="4" t="s">
        <v>116</v>
      </c>
      <c r="C48" s="4" t="s">
        <v>86</v>
      </c>
      <c r="D48" s="4" t="s">
        <v>15</v>
      </c>
      <c r="E48" s="4">
        <v>4.5522399974451198E-2</v>
      </c>
      <c r="F48" s="4">
        <v>1.8761835645731299E-2</v>
      </c>
      <c r="G48" s="4" t="s">
        <v>15</v>
      </c>
      <c r="H48" s="27">
        <v>1.54269538923789E-2</v>
      </c>
      <c r="I48" s="4" t="s">
        <v>16</v>
      </c>
      <c r="J48" s="4">
        <v>1010</v>
      </c>
      <c r="K48" s="4" t="s">
        <v>15</v>
      </c>
      <c r="L48" s="4" t="s">
        <v>15</v>
      </c>
      <c r="M48" s="4">
        <v>1</v>
      </c>
      <c r="N48" s="4">
        <v>0.43366336633663399</v>
      </c>
      <c r="O48" s="4">
        <v>2</v>
      </c>
    </row>
    <row r="49" spans="1:15" x14ac:dyDescent="0.35">
      <c r="A49" s="4">
        <v>1645</v>
      </c>
      <c r="B49" s="4" t="s">
        <v>47</v>
      </c>
      <c r="C49" s="4" t="s">
        <v>86</v>
      </c>
      <c r="D49" s="4" t="s">
        <v>15</v>
      </c>
      <c r="E49" s="4">
        <v>7.7655590086857906E-2</v>
      </c>
      <c r="F49" s="4">
        <v>3.2464990915897801E-2</v>
      </c>
      <c r="G49" s="4" t="s">
        <v>15</v>
      </c>
      <c r="H49" s="27">
        <v>1.6940364412503298E-2</v>
      </c>
      <c r="I49" s="4" t="s">
        <v>16</v>
      </c>
      <c r="J49" s="4">
        <v>1009</v>
      </c>
      <c r="K49" s="4" t="s">
        <v>15</v>
      </c>
      <c r="L49" s="4" t="s">
        <v>15</v>
      </c>
      <c r="M49" s="4">
        <v>1</v>
      </c>
      <c r="N49" s="4">
        <v>0.441030723488603</v>
      </c>
      <c r="O49" s="4">
        <v>2</v>
      </c>
    </row>
    <row r="50" spans="1:15" x14ac:dyDescent="0.35">
      <c r="A50" s="4">
        <v>1601</v>
      </c>
      <c r="B50" s="4" t="s">
        <v>124</v>
      </c>
      <c r="C50" s="4" t="s">
        <v>86</v>
      </c>
      <c r="D50" s="4" t="s">
        <v>15</v>
      </c>
      <c r="E50" s="4">
        <v>3.2620771558826499E-2</v>
      </c>
      <c r="F50" s="4">
        <v>1.3712310870838599E-2</v>
      </c>
      <c r="G50" s="4" t="s">
        <v>15</v>
      </c>
      <c r="H50" s="27">
        <v>1.7596476399889201E-2</v>
      </c>
      <c r="I50" s="4" t="s">
        <v>16</v>
      </c>
      <c r="J50" s="4">
        <v>801</v>
      </c>
      <c r="K50" s="4" t="s">
        <v>15</v>
      </c>
      <c r="L50" s="4" t="s">
        <v>15</v>
      </c>
      <c r="M50" s="4">
        <v>1</v>
      </c>
      <c r="N50" s="4">
        <v>0.42322097378277201</v>
      </c>
      <c r="O50" s="4">
        <v>2</v>
      </c>
    </row>
    <row r="51" spans="1:15" x14ac:dyDescent="0.35">
      <c r="A51" s="4">
        <v>927</v>
      </c>
      <c r="B51" s="4" t="s">
        <v>136</v>
      </c>
      <c r="C51" s="4" t="s">
        <v>79</v>
      </c>
      <c r="D51" s="4" t="s">
        <v>15</v>
      </c>
      <c r="E51" s="4">
        <v>-0.107478260869564</v>
      </c>
      <c r="F51" s="4">
        <v>4.5426871253708999E-2</v>
      </c>
      <c r="G51" s="4" t="s">
        <v>15</v>
      </c>
      <c r="H51" s="27">
        <v>1.8165676653957401E-2</v>
      </c>
      <c r="I51" s="4" t="s">
        <v>16</v>
      </c>
      <c r="J51" s="4">
        <v>1043</v>
      </c>
      <c r="K51" s="4" t="s">
        <v>15</v>
      </c>
      <c r="L51" s="4" t="s">
        <v>15</v>
      </c>
      <c r="M51" s="4">
        <v>0.56441743792921795</v>
      </c>
      <c r="N51" s="4">
        <v>0.13087248322147699</v>
      </c>
      <c r="O51" s="4">
        <v>7</v>
      </c>
    </row>
    <row r="52" spans="1:15" x14ac:dyDescent="0.35">
      <c r="A52" s="4">
        <v>1938</v>
      </c>
      <c r="B52" s="4" t="s">
        <v>46</v>
      </c>
      <c r="C52" s="4" t="s">
        <v>89</v>
      </c>
      <c r="D52" s="4" t="s">
        <v>15</v>
      </c>
      <c r="E52" s="4">
        <v>4.3157067148098201E-2</v>
      </c>
      <c r="F52" s="4">
        <v>1.8513785260442301E-2</v>
      </c>
      <c r="G52" s="4" t="s">
        <v>15</v>
      </c>
      <c r="H52" s="27">
        <v>1.99601470014775E-2</v>
      </c>
      <c r="I52" s="4" t="s">
        <v>16</v>
      </c>
      <c r="J52" s="4">
        <v>941</v>
      </c>
      <c r="K52" s="4" t="s">
        <v>15</v>
      </c>
      <c r="L52" s="4" t="s">
        <v>15</v>
      </c>
      <c r="M52" s="4">
        <v>0.58779958029289603</v>
      </c>
      <c r="N52" s="4">
        <v>0.27470775770457001</v>
      </c>
      <c r="O52" s="4">
        <v>13</v>
      </c>
    </row>
    <row r="53" spans="1:15" x14ac:dyDescent="0.35">
      <c r="A53" s="4">
        <v>1876</v>
      </c>
      <c r="B53" s="4" t="s">
        <v>103</v>
      </c>
      <c r="C53" s="4" t="s">
        <v>89</v>
      </c>
      <c r="D53" s="4" t="s">
        <v>15</v>
      </c>
      <c r="E53" s="4">
        <v>-4.5878170041169897E-2</v>
      </c>
      <c r="F53" s="4">
        <v>1.96949042888914E-2</v>
      </c>
      <c r="G53" s="4" t="s">
        <v>15</v>
      </c>
      <c r="H53" s="27">
        <v>2.0029663918542599E-2</v>
      </c>
      <c r="I53" s="4" t="s">
        <v>16</v>
      </c>
      <c r="J53" s="4">
        <v>1024</v>
      </c>
      <c r="K53" s="4" t="s">
        <v>15</v>
      </c>
      <c r="L53" s="4" t="s">
        <v>15</v>
      </c>
      <c r="M53" s="4">
        <v>0.81481689044423999</v>
      </c>
      <c r="N53" s="4">
        <v>0.27685546875</v>
      </c>
      <c r="O53" s="4">
        <v>15</v>
      </c>
    </row>
    <row r="54" spans="1:15" x14ac:dyDescent="0.35">
      <c r="A54" s="4">
        <v>937</v>
      </c>
      <c r="B54" s="4" t="s">
        <v>24</v>
      </c>
      <c r="C54" s="4" t="s">
        <v>79</v>
      </c>
      <c r="D54" s="4" t="s">
        <v>15</v>
      </c>
      <c r="E54" s="4">
        <v>-9.5539195955977999E-2</v>
      </c>
      <c r="F54" s="4">
        <v>4.1062013221407297E-2</v>
      </c>
      <c r="G54" s="4" t="s">
        <v>15</v>
      </c>
      <c r="H54" s="27">
        <v>2.0176829527056399E-2</v>
      </c>
      <c r="I54" s="4" t="s">
        <v>16</v>
      </c>
      <c r="J54" s="4">
        <v>1018</v>
      </c>
      <c r="K54" s="4" t="s">
        <v>15</v>
      </c>
      <c r="L54" s="4" t="s">
        <v>15</v>
      </c>
      <c r="M54" s="4">
        <v>0.50957495420649301</v>
      </c>
      <c r="N54" s="4">
        <v>0.131139489194499</v>
      </c>
      <c r="O54" s="4">
        <v>8</v>
      </c>
    </row>
    <row r="55" spans="1:15" x14ac:dyDescent="0.35">
      <c r="A55" s="4">
        <v>1067</v>
      </c>
      <c r="B55" s="4" t="s">
        <v>57</v>
      </c>
      <c r="C55" s="4" t="s">
        <v>80</v>
      </c>
      <c r="D55" s="4" t="s">
        <v>15</v>
      </c>
      <c r="E55" s="4">
        <v>-3.3086792975329897E-2</v>
      </c>
      <c r="F55" s="4">
        <v>1.4404713177607E-2</v>
      </c>
      <c r="G55" s="4" t="s">
        <v>15</v>
      </c>
      <c r="H55" s="27">
        <v>2.1819857268874299E-2</v>
      </c>
      <c r="I55" s="4" t="s">
        <v>16</v>
      </c>
      <c r="J55" s="4">
        <v>1043</v>
      </c>
      <c r="K55" s="4" t="s">
        <v>15</v>
      </c>
      <c r="L55" s="4" t="s">
        <v>15</v>
      </c>
      <c r="M55" s="4">
        <v>0.35526050043777002</v>
      </c>
      <c r="N55" s="4">
        <v>8.8686481303931003E-2</v>
      </c>
      <c r="O55" s="4">
        <v>4</v>
      </c>
    </row>
    <row r="56" spans="1:15" x14ac:dyDescent="0.35">
      <c r="A56" s="4">
        <v>1863</v>
      </c>
      <c r="B56" s="4" t="s">
        <v>90</v>
      </c>
      <c r="C56" s="4" t="s">
        <v>89</v>
      </c>
      <c r="D56" s="4" t="s">
        <v>15</v>
      </c>
      <c r="E56" s="4">
        <v>-8.4251627109395197E-2</v>
      </c>
      <c r="F56" s="4">
        <v>3.6888065507755502E-2</v>
      </c>
      <c r="G56" s="4" t="s">
        <v>15</v>
      </c>
      <c r="H56" s="27">
        <v>2.2575683444904699E-2</v>
      </c>
      <c r="I56" s="4" t="s">
        <v>16</v>
      </c>
      <c r="J56" s="4">
        <v>1031</v>
      </c>
      <c r="K56" s="4" t="s">
        <v>15</v>
      </c>
      <c r="L56" s="4" t="s">
        <v>15</v>
      </c>
      <c r="M56" s="4">
        <v>0.80887958709608099</v>
      </c>
      <c r="N56" s="4">
        <v>0.27934044616876802</v>
      </c>
      <c r="O56" s="4">
        <v>15</v>
      </c>
    </row>
    <row r="57" spans="1:15" x14ac:dyDescent="0.35">
      <c r="A57" s="4">
        <v>814</v>
      </c>
      <c r="B57" s="4" t="s">
        <v>119</v>
      </c>
      <c r="C57" s="4" t="s">
        <v>78</v>
      </c>
      <c r="D57" s="4" t="s">
        <v>15</v>
      </c>
      <c r="E57" s="4">
        <v>6.6696137718507001E-3</v>
      </c>
      <c r="F57" s="4">
        <v>2.9225038363854599E-3</v>
      </c>
      <c r="G57" s="4" t="s">
        <v>15</v>
      </c>
      <c r="H57" s="27">
        <v>2.2681318358638399E-2</v>
      </c>
      <c r="I57" s="4" t="s">
        <v>16</v>
      </c>
      <c r="J57" s="4">
        <v>1042</v>
      </c>
      <c r="K57" s="4" t="s">
        <v>15</v>
      </c>
      <c r="L57" s="4" t="s">
        <v>15</v>
      </c>
      <c r="M57" s="4">
        <v>0.717268695744118</v>
      </c>
      <c r="N57" s="4">
        <v>0.127159309021113</v>
      </c>
      <c r="O57" s="4">
        <v>5</v>
      </c>
    </row>
    <row r="58" spans="1:15" x14ac:dyDescent="0.35">
      <c r="A58" s="4">
        <v>1778</v>
      </c>
      <c r="B58" s="4" t="s">
        <v>103</v>
      </c>
      <c r="C58" s="4" t="s">
        <v>88</v>
      </c>
      <c r="D58" s="4" t="s">
        <v>15</v>
      </c>
      <c r="E58" s="4">
        <v>-4.4997844114433597E-2</v>
      </c>
      <c r="F58" s="4">
        <v>1.9785305928898898E-2</v>
      </c>
      <c r="G58" s="4" t="s">
        <v>15</v>
      </c>
      <c r="H58" s="27">
        <v>2.31541766244251E-2</v>
      </c>
      <c r="I58" s="4" t="s">
        <v>16</v>
      </c>
      <c r="J58" s="4">
        <v>1024</v>
      </c>
      <c r="K58" s="4" t="s">
        <v>15</v>
      </c>
      <c r="L58" s="4" t="s">
        <v>15</v>
      </c>
      <c r="M58" s="4">
        <v>0.84723941269765701</v>
      </c>
      <c r="N58" s="4">
        <v>0.2744140625</v>
      </c>
      <c r="O58" s="4">
        <v>15</v>
      </c>
    </row>
    <row r="59" spans="1:15" x14ac:dyDescent="0.35">
      <c r="A59" s="4">
        <v>1423</v>
      </c>
      <c r="B59" s="4" t="s">
        <v>20</v>
      </c>
      <c r="C59" s="4" t="s">
        <v>84</v>
      </c>
      <c r="D59" s="4" t="s">
        <v>15</v>
      </c>
      <c r="E59" s="4">
        <v>0.41258741258741699</v>
      </c>
      <c r="F59" s="4">
        <v>0.185202262688029</v>
      </c>
      <c r="G59" s="4" t="s">
        <v>15</v>
      </c>
      <c r="H59" s="27">
        <v>2.6154076947097999E-2</v>
      </c>
      <c r="I59" s="4" t="s">
        <v>16</v>
      </c>
      <c r="J59" s="4">
        <v>862</v>
      </c>
      <c r="K59" s="4" t="s">
        <v>15</v>
      </c>
      <c r="L59" s="4" t="s">
        <v>15</v>
      </c>
      <c r="M59" s="4">
        <v>5.4436212200791499E-2</v>
      </c>
      <c r="N59" s="4">
        <v>2.32018561484919E-3</v>
      </c>
      <c r="O59" s="4">
        <v>9</v>
      </c>
    </row>
    <row r="60" spans="1:15" x14ac:dyDescent="0.35">
      <c r="A60" s="4">
        <v>1470</v>
      </c>
      <c r="B60" s="4" t="s">
        <v>68</v>
      </c>
      <c r="C60" s="4" t="s">
        <v>84</v>
      </c>
      <c r="D60" s="4" t="s">
        <v>15</v>
      </c>
      <c r="E60" s="4">
        <v>1.0317290552584899</v>
      </c>
      <c r="F60" s="4">
        <v>0.46361355257791798</v>
      </c>
      <c r="G60" s="4" t="s">
        <v>15</v>
      </c>
      <c r="H60" s="27">
        <v>2.6291490957417299E-2</v>
      </c>
      <c r="I60" s="4" t="s">
        <v>16</v>
      </c>
      <c r="J60" s="4">
        <v>938</v>
      </c>
      <c r="K60" s="4" t="s">
        <v>15</v>
      </c>
      <c r="L60" s="4" t="s">
        <v>15</v>
      </c>
      <c r="M60" s="4">
        <v>3.9124680508585002E-2</v>
      </c>
      <c r="N60" s="4">
        <v>1.5991471215351799E-3</v>
      </c>
      <c r="O60" s="4">
        <v>11</v>
      </c>
    </row>
    <row r="61" spans="1:15" x14ac:dyDescent="0.35">
      <c r="A61" s="4">
        <v>1556</v>
      </c>
      <c r="B61" s="4" t="s">
        <v>56</v>
      </c>
      <c r="C61" s="4" t="s">
        <v>85</v>
      </c>
      <c r="D61" s="4" t="s">
        <v>15</v>
      </c>
      <c r="E61" s="4">
        <v>0.111973476000299</v>
      </c>
      <c r="F61" s="4">
        <v>5.0397138330049697E-2</v>
      </c>
      <c r="G61" s="4" t="s">
        <v>15</v>
      </c>
      <c r="H61" s="27">
        <v>2.6509716658659001E-2</v>
      </c>
      <c r="I61" s="4" t="s">
        <v>16</v>
      </c>
      <c r="J61" s="4">
        <v>1043</v>
      </c>
      <c r="K61" s="4" t="s">
        <v>15</v>
      </c>
      <c r="L61" s="4" t="s">
        <v>15</v>
      </c>
      <c r="M61" s="4">
        <v>0.98106069974797905</v>
      </c>
      <c r="N61" s="4">
        <v>1.15052732502397E-2</v>
      </c>
      <c r="O61" s="4">
        <v>6</v>
      </c>
    </row>
    <row r="62" spans="1:15" x14ac:dyDescent="0.35">
      <c r="A62" s="4">
        <v>1068</v>
      </c>
      <c r="B62" s="4" t="s">
        <v>58</v>
      </c>
      <c r="C62" s="4" t="s">
        <v>80</v>
      </c>
      <c r="D62" s="4" t="s">
        <v>15</v>
      </c>
      <c r="E62" s="4">
        <v>-0.148763541884148</v>
      </c>
      <c r="F62" s="4">
        <v>6.7004770042887699E-2</v>
      </c>
      <c r="G62" s="4" t="s">
        <v>15</v>
      </c>
      <c r="H62" s="27">
        <v>2.66191590371508E-2</v>
      </c>
      <c r="I62" s="4" t="s">
        <v>16</v>
      </c>
      <c r="J62" s="4">
        <v>1049</v>
      </c>
      <c r="K62" s="4" t="s">
        <v>15</v>
      </c>
      <c r="L62" s="4" t="s">
        <v>15</v>
      </c>
      <c r="M62" s="4">
        <v>0.592406483392522</v>
      </c>
      <c r="N62" s="4">
        <v>8.8179218303145901E-2</v>
      </c>
      <c r="O62" s="4">
        <v>4</v>
      </c>
    </row>
    <row r="63" spans="1:15" x14ac:dyDescent="0.35">
      <c r="A63" s="4">
        <v>936</v>
      </c>
      <c r="B63" s="4" t="s">
        <v>23</v>
      </c>
      <c r="C63" s="4" t="s">
        <v>79</v>
      </c>
      <c r="D63" s="4" t="s">
        <v>15</v>
      </c>
      <c r="E63" s="4">
        <v>-4.8853829031123501E-2</v>
      </c>
      <c r="F63" s="4">
        <v>2.2096192441995299E-2</v>
      </c>
      <c r="G63" s="4" t="s">
        <v>15</v>
      </c>
      <c r="H63" s="27">
        <v>2.7261042304333499E-2</v>
      </c>
      <c r="I63" s="4" t="s">
        <v>16</v>
      </c>
      <c r="J63" s="4">
        <v>1016</v>
      </c>
      <c r="K63" s="4" t="s">
        <v>15</v>
      </c>
      <c r="L63" s="4" t="s">
        <v>15</v>
      </c>
      <c r="M63" s="4">
        <v>0.51521864992271005</v>
      </c>
      <c r="N63" s="4">
        <v>0.131397637795276</v>
      </c>
      <c r="O63" s="4">
        <v>8</v>
      </c>
    </row>
    <row r="64" spans="1:15" x14ac:dyDescent="0.35">
      <c r="A64" s="4">
        <v>826</v>
      </c>
      <c r="B64" s="4" t="s">
        <v>133</v>
      </c>
      <c r="C64" s="4" t="s">
        <v>78</v>
      </c>
      <c r="D64" s="4" t="s">
        <v>15</v>
      </c>
      <c r="E64" s="4">
        <v>7.8647224765072701E-2</v>
      </c>
      <c r="F64" s="4">
        <v>3.61315252459024E-2</v>
      </c>
      <c r="G64" s="4" t="s">
        <v>15</v>
      </c>
      <c r="H64" s="27">
        <v>2.9738039071232101E-2</v>
      </c>
      <c r="I64" s="4" t="s">
        <v>16</v>
      </c>
      <c r="J64" s="4">
        <v>997</v>
      </c>
      <c r="K64" s="4" t="s">
        <v>15</v>
      </c>
      <c r="L64" s="4" t="s">
        <v>15</v>
      </c>
      <c r="M64" s="4">
        <v>0.80184415855789104</v>
      </c>
      <c r="N64" s="4">
        <v>0.12888665997994</v>
      </c>
      <c r="O64" s="4">
        <v>5</v>
      </c>
    </row>
    <row r="65" spans="1:15" x14ac:dyDescent="0.35">
      <c r="A65" s="4">
        <v>919</v>
      </c>
      <c r="B65" s="4" t="s">
        <v>128</v>
      </c>
      <c r="C65" s="4" t="s">
        <v>79</v>
      </c>
      <c r="D65" s="4" t="s">
        <v>15</v>
      </c>
      <c r="E65" s="4">
        <v>-3.2106535321750201E-2</v>
      </c>
      <c r="F65" s="4">
        <v>1.47701118717818E-2</v>
      </c>
      <c r="G65" s="4" t="s">
        <v>15</v>
      </c>
      <c r="H65" s="27">
        <v>2.9948895118745E-2</v>
      </c>
      <c r="I65" s="4" t="s">
        <v>16</v>
      </c>
      <c r="J65" s="4">
        <v>1042</v>
      </c>
      <c r="K65" s="4" t="s">
        <v>15</v>
      </c>
      <c r="L65" s="4" t="s">
        <v>15</v>
      </c>
      <c r="M65" s="4">
        <v>0.56700601511316595</v>
      </c>
      <c r="N65" s="4">
        <v>0.13099808061420301</v>
      </c>
      <c r="O65" s="4">
        <v>8</v>
      </c>
    </row>
    <row r="66" spans="1:15" x14ac:dyDescent="0.35">
      <c r="A66" s="4">
        <v>273</v>
      </c>
      <c r="B66" s="4" t="s">
        <v>47</v>
      </c>
      <c r="C66" s="4" t="s">
        <v>72</v>
      </c>
      <c r="D66" s="4" t="s">
        <v>15</v>
      </c>
      <c r="E66" s="4">
        <v>0.47851831451389099</v>
      </c>
      <c r="F66" s="4">
        <v>0.220536624327696</v>
      </c>
      <c r="G66" s="4" t="s">
        <v>15</v>
      </c>
      <c r="H66" s="27">
        <v>3.0256895018705699E-2</v>
      </c>
      <c r="I66" s="4" t="s">
        <v>16</v>
      </c>
      <c r="J66" s="4">
        <v>1005</v>
      </c>
      <c r="K66" s="4" t="s">
        <v>15</v>
      </c>
      <c r="L66" s="4" t="s">
        <v>15</v>
      </c>
      <c r="M66" s="4">
        <v>0.99999999999102396</v>
      </c>
      <c r="N66" s="4">
        <v>8.9552238805970207E-3</v>
      </c>
      <c r="O66" s="4">
        <v>6</v>
      </c>
    </row>
    <row r="67" spans="1:15" x14ac:dyDescent="0.35">
      <c r="A67" s="4">
        <v>1070</v>
      </c>
      <c r="B67" s="4" t="s">
        <v>60</v>
      </c>
      <c r="C67" s="4" t="s">
        <v>80</v>
      </c>
      <c r="D67" s="4" t="s">
        <v>15</v>
      </c>
      <c r="E67" s="4">
        <v>-0.173177068560602</v>
      </c>
      <c r="F67" s="4">
        <v>7.9840055155922504E-2</v>
      </c>
      <c r="G67" s="4" t="s">
        <v>15</v>
      </c>
      <c r="H67" s="27">
        <v>3.0302958108955499E-2</v>
      </c>
      <c r="I67" s="4" t="s">
        <v>16</v>
      </c>
      <c r="J67" s="4">
        <v>1051</v>
      </c>
      <c r="K67" s="4" t="s">
        <v>15</v>
      </c>
      <c r="L67" s="4" t="s">
        <v>15</v>
      </c>
      <c r="M67" s="4">
        <v>0.38406862949494902</v>
      </c>
      <c r="N67" s="4">
        <v>8.8962892483349196E-2</v>
      </c>
      <c r="O67" s="4">
        <v>4</v>
      </c>
    </row>
    <row r="68" spans="1:15" x14ac:dyDescent="0.35">
      <c r="A68" s="4">
        <v>1731</v>
      </c>
      <c r="B68" s="4" t="s">
        <v>34</v>
      </c>
      <c r="C68" s="4" t="s">
        <v>87</v>
      </c>
      <c r="D68" s="4" t="s">
        <v>15</v>
      </c>
      <c r="E68" s="4">
        <v>0.176797085163625</v>
      </c>
      <c r="F68" s="4">
        <v>8.1887094404276495E-2</v>
      </c>
      <c r="G68" s="4" t="s">
        <v>15</v>
      </c>
      <c r="H68" s="27">
        <v>3.1073648655374202E-2</v>
      </c>
      <c r="I68" s="4" t="s">
        <v>16</v>
      </c>
      <c r="J68" s="4">
        <v>1051</v>
      </c>
      <c r="K68" s="4" t="s">
        <v>15</v>
      </c>
      <c r="L68" s="4" t="s">
        <v>15</v>
      </c>
      <c r="M68" s="4">
        <v>0.66824000349185197</v>
      </c>
      <c r="N68" s="4">
        <v>9.0390104662226495E-2</v>
      </c>
      <c r="O68" s="4">
        <v>4</v>
      </c>
    </row>
    <row r="69" spans="1:15" x14ac:dyDescent="0.35">
      <c r="A69" s="4">
        <v>1544</v>
      </c>
      <c r="B69" s="4" t="s">
        <v>44</v>
      </c>
      <c r="C69" s="4" t="s">
        <v>85</v>
      </c>
      <c r="D69" s="4" t="s">
        <v>15</v>
      </c>
      <c r="E69" s="4">
        <v>0.53817733990147898</v>
      </c>
      <c r="F69" s="4">
        <v>0.24923693571682901</v>
      </c>
      <c r="G69" s="4" t="s">
        <v>15</v>
      </c>
      <c r="H69" s="27">
        <v>3.1089906116249299E-2</v>
      </c>
      <c r="I69" s="4" t="s">
        <v>16</v>
      </c>
      <c r="J69" s="4">
        <v>904</v>
      </c>
      <c r="K69" s="4" t="s">
        <v>15</v>
      </c>
      <c r="L69" s="4" t="s">
        <v>15</v>
      </c>
      <c r="M69" s="4">
        <v>0.99314846502267295</v>
      </c>
      <c r="N69" s="4">
        <v>1.10619469026549E-2</v>
      </c>
      <c r="O69" s="4">
        <v>5</v>
      </c>
    </row>
    <row r="70" spans="1:15" x14ac:dyDescent="0.35">
      <c r="A70" s="4">
        <v>938</v>
      </c>
      <c r="B70" s="4" t="s">
        <v>25</v>
      </c>
      <c r="C70" s="4" t="s">
        <v>79</v>
      </c>
      <c r="D70" s="4" t="s">
        <v>15</v>
      </c>
      <c r="E70" s="4">
        <v>-0.133612007081787</v>
      </c>
      <c r="F70" s="4">
        <v>6.1911739237304503E-2</v>
      </c>
      <c r="G70" s="4" t="s">
        <v>15</v>
      </c>
      <c r="H70" s="27">
        <v>3.1149811080428101E-2</v>
      </c>
      <c r="I70" s="4" t="s">
        <v>16</v>
      </c>
      <c r="J70" s="4">
        <v>1034</v>
      </c>
      <c r="K70" s="4" t="s">
        <v>15</v>
      </c>
      <c r="L70" s="4" t="s">
        <v>15</v>
      </c>
      <c r="M70" s="4">
        <v>0.54843639045819104</v>
      </c>
      <c r="N70" s="4">
        <v>0.13104448742746599</v>
      </c>
      <c r="O70" s="4">
        <v>8</v>
      </c>
    </row>
    <row r="71" spans="1:15" x14ac:dyDescent="0.35">
      <c r="A71" s="4">
        <v>1045</v>
      </c>
      <c r="B71" s="4" t="s">
        <v>34</v>
      </c>
      <c r="C71" s="4" t="s">
        <v>80</v>
      </c>
      <c r="D71" s="4" t="s">
        <v>15</v>
      </c>
      <c r="E71" s="4">
        <v>-0.17583757842547801</v>
      </c>
      <c r="F71" s="4">
        <v>8.1824479280065907E-2</v>
      </c>
      <c r="G71" s="4" t="s">
        <v>15</v>
      </c>
      <c r="H71" s="27">
        <v>3.1865819521308902E-2</v>
      </c>
      <c r="I71" s="4" t="s">
        <v>16</v>
      </c>
      <c r="J71" s="4">
        <v>1051</v>
      </c>
      <c r="K71" s="4" t="s">
        <v>15</v>
      </c>
      <c r="L71" s="4" t="s">
        <v>15</v>
      </c>
      <c r="M71" s="4">
        <v>0.38406862949494902</v>
      </c>
      <c r="N71" s="4">
        <v>8.8962892483349196E-2</v>
      </c>
      <c r="O71" s="4">
        <v>4</v>
      </c>
    </row>
    <row r="72" spans="1:15" x14ac:dyDescent="0.35">
      <c r="A72" s="4">
        <v>1738</v>
      </c>
      <c r="B72" s="4" t="s">
        <v>41</v>
      </c>
      <c r="C72" s="4" t="s">
        <v>87</v>
      </c>
      <c r="D72" s="4" t="s">
        <v>15</v>
      </c>
      <c r="E72" s="4">
        <v>0.19422827293421099</v>
      </c>
      <c r="F72" s="4">
        <v>9.0654241692348106E-2</v>
      </c>
      <c r="G72" s="4" t="s">
        <v>15</v>
      </c>
      <c r="H72" s="27">
        <v>3.2394239119096301E-2</v>
      </c>
      <c r="I72" s="4" t="s">
        <v>16</v>
      </c>
      <c r="J72" s="4">
        <v>996</v>
      </c>
      <c r="K72" s="4" t="s">
        <v>15</v>
      </c>
      <c r="L72" s="4" t="s">
        <v>15</v>
      </c>
      <c r="M72" s="4">
        <v>0.60619938643073801</v>
      </c>
      <c r="N72" s="4">
        <v>9.0863453815260994E-2</v>
      </c>
      <c r="O72" s="4">
        <v>4</v>
      </c>
    </row>
    <row r="73" spans="1:15" x14ac:dyDescent="0.35">
      <c r="A73" s="4">
        <v>1765</v>
      </c>
      <c r="B73" s="4" t="s">
        <v>90</v>
      </c>
      <c r="C73" s="4" t="s">
        <v>88</v>
      </c>
      <c r="D73" s="4" t="s">
        <v>15</v>
      </c>
      <c r="E73" s="4">
        <v>-7.9071253071251998E-2</v>
      </c>
      <c r="F73" s="4">
        <v>3.7060226434321802E-2</v>
      </c>
      <c r="G73" s="4" t="s">
        <v>15</v>
      </c>
      <c r="H73" s="27">
        <v>3.3112515996042598E-2</v>
      </c>
      <c r="I73" s="4" t="s">
        <v>16</v>
      </c>
      <c r="J73" s="4">
        <v>1031</v>
      </c>
      <c r="K73" s="4" t="s">
        <v>15</v>
      </c>
      <c r="L73" s="4" t="s">
        <v>15</v>
      </c>
      <c r="M73" s="4">
        <v>0.84118697247256702</v>
      </c>
      <c r="N73" s="4">
        <v>0.27691561590688701</v>
      </c>
      <c r="O73" s="4">
        <v>15</v>
      </c>
    </row>
    <row r="74" spans="1:15" x14ac:dyDescent="0.35">
      <c r="A74" s="4">
        <v>48</v>
      </c>
      <c r="B74" s="4" t="s">
        <v>139</v>
      </c>
      <c r="C74" s="4" t="s">
        <v>70</v>
      </c>
      <c r="D74" s="4" t="s">
        <v>15</v>
      </c>
      <c r="E74" s="4">
        <v>-0.44367816091955498</v>
      </c>
      <c r="F74" s="4">
        <v>0.208183319873321</v>
      </c>
      <c r="G74" s="4" t="s">
        <v>15</v>
      </c>
      <c r="H74" s="27">
        <v>3.3310239021230301E-2</v>
      </c>
      <c r="I74" s="4" t="s">
        <v>16</v>
      </c>
      <c r="J74" s="4">
        <v>1030</v>
      </c>
      <c r="K74" s="4" t="s">
        <v>15</v>
      </c>
      <c r="L74" s="4" t="s">
        <v>15</v>
      </c>
      <c r="M74" s="4">
        <v>0.186105962855698</v>
      </c>
      <c r="N74" s="4">
        <v>7.2815533980582501E-3</v>
      </c>
      <c r="O74" s="4">
        <v>1</v>
      </c>
    </row>
    <row r="75" spans="1:15" x14ac:dyDescent="0.35">
      <c r="A75" s="4">
        <v>955</v>
      </c>
      <c r="B75" s="4" t="s">
        <v>43</v>
      </c>
      <c r="C75" s="4" t="s">
        <v>79</v>
      </c>
      <c r="D75" s="4" t="s">
        <v>15</v>
      </c>
      <c r="E75" s="4">
        <v>0.16345657065081701</v>
      </c>
      <c r="F75" s="4">
        <v>7.6900407308886504E-2</v>
      </c>
      <c r="G75" s="4" t="s">
        <v>15</v>
      </c>
      <c r="H75" s="27">
        <v>3.3812751865900499E-2</v>
      </c>
      <c r="I75" s="4" t="s">
        <v>16</v>
      </c>
      <c r="J75" s="4">
        <v>898</v>
      </c>
      <c r="K75" s="4" t="s">
        <v>15</v>
      </c>
      <c r="L75" s="4" t="s">
        <v>15</v>
      </c>
      <c r="M75" s="4">
        <v>0.55769145746485904</v>
      </c>
      <c r="N75" s="4">
        <v>0.13195991091313999</v>
      </c>
      <c r="O75" s="4">
        <v>7</v>
      </c>
    </row>
    <row r="76" spans="1:15" x14ac:dyDescent="0.35">
      <c r="A76" s="4">
        <v>1398</v>
      </c>
      <c r="B76" s="4" t="s">
        <v>115</v>
      </c>
      <c r="C76" s="4" t="s">
        <v>84</v>
      </c>
      <c r="D76" s="4" t="s">
        <v>15</v>
      </c>
      <c r="E76" s="4">
        <v>0.39737742303308099</v>
      </c>
      <c r="F76" s="4">
        <v>0.18955787878340499</v>
      </c>
      <c r="G76" s="4" t="s">
        <v>15</v>
      </c>
      <c r="H76" s="27">
        <v>3.6337558630014401E-2</v>
      </c>
      <c r="I76" s="4" t="s">
        <v>16</v>
      </c>
      <c r="J76" s="4">
        <v>881</v>
      </c>
      <c r="K76" s="4" t="s">
        <v>15</v>
      </c>
      <c r="L76" s="4" t="s">
        <v>15</v>
      </c>
      <c r="M76" s="4">
        <v>5.3844221471751101E-2</v>
      </c>
      <c r="N76" s="4">
        <v>2.2701475595913699E-3</v>
      </c>
      <c r="O76" s="4">
        <v>10</v>
      </c>
    </row>
    <row r="77" spans="1:15" x14ac:dyDescent="0.35">
      <c r="A77" s="4">
        <v>653</v>
      </c>
      <c r="B77" s="4" t="s">
        <v>34</v>
      </c>
      <c r="C77" s="4" t="s">
        <v>76</v>
      </c>
      <c r="D77" s="4" t="s">
        <v>15</v>
      </c>
      <c r="E77" s="4">
        <v>-0.83709478867464604</v>
      </c>
      <c r="F77" s="4">
        <v>0.401031064092156</v>
      </c>
      <c r="G77" s="4" t="s">
        <v>15</v>
      </c>
      <c r="H77" s="27">
        <v>3.7097491271627703E-2</v>
      </c>
      <c r="I77" s="4" t="s">
        <v>16</v>
      </c>
      <c r="J77" s="4">
        <v>1048</v>
      </c>
      <c r="K77" s="4" t="s">
        <v>15</v>
      </c>
      <c r="L77" s="4" t="s">
        <v>15</v>
      </c>
      <c r="M77" s="4">
        <v>1</v>
      </c>
      <c r="N77" s="4">
        <v>2.38549618320611E-3</v>
      </c>
      <c r="O77" s="4">
        <v>7</v>
      </c>
    </row>
    <row r="78" spans="1:15" x14ac:dyDescent="0.35">
      <c r="A78" s="4">
        <v>1550</v>
      </c>
      <c r="B78" s="4" t="s">
        <v>50</v>
      </c>
      <c r="C78" s="4" t="s">
        <v>85</v>
      </c>
      <c r="D78" s="4" t="s">
        <v>15</v>
      </c>
      <c r="E78" s="4">
        <v>0.370657825333432</v>
      </c>
      <c r="F78" s="4">
        <v>0.17780179953405001</v>
      </c>
      <c r="G78" s="4" t="s">
        <v>15</v>
      </c>
      <c r="H78" s="27">
        <v>3.7342661921655397E-2</v>
      </c>
      <c r="I78" s="4" t="s">
        <v>16</v>
      </c>
      <c r="J78" s="4">
        <v>1043</v>
      </c>
      <c r="K78" s="4" t="s">
        <v>15</v>
      </c>
      <c r="L78" s="4" t="s">
        <v>15</v>
      </c>
      <c r="M78" s="4">
        <v>0.98106069974797905</v>
      </c>
      <c r="N78" s="4">
        <v>1.15052732502397E-2</v>
      </c>
      <c r="O78" s="4">
        <v>7</v>
      </c>
    </row>
    <row r="79" spans="1:15" x14ac:dyDescent="0.35">
      <c r="A79" s="4">
        <v>1383</v>
      </c>
      <c r="B79" s="4" t="s">
        <v>100</v>
      </c>
      <c r="C79" s="4" t="s">
        <v>84</v>
      </c>
      <c r="D79" s="4" t="s">
        <v>15</v>
      </c>
      <c r="E79" s="4">
        <v>0.22176241480039499</v>
      </c>
      <c r="F79" s="4">
        <v>0.106988436523482</v>
      </c>
      <c r="G79" s="4" t="s">
        <v>15</v>
      </c>
      <c r="H79" s="27">
        <v>3.8442196002356301E-2</v>
      </c>
      <c r="I79" s="4" t="s">
        <v>16</v>
      </c>
      <c r="J79" s="4">
        <v>1031</v>
      </c>
      <c r="K79" s="4" t="s">
        <v>15</v>
      </c>
      <c r="L79" s="4" t="s">
        <v>15</v>
      </c>
      <c r="M79" s="4">
        <v>4.9762497802432797E-2</v>
      </c>
      <c r="N79" s="4">
        <v>1.9398642095053301E-3</v>
      </c>
      <c r="O79" s="4">
        <v>11</v>
      </c>
    </row>
    <row r="80" spans="1:15" x14ac:dyDescent="0.35">
      <c r="A80" s="4">
        <v>89</v>
      </c>
      <c r="B80" s="4" t="s">
        <v>59</v>
      </c>
      <c r="C80" s="4" t="s">
        <v>70</v>
      </c>
      <c r="D80" s="4" t="s">
        <v>15</v>
      </c>
      <c r="E80" s="4">
        <v>0.50710500963389904</v>
      </c>
      <c r="F80" s="4">
        <v>0.245199824228503</v>
      </c>
      <c r="G80" s="4" t="s">
        <v>15</v>
      </c>
      <c r="H80" s="27">
        <v>3.8871809672360098E-2</v>
      </c>
      <c r="I80" s="4" t="s">
        <v>16</v>
      </c>
      <c r="J80" s="4">
        <v>1054</v>
      </c>
      <c r="K80" s="4" t="s">
        <v>15</v>
      </c>
      <c r="L80" s="4" t="s">
        <v>15</v>
      </c>
      <c r="M80" s="4">
        <v>0.196098536264702</v>
      </c>
      <c r="N80" s="4">
        <v>7.5901328273244801E-3</v>
      </c>
      <c r="O80" s="4">
        <v>1</v>
      </c>
    </row>
    <row r="81" spans="1:15" x14ac:dyDescent="0.35">
      <c r="A81" s="4">
        <v>1048</v>
      </c>
      <c r="B81" s="4" t="s">
        <v>37</v>
      </c>
      <c r="C81" s="4" t="s">
        <v>80</v>
      </c>
      <c r="D81" s="4" t="s">
        <v>15</v>
      </c>
      <c r="E81" s="4">
        <v>-0.16801405774858599</v>
      </c>
      <c r="F81" s="4">
        <v>8.1639257661609996E-2</v>
      </c>
      <c r="G81" s="4" t="s">
        <v>15</v>
      </c>
      <c r="H81" s="27">
        <v>3.9837402579105299E-2</v>
      </c>
      <c r="I81" s="4" t="s">
        <v>16</v>
      </c>
      <c r="J81" s="4">
        <v>1046</v>
      </c>
      <c r="K81" s="4" t="s">
        <v>15</v>
      </c>
      <c r="L81" s="4" t="s">
        <v>15</v>
      </c>
      <c r="M81" s="4">
        <v>0.39398325603586198</v>
      </c>
      <c r="N81" s="4">
        <v>8.9388145315487597E-2</v>
      </c>
      <c r="O81" s="4">
        <v>4</v>
      </c>
    </row>
    <row r="82" spans="1:15" x14ac:dyDescent="0.35">
      <c r="A82" s="4">
        <v>1594</v>
      </c>
      <c r="B82" s="4" t="s">
        <v>115</v>
      </c>
      <c r="C82" s="4" t="s">
        <v>86</v>
      </c>
      <c r="D82" s="4" t="s">
        <v>15</v>
      </c>
      <c r="E82" s="4">
        <v>2.6335521112583402E-2</v>
      </c>
      <c r="F82" s="4">
        <v>1.2827528418162299E-2</v>
      </c>
      <c r="G82" s="4" t="s">
        <v>15</v>
      </c>
      <c r="H82" s="27">
        <v>4.0360841617344601E-2</v>
      </c>
      <c r="I82" s="4" t="s">
        <v>16</v>
      </c>
      <c r="J82" s="4">
        <v>889</v>
      </c>
      <c r="K82" s="4" t="s">
        <v>15</v>
      </c>
      <c r="L82" s="4" t="s">
        <v>15</v>
      </c>
      <c r="M82" s="4">
        <v>1</v>
      </c>
      <c r="N82" s="4">
        <v>0.43982002249718799</v>
      </c>
      <c r="O82" s="4">
        <v>2</v>
      </c>
    </row>
    <row r="83" spans="1:15" x14ac:dyDescent="0.35">
      <c r="A83" s="4">
        <v>1633</v>
      </c>
      <c r="B83" s="4" t="s">
        <v>34</v>
      </c>
      <c r="C83" s="4" t="s">
        <v>86</v>
      </c>
      <c r="D83" s="4" t="s">
        <v>15</v>
      </c>
      <c r="E83" s="4">
        <v>6.7421000175882206E-2</v>
      </c>
      <c r="F83" s="4">
        <v>3.29070323620822E-2</v>
      </c>
      <c r="G83" s="4" t="s">
        <v>15</v>
      </c>
      <c r="H83" s="27">
        <v>4.0726413228918297E-2</v>
      </c>
      <c r="I83" s="4" t="s">
        <v>16</v>
      </c>
      <c r="J83" s="4">
        <v>1053</v>
      </c>
      <c r="K83" s="4" t="s">
        <v>15</v>
      </c>
      <c r="L83" s="4" t="s">
        <v>15</v>
      </c>
      <c r="M83" s="4">
        <v>1</v>
      </c>
      <c r="N83" s="4">
        <v>0.43779677113010401</v>
      </c>
      <c r="O83" s="4">
        <v>2</v>
      </c>
    </row>
    <row r="84" spans="1:15" x14ac:dyDescent="0.35">
      <c r="A84" s="4">
        <v>1840</v>
      </c>
      <c r="B84" s="4" t="s">
        <v>46</v>
      </c>
      <c r="C84" s="4" t="s">
        <v>88</v>
      </c>
      <c r="D84" s="4" t="s">
        <v>15</v>
      </c>
      <c r="E84" s="4">
        <v>3.7943061840121597E-2</v>
      </c>
      <c r="F84" s="4">
        <v>1.8568674246946502E-2</v>
      </c>
      <c r="G84" s="4" t="s">
        <v>15</v>
      </c>
      <c r="H84" s="27">
        <v>4.1292718570644898E-2</v>
      </c>
      <c r="I84" s="4" t="s">
        <v>16</v>
      </c>
      <c r="J84" s="4">
        <v>940</v>
      </c>
      <c r="K84" s="4" t="s">
        <v>15</v>
      </c>
      <c r="L84" s="4" t="s">
        <v>15</v>
      </c>
      <c r="M84" s="4">
        <v>0.65344781470549096</v>
      </c>
      <c r="N84" s="4">
        <v>0.27234042553191501</v>
      </c>
      <c r="O84" s="4">
        <v>14</v>
      </c>
    </row>
    <row r="85" spans="1:15" x14ac:dyDescent="0.35">
      <c r="A85" s="4">
        <v>76</v>
      </c>
      <c r="B85" s="4" t="s">
        <v>46</v>
      </c>
      <c r="C85" s="4" t="s">
        <v>70</v>
      </c>
      <c r="D85" s="4" t="s">
        <v>15</v>
      </c>
      <c r="E85" s="4">
        <v>0.19635258358663299</v>
      </c>
      <c r="F85" s="4">
        <v>9.6127803436019593E-2</v>
      </c>
      <c r="G85" s="4" t="s">
        <v>15</v>
      </c>
      <c r="H85" s="27">
        <v>4.1365086863527703E-2</v>
      </c>
      <c r="I85" s="4" t="s">
        <v>16</v>
      </c>
      <c r="J85" s="4">
        <v>954</v>
      </c>
      <c r="K85" s="4" t="s">
        <v>15</v>
      </c>
      <c r="L85" s="4" t="s">
        <v>15</v>
      </c>
      <c r="M85" s="4">
        <v>0.180593651504762</v>
      </c>
      <c r="N85" s="4">
        <v>7.3375262054507298E-3</v>
      </c>
      <c r="O85" s="4">
        <v>0</v>
      </c>
    </row>
    <row r="86" spans="1:15" x14ac:dyDescent="0.35">
      <c r="A86" s="4">
        <v>1608</v>
      </c>
      <c r="B86" s="4" t="s">
        <v>131</v>
      </c>
      <c r="C86" s="4" t="s">
        <v>86</v>
      </c>
      <c r="D86" s="4" t="s">
        <v>15</v>
      </c>
      <c r="E86" s="4">
        <v>2.6875223773720099E-2</v>
      </c>
      <c r="F86" s="4">
        <v>1.3210338076022701E-2</v>
      </c>
      <c r="G86" s="4" t="s">
        <v>15</v>
      </c>
      <c r="H86" s="27">
        <v>4.21632490325934E-2</v>
      </c>
      <c r="I86" s="4" t="s">
        <v>16</v>
      </c>
      <c r="J86" s="4">
        <v>1044</v>
      </c>
      <c r="K86" s="4" t="s">
        <v>15</v>
      </c>
      <c r="L86" s="4" t="s">
        <v>15</v>
      </c>
      <c r="M86" s="4">
        <v>1</v>
      </c>
      <c r="N86" s="4">
        <v>0.43678160919540199</v>
      </c>
      <c r="O86" s="4">
        <v>2</v>
      </c>
    </row>
    <row r="87" spans="1:15" x14ac:dyDescent="0.35">
      <c r="A87" s="4">
        <v>797</v>
      </c>
      <c r="B87" s="4" t="s">
        <v>102</v>
      </c>
      <c r="C87" s="4" t="s">
        <v>78</v>
      </c>
      <c r="D87" s="4" t="s">
        <v>15</v>
      </c>
      <c r="E87" s="4">
        <v>3.1641510240731099E-2</v>
      </c>
      <c r="F87" s="4">
        <v>1.55802676287528E-2</v>
      </c>
      <c r="G87" s="4" t="s">
        <v>15</v>
      </c>
      <c r="H87" s="27">
        <v>4.2521350980795902E-2</v>
      </c>
      <c r="I87" s="4" t="s">
        <v>16</v>
      </c>
      <c r="J87" s="4">
        <v>1045</v>
      </c>
      <c r="K87" s="4" t="s">
        <v>15</v>
      </c>
      <c r="L87" s="4" t="s">
        <v>15</v>
      </c>
      <c r="M87" s="4">
        <v>0.71166673897247601</v>
      </c>
      <c r="N87" s="4">
        <v>0.12679425837320599</v>
      </c>
      <c r="O87" s="4">
        <v>5</v>
      </c>
    </row>
    <row r="88" spans="1:15" x14ac:dyDescent="0.35">
      <c r="A88" s="4">
        <v>1607</v>
      </c>
      <c r="B88" s="4" t="s">
        <v>130</v>
      </c>
      <c r="C88" s="4" t="s">
        <v>86</v>
      </c>
      <c r="D88" s="4" t="s">
        <v>15</v>
      </c>
      <c r="E88" s="4">
        <v>3.3577751944916197E-2</v>
      </c>
      <c r="F88" s="4">
        <v>1.6566606168684401E-2</v>
      </c>
      <c r="G88" s="4" t="s">
        <v>15</v>
      </c>
      <c r="H88" s="27">
        <v>4.29583298905876E-2</v>
      </c>
      <c r="I88" s="4" t="s">
        <v>16</v>
      </c>
      <c r="J88" s="4">
        <v>952</v>
      </c>
      <c r="K88" s="4" t="s">
        <v>15</v>
      </c>
      <c r="L88" s="4" t="s">
        <v>15</v>
      </c>
      <c r="M88" s="4">
        <v>1</v>
      </c>
      <c r="N88" s="4">
        <v>0.44327731092437</v>
      </c>
      <c r="O88" s="4">
        <v>1</v>
      </c>
    </row>
    <row r="89" spans="1:15" x14ac:dyDescent="0.35">
      <c r="A89" s="4">
        <v>1509</v>
      </c>
      <c r="B89" s="4" t="s">
        <v>130</v>
      </c>
      <c r="C89" s="4" t="s">
        <v>85</v>
      </c>
      <c r="D89" s="4" t="s">
        <v>15</v>
      </c>
      <c r="E89" s="4">
        <v>0.214576604409496</v>
      </c>
      <c r="F89" s="4">
        <v>0.106474985777776</v>
      </c>
      <c r="G89" s="4" t="s">
        <v>15</v>
      </c>
      <c r="H89" s="27">
        <v>4.4158051472312901E-2</v>
      </c>
      <c r="I89" s="4" t="s">
        <v>16</v>
      </c>
      <c r="J89" s="4">
        <v>948</v>
      </c>
      <c r="K89" s="4" t="s">
        <v>15</v>
      </c>
      <c r="L89" s="4" t="s">
        <v>15</v>
      </c>
      <c r="M89" s="4">
        <v>0.99121584561002996</v>
      </c>
      <c r="N89" s="4">
        <v>1.1075949367088601E-2</v>
      </c>
      <c r="O89" s="4">
        <v>5</v>
      </c>
    </row>
    <row r="90" spans="1:15" x14ac:dyDescent="0.35">
      <c r="A90" s="4">
        <v>1871</v>
      </c>
      <c r="B90" s="4" t="s">
        <v>98</v>
      </c>
      <c r="C90" s="4" t="s">
        <v>89</v>
      </c>
      <c r="D90" s="4" t="s">
        <v>15</v>
      </c>
      <c r="E90" s="4">
        <v>-3.69626004893404E-2</v>
      </c>
      <c r="F90" s="4">
        <v>1.8348870822273499E-2</v>
      </c>
      <c r="G90" s="4" t="s">
        <v>15</v>
      </c>
      <c r="H90" s="27">
        <v>4.4223216501776498E-2</v>
      </c>
      <c r="I90" s="4" t="s">
        <v>16</v>
      </c>
      <c r="J90" s="4">
        <v>1033</v>
      </c>
      <c r="K90" s="4" t="s">
        <v>15</v>
      </c>
      <c r="L90" s="4" t="s">
        <v>15</v>
      </c>
      <c r="M90" s="4">
        <v>0.80066750376965701</v>
      </c>
      <c r="N90" s="4">
        <v>0.278799612778316</v>
      </c>
      <c r="O90" s="4">
        <v>15</v>
      </c>
    </row>
    <row r="91" spans="1:15" x14ac:dyDescent="0.35">
      <c r="A91" s="4">
        <v>1942</v>
      </c>
      <c r="B91" s="4" t="s">
        <v>50</v>
      </c>
      <c r="C91" s="4" t="s">
        <v>89</v>
      </c>
      <c r="D91" s="4" t="s">
        <v>15</v>
      </c>
      <c r="E91" s="4">
        <v>-9.00701187923168E-2</v>
      </c>
      <c r="F91" s="4">
        <v>4.4715270110606498E-2</v>
      </c>
      <c r="G91" s="4" t="s">
        <v>15</v>
      </c>
      <c r="H91" s="27">
        <v>4.4236508741699702E-2</v>
      </c>
      <c r="I91" s="4" t="s">
        <v>16</v>
      </c>
      <c r="J91" s="4">
        <v>1035</v>
      </c>
      <c r="K91" s="4" t="s">
        <v>15</v>
      </c>
      <c r="L91" s="4" t="s">
        <v>15</v>
      </c>
      <c r="M91" s="4">
        <v>0.79677345111130804</v>
      </c>
      <c r="N91" s="4">
        <v>0.28019323671497598</v>
      </c>
      <c r="O91" s="4">
        <v>15</v>
      </c>
    </row>
    <row r="92" spans="1:15" x14ac:dyDescent="0.35">
      <c r="A92" s="4">
        <v>855</v>
      </c>
      <c r="B92" s="4" t="s">
        <v>40</v>
      </c>
      <c r="C92" s="4" t="s">
        <v>78</v>
      </c>
      <c r="D92" s="4" t="s">
        <v>15</v>
      </c>
      <c r="E92" s="4">
        <v>-0.108393971927312</v>
      </c>
      <c r="F92" s="4">
        <v>5.3975627515956602E-2</v>
      </c>
      <c r="G92" s="4" t="s">
        <v>15</v>
      </c>
      <c r="H92" s="27">
        <v>4.4884044811053903E-2</v>
      </c>
      <c r="I92" s="4" t="s">
        <v>16</v>
      </c>
      <c r="J92" s="4">
        <v>1026</v>
      </c>
      <c r="K92" s="4" t="s">
        <v>15</v>
      </c>
      <c r="L92" s="4" t="s">
        <v>15</v>
      </c>
      <c r="M92" s="4">
        <v>0.68847104387245595</v>
      </c>
      <c r="N92" s="4">
        <v>0.12719298245614</v>
      </c>
      <c r="O92" s="4">
        <v>5</v>
      </c>
    </row>
    <row r="93" spans="1:15" x14ac:dyDescent="0.35">
      <c r="A93" s="4">
        <v>1631</v>
      </c>
      <c r="B93" s="4" t="s">
        <v>32</v>
      </c>
      <c r="C93" s="4" t="s">
        <v>86</v>
      </c>
      <c r="D93" s="4" t="s">
        <v>15</v>
      </c>
      <c r="E93" s="4">
        <v>7.3019928461930297E-2</v>
      </c>
      <c r="F93" s="4">
        <v>3.65521988233087E-2</v>
      </c>
      <c r="G93" s="4" t="s">
        <v>15</v>
      </c>
      <c r="H93" s="27">
        <v>4.6053326561045597E-2</v>
      </c>
      <c r="I93" s="4" t="s">
        <v>16</v>
      </c>
      <c r="J93" s="4">
        <v>895</v>
      </c>
      <c r="K93" s="4" t="s">
        <v>15</v>
      </c>
      <c r="L93" s="4" t="s">
        <v>15</v>
      </c>
      <c r="M93" s="4">
        <v>1</v>
      </c>
      <c r="N93" s="4">
        <v>0.42458100558659201</v>
      </c>
      <c r="O93" s="4">
        <v>1</v>
      </c>
    </row>
    <row r="94" spans="1:15" x14ac:dyDescent="0.35">
      <c r="A94" s="4">
        <v>1711</v>
      </c>
      <c r="B94" s="4" t="s">
        <v>136</v>
      </c>
      <c r="C94" s="4" t="s">
        <v>87</v>
      </c>
      <c r="D94" s="4" t="s">
        <v>15</v>
      </c>
      <c r="E94" s="4">
        <v>-0.10690456469722</v>
      </c>
      <c r="F94" s="4">
        <v>5.3606915136965201E-2</v>
      </c>
      <c r="G94" s="4" t="s">
        <v>15</v>
      </c>
      <c r="H94" s="27">
        <v>4.6386562321511601E-2</v>
      </c>
      <c r="I94" s="4" t="s">
        <v>16</v>
      </c>
      <c r="J94" s="4">
        <v>1046</v>
      </c>
      <c r="K94" s="4" t="s">
        <v>15</v>
      </c>
      <c r="L94" s="4" t="s">
        <v>15</v>
      </c>
      <c r="M94" s="4">
        <v>0.64514407884115199</v>
      </c>
      <c r="N94" s="4">
        <v>8.9866156787762899E-2</v>
      </c>
      <c r="O94" s="4">
        <v>4</v>
      </c>
    </row>
    <row r="95" spans="1:15" x14ac:dyDescent="0.35">
      <c r="A95" s="4">
        <v>811</v>
      </c>
      <c r="B95" s="4" t="s">
        <v>116</v>
      </c>
      <c r="C95" s="4" t="s">
        <v>78</v>
      </c>
      <c r="D95" s="4" t="s">
        <v>15</v>
      </c>
      <c r="E95" s="4">
        <v>-8.0361752341616494E-2</v>
      </c>
      <c r="F95" s="4">
        <v>4.04092638617237E-2</v>
      </c>
      <c r="G95" s="4" t="s">
        <v>15</v>
      </c>
      <c r="H95" s="27">
        <v>4.7005578044831998E-2</v>
      </c>
      <c r="I95" s="4" t="s">
        <v>16</v>
      </c>
      <c r="J95" s="4">
        <v>1007</v>
      </c>
      <c r="K95" s="4" t="s">
        <v>15</v>
      </c>
      <c r="L95" s="4" t="s">
        <v>15</v>
      </c>
      <c r="M95" s="4">
        <v>0.59313304718550997</v>
      </c>
      <c r="N95" s="4">
        <v>0.12562065541211501</v>
      </c>
      <c r="O95" s="4">
        <v>5</v>
      </c>
    </row>
    <row r="96" spans="1:15" x14ac:dyDescent="0.35">
      <c r="A96" s="4">
        <v>266</v>
      </c>
      <c r="B96" s="4" t="s">
        <v>39</v>
      </c>
      <c r="C96" s="4" t="s">
        <v>72</v>
      </c>
      <c r="D96" s="4" t="s">
        <v>15</v>
      </c>
      <c r="E96" s="4">
        <v>0.44561551433389301</v>
      </c>
      <c r="F96" s="4">
        <v>0.226305811548702</v>
      </c>
      <c r="G96" s="4" t="s">
        <v>15</v>
      </c>
      <c r="H96" s="27">
        <v>4.92071567622362E-2</v>
      </c>
      <c r="I96" s="4" t="s">
        <v>16</v>
      </c>
      <c r="J96" s="4">
        <v>1047</v>
      </c>
      <c r="K96" s="4" t="s">
        <v>15</v>
      </c>
      <c r="L96" s="4" t="s">
        <v>15</v>
      </c>
      <c r="M96" s="4">
        <v>0.99999999995237299</v>
      </c>
      <c r="N96" s="4">
        <v>9.0735434574976109E-3</v>
      </c>
      <c r="O96" s="4">
        <v>6</v>
      </c>
    </row>
    <row r="97" spans="1:15" x14ac:dyDescent="0.35">
      <c r="A97" s="4">
        <v>1051</v>
      </c>
      <c r="B97" s="4" t="s">
        <v>40</v>
      </c>
      <c r="C97" s="4" t="s">
        <v>80</v>
      </c>
      <c r="D97" s="4" t="s">
        <v>15</v>
      </c>
      <c r="E97" s="4">
        <v>-0.124431246707218</v>
      </c>
      <c r="F97" s="4">
        <v>6.3267945520484301E-2</v>
      </c>
      <c r="G97" s="4" t="s">
        <v>15</v>
      </c>
      <c r="H97" s="27">
        <v>4.9483029741285003E-2</v>
      </c>
      <c r="I97" s="4" t="s">
        <v>16</v>
      </c>
      <c r="J97" s="4">
        <v>1028</v>
      </c>
      <c r="K97" s="4" t="s">
        <v>15</v>
      </c>
      <c r="L97" s="4" t="s">
        <v>15</v>
      </c>
      <c r="M97" s="4">
        <v>0.268654475678402</v>
      </c>
      <c r="N97" s="4">
        <v>8.75486381322957E-2</v>
      </c>
      <c r="O97" s="4">
        <v>3</v>
      </c>
    </row>
    <row r="98" spans="1:15" x14ac:dyDescent="0.35">
      <c r="A98" s="4">
        <v>1773</v>
      </c>
      <c r="B98" s="4" t="s">
        <v>98</v>
      </c>
      <c r="C98" s="4" t="s">
        <v>88</v>
      </c>
      <c r="D98" s="4" t="s">
        <v>15</v>
      </c>
      <c r="E98" s="4">
        <v>-3.6170921253019399E-2</v>
      </c>
      <c r="F98" s="4">
        <v>1.8430547893024899E-2</v>
      </c>
      <c r="G98" s="4" t="s">
        <v>15</v>
      </c>
      <c r="H98" s="27">
        <v>4.9966784881536802E-2</v>
      </c>
      <c r="I98" s="4" t="s">
        <v>16</v>
      </c>
      <c r="J98" s="4">
        <v>1033</v>
      </c>
      <c r="K98" s="4" t="s">
        <v>15</v>
      </c>
      <c r="L98" s="4" t="s">
        <v>15</v>
      </c>
      <c r="M98" s="4">
        <v>0.83412566309922398</v>
      </c>
      <c r="N98" s="4">
        <v>0.27637947725072598</v>
      </c>
      <c r="O98" s="4">
        <v>15</v>
      </c>
    </row>
    <row r="99" spans="1:15" x14ac:dyDescent="0.35">
      <c r="A99" s="4">
        <v>963</v>
      </c>
      <c r="B99" s="4" t="s">
        <v>51</v>
      </c>
      <c r="C99" s="4" t="s">
        <v>79</v>
      </c>
      <c r="D99" s="4" t="s">
        <v>15</v>
      </c>
      <c r="E99" s="4">
        <v>-0.112084101007912</v>
      </c>
      <c r="F99" s="4">
        <v>5.7247783507408001E-2</v>
      </c>
      <c r="G99" s="4" t="s">
        <v>15</v>
      </c>
      <c r="H99" s="4">
        <v>5.0517339941855102E-2</v>
      </c>
      <c r="I99" s="4" t="s">
        <v>16</v>
      </c>
      <c r="J99" s="4">
        <v>1020</v>
      </c>
      <c r="K99" s="4" t="s">
        <v>15</v>
      </c>
      <c r="L99" s="4" t="s">
        <v>15</v>
      </c>
      <c r="M99" s="4">
        <v>0.45997676747593202</v>
      </c>
      <c r="N99" s="4">
        <v>0.12990196078431401</v>
      </c>
      <c r="O99" s="4">
        <v>8</v>
      </c>
    </row>
    <row r="100" spans="1:15" x14ac:dyDescent="0.35">
      <c r="A100" s="4">
        <v>1610</v>
      </c>
      <c r="B100" s="4" t="s">
        <v>133</v>
      </c>
      <c r="C100" s="4" t="s">
        <v>86</v>
      </c>
      <c r="D100" s="4" t="s">
        <v>15</v>
      </c>
      <c r="E100" s="4">
        <v>3.2809551694969998E-2</v>
      </c>
      <c r="F100" s="4">
        <v>1.6848579143135201E-2</v>
      </c>
      <c r="G100" s="4" t="s">
        <v>15</v>
      </c>
      <c r="H100" s="4">
        <v>5.17767239044227E-2</v>
      </c>
      <c r="I100" s="4" t="s">
        <v>16</v>
      </c>
      <c r="J100" s="4">
        <v>1000</v>
      </c>
      <c r="K100" s="4" t="s">
        <v>15</v>
      </c>
      <c r="L100" s="4" t="s">
        <v>15</v>
      </c>
      <c r="M100" s="4">
        <v>1</v>
      </c>
      <c r="N100" s="4">
        <v>0.436</v>
      </c>
      <c r="O100" s="4">
        <v>2</v>
      </c>
    </row>
    <row r="101" spans="1:15" x14ac:dyDescent="0.35">
      <c r="A101" s="4">
        <v>1657</v>
      </c>
      <c r="B101" s="4" t="s">
        <v>59</v>
      </c>
      <c r="C101" s="4" t="s">
        <v>86</v>
      </c>
      <c r="D101" s="4" t="s">
        <v>15</v>
      </c>
      <c r="E101" s="4">
        <v>5.88926100721128E-2</v>
      </c>
      <c r="F101" s="4">
        <v>3.0249343236065301E-2</v>
      </c>
      <c r="G101" s="4" t="s">
        <v>15</v>
      </c>
      <c r="H101" s="4">
        <v>5.1812185006674803E-2</v>
      </c>
      <c r="I101" s="4" t="s">
        <v>16</v>
      </c>
      <c r="J101" s="4">
        <v>1053</v>
      </c>
      <c r="K101" s="4" t="s">
        <v>15</v>
      </c>
      <c r="L101" s="4" t="s">
        <v>15</v>
      </c>
      <c r="M101" s="4">
        <v>1</v>
      </c>
      <c r="N101" s="4">
        <v>0.43779677113010401</v>
      </c>
      <c r="O101" s="4">
        <v>2</v>
      </c>
    </row>
    <row r="102" spans="1:15" x14ac:dyDescent="0.35">
      <c r="A102" s="4">
        <v>992</v>
      </c>
      <c r="B102" s="4" t="s">
        <v>101</v>
      </c>
      <c r="C102" s="4" t="s">
        <v>80</v>
      </c>
      <c r="D102" s="4" t="s">
        <v>15</v>
      </c>
      <c r="E102" s="4">
        <v>-4.3120763243785401E-2</v>
      </c>
      <c r="F102" s="4">
        <v>2.2246312845667401E-2</v>
      </c>
      <c r="G102" s="4" t="s">
        <v>15</v>
      </c>
      <c r="H102" s="4">
        <v>5.2862919106975201E-2</v>
      </c>
      <c r="I102" s="4" t="s">
        <v>16</v>
      </c>
      <c r="J102" s="4">
        <v>1005</v>
      </c>
      <c r="K102" s="4" t="s">
        <v>15</v>
      </c>
      <c r="L102" s="4" t="s">
        <v>15</v>
      </c>
      <c r="M102" s="4">
        <v>0.19379236099184599</v>
      </c>
      <c r="N102" s="4">
        <v>8.7064676616915401E-2</v>
      </c>
      <c r="O102" s="4">
        <v>3</v>
      </c>
    </row>
    <row r="103" spans="1:15" x14ac:dyDescent="0.35">
      <c r="A103" s="4">
        <v>1767</v>
      </c>
      <c r="B103" s="4" t="s">
        <v>92</v>
      </c>
      <c r="C103" s="4" t="s">
        <v>88</v>
      </c>
      <c r="D103" s="4" t="s">
        <v>15</v>
      </c>
      <c r="E103" s="4">
        <v>-6.1249578696979598E-2</v>
      </c>
      <c r="F103" s="4">
        <v>3.1710303324071203E-2</v>
      </c>
      <c r="G103" s="4" t="s">
        <v>15</v>
      </c>
      <c r="H103" s="4">
        <v>5.3689875919266702E-2</v>
      </c>
      <c r="I103" s="4" t="s">
        <v>16</v>
      </c>
      <c r="J103" s="4">
        <v>1036</v>
      </c>
      <c r="K103" s="4" t="s">
        <v>15</v>
      </c>
      <c r="L103" s="4" t="s">
        <v>15</v>
      </c>
      <c r="M103" s="4">
        <v>0.79876180335215796</v>
      </c>
      <c r="N103" s="4">
        <v>0.27654440154440202</v>
      </c>
      <c r="O103" s="4">
        <v>15</v>
      </c>
    </row>
    <row r="104" spans="1:15" x14ac:dyDescent="0.35">
      <c r="A104" s="4">
        <v>1393</v>
      </c>
      <c r="B104" s="4" t="s">
        <v>110</v>
      </c>
      <c r="C104" s="4" t="s">
        <v>84</v>
      </c>
      <c r="D104" s="4" t="s">
        <v>15</v>
      </c>
      <c r="E104" s="4">
        <v>0.218115942028969</v>
      </c>
      <c r="F104" s="4">
        <v>0.112931364344821</v>
      </c>
      <c r="G104" s="4" t="s">
        <v>15</v>
      </c>
      <c r="H104" s="4">
        <v>5.37055235260692E-2</v>
      </c>
      <c r="I104" s="4" t="s">
        <v>16</v>
      </c>
      <c r="J104" s="4">
        <v>1039</v>
      </c>
      <c r="K104" s="4" t="s">
        <v>15</v>
      </c>
      <c r="L104" s="4" t="s">
        <v>15</v>
      </c>
      <c r="M104" s="4">
        <v>4.9570055921607903E-2</v>
      </c>
      <c r="N104" s="4">
        <v>1.9249278152069301E-3</v>
      </c>
      <c r="O104" s="4">
        <v>11</v>
      </c>
    </row>
    <row r="105" spans="1:15" x14ac:dyDescent="0.35">
      <c r="A105" s="4">
        <v>846</v>
      </c>
      <c r="B105" s="4" t="s">
        <v>31</v>
      </c>
      <c r="C105" s="4" t="s">
        <v>78</v>
      </c>
      <c r="D105" s="4" t="s">
        <v>15</v>
      </c>
      <c r="E105" s="4">
        <v>-0.127317958546461</v>
      </c>
      <c r="F105" s="4">
        <v>6.6106005060673406E-2</v>
      </c>
      <c r="G105" s="4" t="s">
        <v>15</v>
      </c>
      <c r="H105" s="4">
        <v>5.4378803444119397E-2</v>
      </c>
      <c r="I105" s="4" t="s">
        <v>16</v>
      </c>
      <c r="J105" s="4">
        <v>1050</v>
      </c>
      <c r="K105" s="4" t="s">
        <v>15</v>
      </c>
      <c r="L105" s="4" t="s">
        <v>15</v>
      </c>
      <c r="M105" s="4">
        <v>0.73082823914683503</v>
      </c>
      <c r="N105" s="4">
        <v>0.127142857142857</v>
      </c>
      <c r="O105" s="4">
        <v>5</v>
      </c>
    </row>
    <row r="106" spans="1:15" x14ac:dyDescent="0.35">
      <c r="A106" s="4">
        <v>1865</v>
      </c>
      <c r="B106" s="4" t="s">
        <v>92</v>
      </c>
      <c r="C106" s="4" t="s">
        <v>89</v>
      </c>
      <c r="D106" s="4" t="s">
        <v>15</v>
      </c>
      <c r="E106" s="4">
        <v>-6.0810615894996499E-2</v>
      </c>
      <c r="F106" s="4">
        <v>3.15743048469097E-2</v>
      </c>
      <c r="G106" s="4" t="s">
        <v>15</v>
      </c>
      <c r="H106" s="4">
        <v>5.4384210181645798E-2</v>
      </c>
      <c r="I106" s="4" t="s">
        <v>16</v>
      </c>
      <c r="J106" s="4">
        <v>1036</v>
      </c>
      <c r="K106" s="4" t="s">
        <v>15</v>
      </c>
      <c r="L106" s="4" t="s">
        <v>15</v>
      </c>
      <c r="M106" s="4">
        <v>0.76072560525184896</v>
      </c>
      <c r="N106" s="4">
        <v>0.27895752895752901</v>
      </c>
      <c r="O106" s="4">
        <v>15</v>
      </c>
    </row>
    <row r="107" spans="1:15" x14ac:dyDescent="0.35">
      <c r="A107" s="4">
        <v>985</v>
      </c>
      <c r="B107" s="4" t="s">
        <v>94</v>
      </c>
      <c r="C107" s="4" t="s">
        <v>80</v>
      </c>
      <c r="D107" s="4" t="s">
        <v>15</v>
      </c>
      <c r="E107" s="4">
        <v>0.14723997006849501</v>
      </c>
      <c r="F107" s="4">
        <v>7.6614603891788299E-2</v>
      </c>
      <c r="G107" s="4" t="s">
        <v>15</v>
      </c>
      <c r="H107" s="4">
        <v>5.4899815982534302E-2</v>
      </c>
      <c r="I107" s="4" t="s">
        <v>16</v>
      </c>
      <c r="J107" s="4">
        <v>1045</v>
      </c>
      <c r="K107" s="4" t="s">
        <v>15</v>
      </c>
      <c r="L107" s="4" t="s">
        <v>15</v>
      </c>
      <c r="M107" s="4">
        <v>0.35119182751354</v>
      </c>
      <c r="N107" s="4">
        <v>8.8516746411483299E-2</v>
      </c>
      <c r="O107" s="4">
        <v>4</v>
      </c>
    </row>
    <row r="108" spans="1:15" x14ac:dyDescent="0.35">
      <c r="A108" s="4">
        <v>1844</v>
      </c>
      <c r="B108" s="4" t="s">
        <v>50</v>
      </c>
      <c r="C108" s="4" t="s">
        <v>88</v>
      </c>
      <c r="D108" s="4" t="s">
        <v>15</v>
      </c>
      <c r="E108" s="4">
        <v>-8.6081609837896894E-2</v>
      </c>
      <c r="F108" s="4">
        <v>4.4905211803622502E-2</v>
      </c>
      <c r="G108" s="4" t="s">
        <v>15</v>
      </c>
      <c r="H108" s="4">
        <v>5.5518309868189702E-2</v>
      </c>
      <c r="I108" s="4" t="s">
        <v>16</v>
      </c>
      <c r="J108" s="4">
        <v>1035</v>
      </c>
      <c r="K108" s="4" t="s">
        <v>15</v>
      </c>
      <c r="L108" s="4" t="s">
        <v>15</v>
      </c>
      <c r="M108" s="4">
        <v>0.830227135156408</v>
      </c>
      <c r="N108" s="4">
        <v>0.27777777777777801</v>
      </c>
      <c r="O108" s="4">
        <v>15</v>
      </c>
    </row>
    <row r="109" spans="1:15" x14ac:dyDescent="0.35">
      <c r="A109" s="4">
        <v>1409</v>
      </c>
      <c r="B109" s="4" t="s">
        <v>128</v>
      </c>
      <c r="C109" s="4" t="s">
        <v>84</v>
      </c>
      <c r="D109" s="4" t="s">
        <v>15</v>
      </c>
      <c r="E109" s="4">
        <v>0.216183574879214</v>
      </c>
      <c r="F109" s="4">
        <v>0.112790480427889</v>
      </c>
      <c r="G109" s="4" t="s">
        <v>15</v>
      </c>
      <c r="H109" s="4">
        <v>5.5552842853071799E-2</v>
      </c>
      <c r="I109" s="4" t="s">
        <v>16</v>
      </c>
      <c r="J109" s="4">
        <v>1039</v>
      </c>
      <c r="K109" s="4" t="s">
        <v>15</v>
      </c>
      <c r="L109" s="4" t="s">
        <v>15</v>
      </c>
      <c r="M109" s="4">
        <v>4.9570055921607903E-2</v>
      </c>
      <c r="N109" s="4">
        <v>1.9249278152069301E-3</v>
      </c>
      <c r="O109" s="4">
        <v>11</v>
      </c>
    </row>
    <row r="110" spans="1:15" x14ac:dyDescent="0.35">
      <c r="A110" s="4">
        <v>1018</v>
      </c>
      <c r="B110" s="4" t="s">
        <v>129</v>
      </c>
      <c r="C110" s="4" t="s">
        <v>80</v>
      </c>
      <c r="D110" s="4" t="s">
        <v>15</v>
      </c>
      <c r="E110" s="4">
        <v>4.0095856647635798E-2</v>
      </c>
      <c r="F110" s="4">
        <v>2.0976055267239301E-2</v>
      </c>
      <c r="G110" s="4" t="s">
        <v>15</v>
      </c>
      <c r="H110" s="4">
        <v>5.6212621387493E-2</v>
      </c>
      <c r="I110" s="4" t="s">
        <v>16</v>
      </c>
      <c r="J110" s="4">
        <v>1048</v>
      </c>
      <c r="K110" s="4" t="s">
        <v>15</v>
      </c>
      <c r="L110" s="4" t="s">
        <v>15</v>
      </c>
      <c r="M110" s="4">
        <v>0.39001884957940802</v>
      </c>
      <c r="N110" s="4">
        <v>8.92175572519084E-2</v>
      </c>
      <c r="O110" s="4">
        <v>4</v>
      </c>
    </row>
    <row r="111" spans="1:15" x14ac:dyDescent="0.35">
      <c r="A111" s="4">
        <v>1623</v>
      </c>
      <c r="B111" s="4" t="s">
        <v>24</v>
      </c>
      <c r="C111" s="4" t="s">
        <v>86</v>
      </c>
      <c r="D111" s="4" t="s">
        <v>15</v>
      </c>
      <c r="E111" s="4">
        <v>3.7040473511866602E-2</v>
      </c>
      <c r="F111" s="4">
        <v>1.9416372239465299E-2</v>
      </c>
      <c r="G111" s="4" t="s">
        <v>15</v>
      </c>
      <c r="H111" s="4">
        <v>5.6710988191624602E-2</v>
      </c>
      <c r="I111" s="4" t="s">
        <v>16</v>
      </c>
      <c r="J111" s="4">
        <v>1024</v>
      </c>
      <c r="K111" s="4" t="s">
        <v>15</v>
      </c>
      <c r="L111" s="4" t="s">
        <v>15</v>
      </c>
      <c r="M111" s="4">
        <v>1</v>
      </c>
      <c r="N111" s="4">
        <v>0.4423828125</v>
      </c>
      <c r="O111" s="4">
        <v>2</v>
      </c>
    </row>
    <row r="112" spans="1:15" x14ac:dyDescent="0.35">
      <c r="A112" s="4">
        <v>1661</v>
      </c>
      <c r="B112" s="4" t="s">
        <v>63</v>
      </c>
      <c r="C112" s="4" t="s">
        <v>86</v>
      </c>
      <c r="D112" s="4" t="s">
        <v>15</v>
      </c>
      <c r="E112" s="4">
        <v>4.9353175761114303E-2</v>
      </c>
      <c r="F112" s="4">
        <v>2.59052067675112E-2</v>
      </c>
      <c r="G112" s="4" t="s">
        <v>15</v>
      </c>
      <c r="H112" s="4">
        <v>5.7042225405763897E-2</v>
      </c>
      <c r="I112" s="4" t="s">
        <v>16</v>
      </c>
      <c r="J112" s="4">
        <v>1022</v>
      </c>
      <c r="K112" s="4" t="s">
        <v>15</v>
      </c>
      <c r="L112" s="4" t="s">
        <v>15</v>
      </c>
      <c r="M112" s="4">
        <v>1</v>
      </c>
      <c r="N112" s="4">
        <v>0.43737769080234801</v>
      </c>
      <c r="O112" s="4">
        <v>2</v>
      </c>
    </row>
    <row r="113" spans="1:15" x14ac:dyDescent="0.35">
      <c r="A113" s="4">
        <v>1050</v>
      </c>
      <c r="B113" s="4" t="s">
        <v>39</v>
      </c>
      <c r="C113" s="4" t="s">
        <v>80</v>
      </c>
      <c r="D113" s="4" t="s">
        <v>15</v>
      </c>
      <c r="E113" s="4">
        <v>-0.15856265635660699</v>
      </c>
      <c r="F113" s="4">
        <v>8.3367076980427599E-2</v>
      </c>
      <c r="G113" s="4" t="s">
        <v>15</v>
      </c>
      <c r="H113" s="4">
        <v>5.7447778762412298E-2</v>
      </c>
      <c r="I113" s="4" t="s">
        <v>16</v>
      </c>
      <c r="J113" s="4">
        <v>1049</v>
      </c>
      <c r="K113" s="4" t="s">
        <v>15</v>
      </c>
      <c r="L113" s="4" t="s">
        <v>15</v>
      </c>
      <c r="M113" s="4">
        <v>0.38803590839155599</v>
      </c>
      <c r="N113" s="4">
        <v>8.9132507149666307E-2</v>
      </c>
      <c r="O113" s="4">
        <v>4</v>
      </c>
    </row>
    <row r="114" spans="1:15" x14ac:dyDescent="0.35">
      <c r="A114" s="4">
        <v>209</v>
      </c>
      <c r="B114" s="4" t="s">
        <v>102</v>
      </c>
      <c r="C114" s="4" t="s">
        <v>72</v>
      </c>
      <c r="D114" s="4" t="s">
        <v>15</v>
      </c>
      <c r="E114" s="4">
        <v>9.3864952856119593E-2</v>
      </c>
      <c r="F114" s="4">
        <v>4.9394477142548097E-2</v>
      </c>
      <c r="G114" s="4" t="s">
        <v>15</v>
      </c>
      <c r="H114" s="4">
        <v>5.7667897125403197E-2</v>
      </c>
      <c r="I114" s="4" t="s">
        <v>16</v>
      </c>
      <c r="J114" s="4">
        <v>1044</v>
      </c>
      <c r="K114" s="4" t="s">
        <v>15</v>
      </c>
      <c r="L114" s="4" t="s">
        <v>15</v>
      </c>
      <c r="M114" s="4">
        <v>0.999999999949026</v>
      </c>
      <c r="N114" s="4">
        <v>9.0996168582375501E-3</v>
      </c>
      <c r="O114" s="4">
        <v>6</v>
      </c>
    </row>
    <row r="115" spans="1:15" x14ac:dyDescent="0.35">
      <c r="A115" s="4">
        <v>1747</v>
      </c>
      <c r="B115" s="4" t="s">
        <v>51</v>
      </c>
      <c r="C115" s="4" t="s">
        <v>87</v>
      </c>
      <c r="D115" s="4" t="s">
        <v>15</v>
      </c>
      <c r="E115" s="4">
        <v>-0.12818092168558601</v>
      </c>
      <c r="F115" s="4">
        <v>6.7494920764825495E-2</v>
      </c>
      <c r="G115" s="4" t="s">
        <v>15</v>
      </c>
      <c r="H115" s="4">
        <v>5.7829873135380502E-2</v>
      </c>
      <c r="I115" s="4" t="s">
        <v>16</v>
      </c>
      <c r="J115" s="4">
        <v>1025</v>
      </c>
      <c r="K115" s="4" t="s">
        <v>15</v>
      </c>
      <c r="L115" s="4" t="s">
        <v>15</v>
      </c>
      <c r="M115" s="4">
        <v>0.80696880853364505</v>
      </c>
      <c r="N115" s="4">
        <v>9.0731707317073196E-2</v>
      </c>
      <c r="O115" s="4">
        <v>3</v>
      </c>
    </row>
    <row r="116" spans="1:15" x14ac:dyDescent="0.35">
      <c r="A116" s="4">
        <v>1762</v>
      </c>
      <c r="B116" s="4" t="s">
        <v>66</v>
      </c>
      <c r="C116" s="4" t="s">
        <v>87</v>
      </c>
      <c r="D116" s="4" t="s">
        <v>15</v>
      </c>
      <c r="E116" s="4">
        <v>-0.113141186154812</v>
      </c>
      <c r="F116" s="4">
        <v>5.97189864274313E-2</v>
      </c>
      <c r="G116" s="4" t="s">
        <v>15</v>
      </c>
      <c r="H116" s="4">
        <v>5.8427954846945802E-2</v>
      </c>
      <c r="I116" s="4" t="s">
        <v>16</v>
      </c>
      <c r="J116" s="4">
        <v>1042</v>
      </c>
      <c r="K116" s="4" t="s">
        <v>15</v>
      </c>
      <c r="L116" s="4" t="s">
        <v>15</v>
      </c>
      <c r="M116" s="4">
        <v>0.66572967977729602</v>
      </c>
      <c r="N116" s="4">
        <v>9.0690978886756202E-2</v>
      </c>
      <c r="O116" s="4">
        <v>4</v>
      </c>
    </row>
    <row r="117" spans="1:15" x14ac:dyDescent="0.35">
      <c r="A117" s="4">
        <v>962</v>
      </c>
      <c r="B117" s="4" t="s">
        <v>50</v>
      </c>
      <c r="C117" s="4" t="s">
        <v>79</v>
      </c>
      <c r="D117" s="4" t="s">
        <v>15</v>
      </c>
      <c r="E117" s="4">
        <v>-0.111464177548284</v>
      </c>
      <c r="F117" s="4">
        <v>5.8969450030111698E-2</v>
      </c>
      <c r="G117" s="4" t="s">
        <v>15</v>
      </c>
      <c r="H117" s="4">
        <v>5.90087850827987E-2</v>
      </c>
      <c r="I117" s="4" t="s">
        <v>16</v>
      </c>
      <c r="J117" s="4">
        <v>1042</v>
      </c>
      <c r="K117" s="4" t="s">
        <v>15</v>
      </c>
      <c r="L117" s="4" t="s">
        <v>15</v>
      </c>
      <c r="M117" s="4">
        <v>0.58621560815155704</v>
      </c>
      <c r="N117" s="4">
        <v>0.13147792706333999</v>
      </c>
      <c r="O117" s="4">
        <v>8</v>
      </c>
    </row>
    <row r="118" spans="1:15" x14ac:dyDescent="0.35">
      <c r="A118" s="4">
        <v>1791</v>
      </c>
      <c r="B118" s="4" t="s">
        <v>116</v>
      </c>
      <c r="C118" s="4" t="s">
        <v>88</v>
      </c>
      <c r="D118" s="4" t="s">
        <v>15</v>
      </c>
      <c r="E118" s="4">
        <v>-5.7453204348008199E-2</v>
      </c>
      <c r="F118" s="4">
        <v>3.0440377024118601E-2</v>
      </c>
      <c r="G118" s="4" t="s">
        <v>15</v>
      </c>
      <c r="H118" s="4">
        <v>5.9397231134440301E-2</v>
      </c>
      <c r="I118" s="4" t="s">
        <v>16</v>
      </c>
      <c r="J118" s="4">
        <v>997</v>
      </c>
      <c r="K118" s="4" t="s">
        <v>15</v>
      </c>
      <c r="L118" s="4" t="s">
        <v>15</v>
      </c>
      <c r="M118" s="4">
        <v>0.81637638840940396</v>
      </c>
      <c r="N118" s="4">
        <v>0.27683049147442301</v>
      </c>
      <c r="O118" s="4">
        <v>15</v>
      </c>
    </row>
    <row r="119" spans="1:15" x14ac:dyDescent="0.35">
      <c r="A119" s="4">
        <v>1829</v>
      </c>
      <c r="B119" s="4" t="s">
        <v>34</v>
      </c>
      <c r="C119" s="4" t="s">
        <v>88</v>
      </c>
      <c r="D119" s="4" t="s">
        <v>15</v>
      </c>
      <c r="E119" s="4">
        <v>-9.9613304260879498E-2</v>
      </c>
      <c r="F119" s="4">
        <v>5.3044284001654798E-2</v>
      </c>
      <c r="G119" s="4" t="s">
        <v>15</v>
      </c>
      <c r="H119" s="4">
        <v>6.0671300397540102E-2</v>
      </c>
      <c r="I119" s="4" t="s">
        <v>16</v>
      </c>
      <c r="J119" s="4">
        <v>1040</v>
      </c>
      <c r="K119" s="4" t="s">
        <v>15</v>
      </c>
      <c r="L119" s="4" t="s">
        <v>15</v>
      </c>
      <c r="M119" s="4">
        <v>0.81121574696179299</v>
      </c>
      <c r="N119" s="4">
        <v>0.27644230769230799</v>
      </c>
      <c r="O119" s="4">
        <v>15</v>
      </c>
    </row>
    <row r="120" spans="1:15" x14ac:dyDescent="0.35">
      <c r="A120" s="4">
        <v>865</v>
      </c>
      <c r="B120" s="4" t="s">
        <v>51</v>
      </c>
      <c r="C120" s="4" t="s">
        <v>78</v>
      </c>
      <c r="D120" s="4" t="s">
        <v>15</v>
      </c>
      <c r="E120" s="4">
        <v>0.108165031482096</v>
      </c>
      <c r="F120" s="4">
        <v>5.7816621135326103E-2</v>
      </c>
      <c r="G120" s="4" t="s">
        <v>15</v>
      </c>
      <c r="H120" s="4">
        <v>6.1654611643440403E-2</v>
      </c>
      <c r="I120" s="4" t="s">
        <v>16</v>
      </c>
      <c r="J120" s="4">
        <v>1023</v>
      </c>
      <c r="K120" s="4" t="s">
        <v>15</v>
      </c>
      <c r="L120" s="4" t="s">
        <v>15</v>
      </c>
      <c r="M120" s="4">
        <v>0.724055468783672</v>
      </c>
      <c r="N120" s="4">
        <v>0.128543499511241</v>
      </c>
      <c r="O120" s="4">
        <v>5</v>
      </c>
    </row>
    <row r="121" spans="1:15" x14ac:dyDescent="0.35">
      <c r="A121" s="4">
        <v>70</v>
      </c>
      <c r="B121" s="4" t="s">
        <v>39</v>
      </c>
      <c r="C121" s="4" t="s">
        <v>70</v>
      </c>
      <c r="D121" s="4" t="s">
        <v>15</v>
      </c>
      <c r="E121" s="4">
        <v>0.50820463320463805</v>
      </c>
      <c r="F121" s="4">
        <v>0.272065596981789</v>
      </c>
      <c r="G121" s="4" t="s">
        <v>15</v>
      </c>
      <c r="H121" s="4">
        <v>6.2047570862178603E-2</v>
      </c>
      <c r="I121" s="4" t="s">
        <v>16</v>
      </c>
      <c r="J121" s="4">
        <v>1052</v>
      </c>
      <c r="K121" s="4" t="s">
        <v>15</v>
      </c>
      <c r="L121" s="4" t="s">
        <v>15</v>
      </c>
      <c r="M121" s="4">
        <v>0.19628384595395701</v>
      </c>
      <c r="N121" s="4">
        <v>7.6045627376425898E-3</v>
      </c>
      <c r="O121" s="4">
        <v>1</v>
      </c>
    </row>
    <row r="122" spans="1:15" x14ac:dyDescent="0.35">
      <c r="A122" s="4">
        <v>956</v>
      </c>
      <c r="B122" s="4" t="s">
        <v>44</v>
      </c>
      <c r="C122" s="4" t="s">
        <v>79</v>
      </c>
      <c r="D122" s="4" t="s">
        <v>15</v>
      </c>
      <c r="E122" s="4">
        <v>0.152682004027585</v>
      </c>
      <c r="F122" s="4">
        <v>8.1931363445553101E-2</v>
      </c>
      <c r="G122" s="4" t="s">
        <v>15</v>
      </c>
      <c r="H122" s="4">
        <v>6.2712457475957106E-2</v>
      </c>
      <c r="I122" s="4" t="s">
        <v>16</v>
      </c>
      <c r="J122" s="4">
        <v>902</v>
      </c>
      <c r="K122" s="4" t="s">
        <v>15</v>
      </c>
      <c r="L122" s="4" t="s">
        <v>15</v>
      </c>
      <c r="M122" s="4">
        <v>0.186164215743161</v>
      </c>
      <c r="N122" s="4">
        <v>0.12804878048780499</v>
      </c>
      <c r="O122" s="4">
        <v>7</v>
      </c>
    </row>
    <row r="123" spans="1:15" x14ac:dyDescent="0.35">
      <c r="A123" s="4">
        <v>1889</v>
      </c>
      <c r="B123" s="4" t="s">
        <v>116</v>
      </c>
      <c r="C123" s="4" t="s">
        <v>89</v>
      </c>
      <c r="D123" s="4" t="s">
        <v>15</v>
      </c>
      <c r="E123" s="4">
        <v>-5.6163884989342598E-2</v>
      </c>
      <c r="F123" s="4">
        <v>3.02849879248792E-2</v>
      </c>
      <c r="G123" s="4" t="s">
        <v>15</v>
      </c>
      <c r="H123" s="4">
        <v>6.3961592885601007E-2</v>
      </c>
      <c r="I123" s="4" t="s">
        <v>16</v>
      </c>
      <c r="J123" s="4">
        <v>997</v>
      </c>
      <c r="K123" s="4" t="s">
        <v>15</v>
      </c>
      <c r="L123" s="4" t="s">
        <v>15</v>
      </c>
      <c r="M123" s="4">
        <v>0.77996267638374295</v>
      </c>
      <c r="N123" s="4">
        <v>0.27933801404212599</v>
      </c>
      <c r="O123" s="4">
        <v>15</v>
      </c>
    </row>
    <row r="124" spans="1:15" x14ac:dyDescent="0.35">
      <c r="A124" s="4">
        <v>1531</v>
      </c>
      <c r="B124" s="4" t="s">
        <v>30</v>
      </c>
      <c r="C124" s="4" t="s">
        <v>85</v>
      </c>
      <c r="D124" s="4" t="s">
        <v>15</v>
      </c>
      <c r="E124" s="4">
        <v>0.37942411517697</v>
      </c>
      <c r="F124" s="4">
        <v>0.205434249836983</v>
      </c>
      <c r="G124" s="4" t="s">
        <v>15</v>
      </c>
      <c r="H124" s="4">
        <v>6.5038563080539694E-2</v>
      </c>
      <c r="I124" s="4" t="s">
        <v>16</v>
      </c>
      <c r="J124" s="4">
        <v>1048</v>
      </c>
      <c r="K124" s="4" t="s">
        <v>15</v>
      </c>
      <c r="L124" s="4" t="s">
        <v>15</v>
      </c>
      <c r="M124" s="4">
        <v>0.98142782542790097</v>
      </c>
      <c r="N124" s="4">
        <v>1.1450381679389301E-2</v>
      </c>
      <c r="O124" s="4">
        <v>7</v>
      </c>
    </row>
    <row r="125" spans="1:15" x14ac:dyDescent="0.35">
      <c r="A125" s="4">
        <v>1676</v>
      </c>
      <c r="B125" s="4" t="s">
        <v>99</v>
      </c>
      <c r="C125" s="4" t="s">
        <v>87</v>
      </c>
      <c r="D125" s="4" t="s">
        <v>15</v>
      </c>
      <c r="E125" s="4">
        <v>-3.4516515409775801E-2</v>
      </c>
      <c r="F125" s="4">
        <v>1.87651555901618E-2</v>
      </c>
      <c r="G125" s="4" t="s">
        <v>15</v>
      </c>
      <c r="H125" s="4">
        <v>6.6141337507038295E-2</v>
      </c>
      <c r="I125" s="4" t="s">
        <v>16</v>
      </c>
      <c r="J125" s="4">
        <v>1045</v>
      </c>
      <c r="K125" s="4" t="s">
        <v>15</v>
      </c>
      <c r="L125" s="4" t="s">
        <v>15</v>
      </c>
      <c r="M125" s="4">
        <v>0.64654637685918304</v>
      </c>
      <c r="N125" s="4">
        <v>8.9952153110047894E-2</v>
      </c>
      <c r="O125" s="4">
        <v>4</v>
      </c>
    </row>
    <row r="126" spans="1:15" x14ac:dyDescent="0.35">
      <c r="A126" s="4">
        <v>1425</v>
      </c>
      <c r="B126" s="4" t="s">
        <v>22</v>
      </c>
      <c r="C126" s="4" t="s">
        <v>84</v>
      </c>
      <c r="D126" s="4" t="s">
        <v>15</v>
      </c>
      <c r="E126" s="4">
        <v>0.21439169139467601</v>
      </c>
      <c r="F126" s="4">
        <v>0.117231513898298</v>
      </c>
      <c r="G126" s="4" t="s">
        <v>15</v>
      </c>
      <c r="H126" s="4">
        <v>6.7725129706172296E-2</v>
      </c>
      <c r="I126" s="4" t="s">
        <v>16</v>
      </c>
      <c r="J126" s="4">
        <v>1015</v>
      </c>
      <c r="K126" s="4" t="s">
        <v>15</v>
      </c>
      <c r="L126" s="4" t="s">
        <v>15</v>
      </c>
      <c r="M126" s="4">
        <v>5.0154202612371399E-2</v>
      </c>
      <c r="N126" s="4">
        <v>1.9704433497536901E-3</v>
      </c>
      <c r="O126" s="4">
        <v>10</v>
      </c>
    </row>
    <row r="127" spans="1:15" x14ac:dyDescent="0.35">
      <c r="A127" s="4">
        <v>1726</v>
      </c>
      <c r="B127" s="4" t="s">
        <v>29</v>
      </c>
      <c r="C127" s="4" t="s">
        <v>87</v>
      </c>
      <c r="D127" s="4" t="s">
        <v>15</v>
      </c>
      <c r="E127" s="4">
        <v>3.7436643149082897E-2</v>
      </c>
      <c r="F127" s="4">
        <v>2.05391252921425E-2</v>
      </c>
      <c r="G127" s="4" t="s">
        <v>15</v>
      </c>
      <c r="H127" s="4">
        <v>6.8641637976075906E-2</v>
      </c>
      <c r="I127" s="4" t="s">
        <v>16</v>
      </c>
      <c r="J127" s="4">
        <v>1022</v>
      </c>
      <c r="K127" s="4" t="s">
        <v>15</v>
      </c>
      <c r="L127" s="4" t="s">
        <v>15</v>
      </c>
      <c r="M127" s="4">
        <v>0.63261788896683002</v>
      </c>
      <c r="N127" s="4">
        <v>9.0508806262230901E-2</v>
      </c>
      <c r="O127" s="4">
        <v>3</v>
      </c>
    </row>
    <row r="128" spans="1:15" x14ac:dyDescent="0.35">
      <c r="A128" s="4">
        <v>1664</v>
      </c>
      <c r="B128" s="4" t="s">
        <v>66</v>
      </c>
      <c r="C128" s="4" t="s">
        <v>86</v>
      </c>
      <c r="D128" s="4" t="s">
        <v>15</v>
      </c>
      <c r="E128" s="4">
        <v>4.3740573152337703E-2</v>
      </c>
      <c r="F128" s="4">
        <v>2.4030264662165901E-2</v>
      </c>
      <c r="G128" s="4" t="s">
        <v>15</v>
      </c>
      <c r="H128" s="4">
        <v>6.9010980483080506E-2</v>
      </c>
      <c r="I128" s="4" t="s">
        <v>16</v>
      </c>
      <c r="J128" s="4">
        <v>1044</v>
      </c>
      <c r="K128" s="4" t="s">
        <v>15</v>
      </c>
      <c r="L128" s="4" t="s">
        <v>15</v>
      </c>
      <c r="M128" s="4">
        <v>1</v>
      </c>
      <c r="N128" s="4">
        <v>0.43965517241379298</v>
      </c>
      <c r="O128" s="4">
        <v>2</v>
      </c>
    </row>
    <row r="129" spans="1:15" x14ac:dyDescent="0.35">
      <c r="A129" s="4">
        <v>1380</v>
      </c>
      <c r="B129" s="4" t="s">
        <v>97</v>
      </c>
      <c r="C129" s="4" t="s">
        <v>84</v>
      </c>
      <c r="D129" s="4" t="s">
        <v>15</v>
      </c>
      <c r="E129" s="4">
        <v>0.83994197292068895</v>
      </c>
      <c r="F129" s="4">
        <v>0.46154936588404699</v>
      </c>
      <c r="G129" s="4" t="s">
        <v>15</v>
      </c>
      <c r="H129" s="4">
        <v>6.9073181796891606E-2</v>
      </c>
      <c r="I129" s="4" t="s">
        <v>16</v>
      </c>
      <c r="J129" s="4">
        <v>1038</v>
      </c>
      <c r="K129" s="4" t="s">
        <v>15</v>
      </c>
      <c r="L129" s="4" t="s">
        <v>15</v>
      </c>
      <c r="M129" s="4">
        <v>4.9593989119241198E-2</v>
      </c>
      <c r="N129" s="4">
        <v>1.92678227360308E-3</v>
      </c>
      <c r="O129" s="4">
        <v>11</v>
      </c>
    </row>
    <row r="130" spans="1:15" x14ac:dyDescent="0.35">
      <c r="A130" s="4">
        <v>551</v>
      </c>
      <c r="B130" s="4" t="s">
        <v>30</v>
      </c>
      <c r="C130" s="4" t="s">
        <v>75</v>
      </c>
      <c r="D130" s="4" t="s">
        <v>15</v>
      </c>
      <c r="E130" s="4">
        <v>-0.94354838709677202</v>
      </c>
      <c r="F130" s="4">
        <v>0.51902092160784297</v>
      </c>
      <c r="G130" s="4" t="s">
        <v>15</v>
      </c>
      <c r="H130" s="4">
        <v>6.9357501751653505E-2</v>
      </c>
      <c r="I130" s="4" t="s">
        <v>16</v>
      </c>
      <c r="J130" s="4">
        <v>1055</v>
      </c>
      <c r="K130" s="4" t="s">
        <v>15</v>
      </c>
      <c r="L130" s="4" t="s">
        <v>15</v>
      </c>
      <c r="M130" s="4">
        <v>1</v>
      </c>
      <c r="N130" s="4">
        <v>9.4786729857819897E-4</v>
      </c>
      <c r="O130" s="4">
        <v>0</v>
      </c>
    </row>
    <row r="131" spans="1:15" x14ac:dyDescent="0.35">
      <c r="A131" s="4">
        <v>355</v>
      </c>
      <c r="B131" s="4" t="s">
        <v>30</v>
      </c>
      <c r="C131" s="4" t="s">
        <v>73</v>
      </c>
      <c r="D131" s="4" t="s">
        <v>15</v>
      </c>
      <c r="E131" s="4">
        <v>-0.94301994301994396</v>
      </c>
      <c r="F131" s="4">
        <v>0.51898375179367495</v>
      </c>
      <c r="G131" s="4" t="s">
        <v>15</v>
      </c>
      <c r="H131" s="4">
        <v>6.9493730247827401E-2</v>
      </c>
      <c r="I131" s="4" t="s">
        <v>16</v>
      </c>
      <c r="J131" s="4">
        <v>1054</v>
      </c>
      <c r="K131" s="4" t="s">
        <v>15</v>
      </c>
      <c r="L131" s="4" t="s">
        <v>15</v>
      </c>
      <c r="M131" s="4">
        <v>1</v>
      </c>
      <c r="N131" s="4">
        <v>9.4876660341556001E-4</v>
      </c>
      <c r="O131" s="4">
        <v>1</v>
      </c>
    </row>
    <row r="132" spans="1:15" x14ac:dyDescent="0.35">
      <c r="A132" s="4">
        <v>453</v>
      </c>
      <c r="B132" s="4" t="s">
        <v>30</v>
      </c>
      <c r="C132" s="4" t="s">
        <v>74</v>
      </c>
      <c r="D132" s="4" t="s">
        <v>15</v>
      </c>
      <c r="E132" s="4">
        <v>-0.94301994301994396</v>
      </c>
      <c r="F132" s="4">
        <v>0.51898375179367495</v>
      </c>
      <c r="G132" s="4" t="s">
        <v>15</v>
      </c>
      <c r="H132" s="4">
        <v>6.9493730247827401E-2</v>
      </c>
      <c r="I132" s="4" t="s">
        <v>16</v>
      </c>
      <c r="J132" s="4">
        <v>1054</v>
      </c>
      <c r="K132" s="4" t="s">
        <v>15</v>
      </c>
      <c r="L132" s="4" t="s">
        <v>15</v>
      </c>
      <c r="M132" s="4">
        <v>1</v>
      </c>
      <c r="N132" s="4">
        <v>9.4876660341556001E-4</v>
      </c>
      <c r="O132" s="4">
        <v>1</v>
      </c>
    </row>
    <row r="133" spans="1:15" x14ac:dyDescent="0.35">
      <c r="A133" s="4">
        <v>1927</v>
      </c>
      <c r="B133" s="4" t="s">
        <v>34</v>
      </c>
      <c r="C133" s="4" t="s">
        <v>89</v>
      </c>
      <c r="D133" s="4" t="s">
        <v>15</v>
      </c>
      <c r="E133" s="4">
        <v>-9.5881903305941693E-2</v>
      </c>
      <c r="F133" s="4">
        <v>5.2867841079887602E-2</v>
      </c>
      <c r="G133" s="4" t="s">
        <v>15</v>
      </c>
      <c r="H133" s="4">
        <v>7.0025713497251604E-2</v>
      </c>
      <c r="I133" s="4" t="s">
        <v>16</v>
      </c>
      <c r="J133" s="4">
        <v>1040</v>
      </c>
      <c r="K133" s="4" t="s">
        <v>15</v>
      </c>
      <c r="L133" s="4" t="s">
        <v>15</v>
      </c>
      <c r="M133" s="4">
        <v>0.77481669035156497</v>
      </c>
      <c r="N133" s="4">
        <v>0.27884615384615402</v>
      </c>
      <c r="O133" s="4">
        <v>15</v>
      </c>
    </row>
    <row r="134" spans="1:15" x14ac:dyDescent="0.35">
      <c r="A134" s="4">
        <v>1707</v>
      </c>
      <c r="B134" s="4" t="s">
        <v>132</v>
      </c>
      <c r="C134" s="4" t="s">
        <v>87</v>
      </c>
      <c r="D134" s="4" t="s">
        <v>15</v>
      </c>
      <c r="E134" s="4">
        <v>-9.2550371314530103E-2</v>
      </c>
      <c r="F134" s="4">
        <v>5.1096371319539403E-2</v>
      </c>
      <c r="G134" s="4" t="s">
        <v>15</v>
      </c>
      <c r="H134" s="4">
        <v>7.0389950248778102E-2</v>
      </c>
      <c r="I134" s="4" t="s">
        <v>16</v>
      </c>
      <c r="J134" s="4">
        <v>1022</v>
      </c>
      <c r="K134" s="4" t="s">
        <v>15</v>
      </c>
      <c r="L134" s="4" t="s">
        <v>15</v>
      </c>
      <c r="M134" s="4">
        <v>0.63261788896683002</v>
      </c>
      <c r="N134" s="4">
        <v>9.0508806262230901E-2</v>
      </c>
      <c r="O134" s="4">
        <v>4</v>
      </c>
    </row>
    <row r="135" spans="1:15" x14ac:dyDescent="0.35">
      <c r="A135" s="4">
        <v>1649</v>
      </c>
      <c r="B135" s="4" t="s">
        <v>51</v>
      </c>
      <c r="C135" s="4" t="s">
        <v>86</v>
      </c>
      <c r="D135" s="4" t="s">
        <v>15</v>
      </c>
      <c r="E135" s="4">
        <v>4.8770873233803302E-2</v>
      </c>
      <c r="F135" s="4">
        <v>2.7004659979082801E-2</v>
      </c>
      <c r="G135" s="4" t="s">
        <v>15</v>
      </c>
      <c r="H135" s="4">
        <v>7.1208942010010406E-2</v>
      </c>
      <c r="I135" s="4" t="s">
        <v>16</v>
      </c>
      <c r="J135" s="4">
        <v>1027</v>
      </c>
      <c r="K135" s="4" t="s">
        <v>15</v>
      </c>
      <c r="L135" s="4" t="s">
        <v>15</v>
      </c>
      <c r="M135" s="4">
        <v>1</v>
      </c>
      <c r="N135" s="4">
        <v>0.44109055501460598</v>
      </c>
      <c r="O135" s="4">
        <v>1</v>
      </c>
    </row>
    <row r="136" spans="1:15" x14ac:dyDescent="0.35">
      <c r="A136" s="4">
        <v>671</v>
      </c>
      <c r="B136" s="4" t="s">
        <v>53</v>
      </c>
      <c r="C136" s="4" t="s">
        <v>76</v>
      </c>
      <c r="D136" s="4" t="s">
        <v>15</v>
      </c>
      <c r="E136" s="4">
        <v>-0.68472165230477999</v>
      </c>
      <c r="F136" s="4">
        <v>0.37924654506751998</v>
      </c>
      <c r="G136" s="4" t="s">
        <v>15</v>
      </c>
      <c r="H136" s="4">
        <v>7.1287189233110004E-2</v>
      </c>
      <c r="I136" s="4" t="s">
        <v>16</v>
      </c>
      <c r="J136" s="4">
        <v>1048</v>
      </c>
      <c r="K136" s="4" t="s">
        <v>15</v>
      </c>
      <c r="L136" s="4" t="s">
        <v>15</v>
      </c>
      <c r="M136" s="4">
        <v>1</v>
      </c>
      <c r="N136" s="4">
        <v>2.38549618320611E-3</v>
      </c>
      <c r="O136" s="4">
        <v>7</v>
      </c>
    </row>
    <row r="137" spans="1:15" x14ac:dyDescent="0.35">
      <c r="A137" s="4">
        <v>1935</v>
      </c>
      <c r="B137" s="4" t="s">
        <v>43</v>
      </c>
      <c r="C137" s="4" t="s">
        <v>89</v>
      </c>
      <c r="D137" s="4" t="s">
        <v>15</v>
      </c>
      <c r="E137" s="4">
        <v>-0.106123639191291</v>
      </c>
      <c r="F137" s="4">
        <v>5.8768610658321598E-2</v>
      </c>
      <c r="G137" s="4" t="s">
        <v>15</v>
      </c>
      <c r="H137" s="4">
        <v>7.1288502104560697E-2</v>
      </c>
      <c r="I137" s="4" t="s">
        <v>16</v>
      </c>
      <c r="J137" s="4">
        <v>894</v>
      </c>
      <c r="K137" s="4" t="s">
        <v>15</v>
      </c>
      <c r="L137" s="4" t="s">
        <v>15</v>
      </c>
      <c r="M137" s="4">
        <v>0.66009134872692499</v>
      </c>
      <c r="N137" s="4">
        <v>0.27516778523489899</v>
      </c>
      <c r="O137" s="4">
        <v>11</v>
      </c>
    </row>
    <row r="138" spans="1:15" x14ac:dyDescent="0.35">
      <c r="A138" s="4">
        <v>1758</v>
      </c>
      <c r="B138" s="4" t="s">
        <v>62</v>
      </c>
      <c r="C138" s="4" t="s">
        <v>87</v>
      </c>
      <c r="D138" s="4" t="s">
        <v>15</v>
      </c>
      <c r="E138" s="4">
        <v>7.5115965883582894E-2</v>
      </c>
      <c r="F138" s="4">
        <v>4.1742605247633902E-2</v>
      </c>
      <c r="G138" s="4" t="s">
        <v>15</v>
      </c>
      <c r="H138" s="4">
        <v>7.2254626218173301E-2</v>
      </c>
      <c r="I138" s="4" t="s">
        <v>16</v>
      </c>
      <c r="J138" s="4">
        <v>957</v>
      </c>
      <c r="K138" s="4" t="s">
        <v>15</v>
      </c>
      <c r="L138" s="4" t="s">
        <v>15</v>
      </c>
      <c r="M138" s="4">
        <v>0.768698102311829</v>
      </c>
      <c r="N138" s="4">
        <v>9.1954022988505704E-2</v>
      </c>
      <c r="O138" s="4">
        <v>3</v>
      </c>
    </row>
    <row r="139" spans="1:15" x14ac:dyDescent="0.35">
      <c r="A139" s="4">
        <v>1642</v>
      </c>
      <c r="B139" s="4" t="s">
        <v>44</v>
      </c>
      <c r="C139" s="4" t="s">
        <v>86</v>
      </c>
      <c r="D139" s="4" t="s">
        <v>15</v>
      </c>
      <c r="E139" s="4">
        <v>6.9518097798525094E-2</v>
      </c>
      <c r="F139" s="4">
        <v>3.8711487900730701E-2</v>
      </c>
      <c r="G139" s="4" t="s">
        <v>15</v>
      </c>
      <c r="H139" s="4">
        <v>7.2859409625656998E-2</v>
      </c>
      <c r="I139" s="4" t="s">
        <v>16</v>
      </c>
      <c r="J139" s="4">
        <v>908</v>
      </c>
      <c r="K139" s="4" t="s">
        <v>15</v>
      </c>
      <c r="L139" s="4" t="s">
        <v>15</v>
      </c>
      <c r="M139" s="4">
        <v>1</v>
      </c>
      <c r="N139" s="4">
        <v>0.43942731277532998</v>
      </c>
      <c r="O139" s="4">
        <v>1</v>
      </c>
    </row>
    <row r="140" spans="1:15" x14ac:dyDescent="0.35">
      <c r="A140" s="4">
        <v>1569</v>
      </c>
      <c r="B140" s="4" t="s">
        <v>90</v>
      </c>
      <c r="C140" s="4" t="s">
        <v>86</v>
      </c>
      <c r="D140" s="4" t="s">
        <v>15</v>
      </c>
      <c r="E140" s="4">
        <v>4.1263829549059002E-2</v>
      </c>
      <c r="F140" s="4">
        <v>2.30031733372415E-2</v>
      </c>
      <c r="G140" s="4" t="s">
        <v>15</v>
      </c>
      <c r="H140" s="4">
        <v>7.3129830486515099E-2</v>
      </c>
      <c r="I140" s="4" t="s">
        <v>16</v>
      </c>
      <c r="J140" s="4">
        <v>1044</v>
      </c>
      <c r="K140" s="4" t="s">
        <v>15</v>
      </c>
      <c r="L140" s="4" t="s">
        <v>15</v>
      </c>
      <c r="M140" s="4">
        <v>1</v>
      </c>
      <c r="N140" s="4">
        <v>0.43582375478927199</v>
      </c>
      <c r="O140" s="4">
        <v>2</v>
      </c>
    </row>
    <row r="141" spans="1:15" x14ac:dyDescent="0.35">
      <c r="A141" s="4">
        <v>1073</v>
      </c>
      <c r="B141" s="4" t="s">
        <v>63</v>
      </c>
      <c r="C141" s="4" t="s">
        <v>80</v>
      </c>
      <c r="D141" s="4" t="s">
        <v>15</v>
      </c>
      <c r="E141" s="4">
        <v>0.114452957692859</v>
      </c>
      <c r="F141" s="4">
        <v>6.4036738289677306E-2</v>
      </c>
      <c r="G141" s="4" t="s">
        <v>15</v>
      </c>
      <c r="H141" s="4">
        <v>7.4186193736671804E-2</v>
      </c>
      <c r="I141" s="4" t="s">
        <v>16</v>
      </c>
      <c r="J141" s="4">
        <v>1020</v>
      </c>
      <c r="K141" s="4" t="s">
        <v>15</v>
      </c>
      <c r="L141" s="4" t="s">
        <v>15</v>
      </c>
      <c r="M141" s="4">
        <v>0.37959870177507299</v>
      </c>
      <c r="N141" s="4">
        <v>9.0196078431372506E-2</v>
      </c>
      <c r="O141" s="4">
        <v>4</v>
      </c>
    </row>
    <row r="142" spans="1:15" x14ac:dyDescent="0.35">
      <c r="A142" s="4">
        <v>1893</v>
      </c>
      <c r="B142" s="4" t="s">
        <v>120</v>
      </c>
      <c r="C142" s="4" t="s">
        <v>89</v>
      </c>
      <c r="D142" s="4" t="s">
        <v>15</v>
      </c>
      <c r="E142" s="4">
        <v>-3.00092755025906E-2</v>
      </c>
      <c r="F142" s="4">
        <v>1.67924719773987E-2</v>
      </c>
      <c r="G142" s="4" t="s">
        <v>15</v>
      </c>
      <c r="H142" s="4">
        <v>7.4227028977983001E-2</v>
      </c>
      <c r="I142" s="4" t="s">
        <v>16</v>
      </c>
      <c r="J142" s="4">
        <v>1010</v>
      </c>
      <c r="K142" s="4" t="s">
        <v>15</v>
      </c>
      <c r="L142" s="4" t="s">
        <v>15</v>
      </c>
      <c r="M142" s="4">
        <v>0.74499564263645301</v>
      </c>
      <c r="N142" s="4">
        <v>0.28019801980198</v>
      </c>
      <c r="O142" s="4">
        <v>15</v>
      </c>
    </row>
    <row r="143" spans="1:15" x14ac:dyDescent="0.35">
      <c r="A143" s="4">
        <v>1586</v>
      </c>
      <c r="B143" s="4" t="s">
        <v>107</v>
      </c>
      <c r="C143" s="4" t="s">
        <v>86</v>
      </c>
      <c r="D143" s="4" t="s">
        <v>15</v>
      </c>
      <c r="E143" s="4">
        <v>1.7836172953381801E-2</v>
      </c>
      <c r="F143" s="4">
        <v>1.0037082276486101E-2</v>
      </c>
      <c r="G143" s="4" t="s">
        <v>15</v>
      </c>
      <c r="H143" s="4">
        <v>7.5867602234555007E-2</v>
      </c>
      <c r="I143" s="4" t="s">
        <v>16</v>
      </c>
      <c r="J143" s="4">
        <v>1002</v>
      </c>
      <c r="K143" s="4" t="s">
        <v>15</v>
      </c>
      <c r="L143" s="4" t="s">
        <v>15</v>
      </c>
      <c r="M143" s="4">
        <v>1</v>
      </c>
      <c r="N143" s="4">
        <v>0.430139720558882</v>
      </c>
      <c r="O143" s="4">
        <v>2</v>
      </c>
    </row>
    <row r="144" spans="1:15" x14ac:dyDescent="0.35">
      <c r="A144" s="4">
        <v>1689</v>
      </c>
      <c r="B144" s="4" t="s">
        <v>112</v>
      </c>
      <c r="C144" s="4" t="s">
        <v>87</v>
      </c>
      <c r="D144" s="4" t="s">
        <v>15</v>
      </c>
      <c r="E144" s="4">
        <v>6.6531465872361598E-2</v>
      </c>
      <c r="F144" s="4">
        <v>3.7454910813131098E-2</v>
      </c>
      <c r="G144" s="4" t="s">
        <v>15</v>
      </c>
      <c r="H144" s="4">
        <v>7.5986427215348401E-2</v>
      </c>
      <c r="I144" s="4" t="s">
        <v>16</v>
      </c>
      <c r="J144" s="4">
        <v>1001</v>
      </c>
      <c r="K144" s="4" t="s">
        <v>15</v>
      </c>
      <c r="L144" s="4" t="s">
        <v>15</v>
      </c>
      <c r="M144" s="4">
        <v>0.76764298984281498</v>
      </c>
      <c r="N144" s="4">
        <v>8.9910089910089905E-2</v>
      </c>
      <c r="O144" s="4">
        <v>4</v>
      </c>
    </row>
    <row r="145" spans="1:15" x14ac:dyDescent="0.35">
      <c r="A145" s="4">
        <v>1382</v>
      </c>
      <c r="B145" s="4" t="s">
        <v>99</v>
      </c>
      <c r="C145" s="4" t="s">
        <v>84</v>
      </c>
      <c r="D145" s="4" t="s">
        <v>15</v>
      </c>
      <c r="E145" s="4">
        <v>0.21034816247581001</v>
      </c>
      <c r="F145" s="4">
        <v>0.11866080961455901</v>
      </c>
      <c r="G145" s="4" t="s">
        <v>15</v>
      </c>
      <c r="H145" s="4">
        <v>7.6574828800243605E-2</v>
      </c>
      <c r="I145" s="4" t="s">
        <v>16</v>
      </c>
      <c r="J145" s="4">
        <v>1038</v>
      </c>
      <c r="K145" s="4" t="s">
        <v>15</v>
      </c>
      <c r="L145" s="4" t="s">
        <v>15</v>
      </c>
      <c r="M145" s="4">
        <v>4.9593989119241198E-2</v>
      </c>
      <c r="N145" s="4">
        <v>1.92678227360308E-3</v>
      </c>
      <c r="O145" s="4">
        <v>11</v>
      </c>
    </row>
    <row r="146" spans="1:15" x14ac:dyDescent="0.35">
      <c r="A146" s="4">
        <v>1543</v>
      </c>
      <c r="B146" s="4" t="s">
        <v>43</v>
      </c>
      <c r="C146" s="4" t="s">
        <v>85</v>
      </c>
      <c r="D146" s="4" t="s">
        <v>15</v>
      </c>
      <c r="E146" s="4">
        <v>0.42428988011665397</v>
      </c>
      <c r="F146" s="4">
        <v>0.239962263302581</v>
      </c>
      <c r="G146" s="4" t="s">
        <v>15</v>
      </c>
      <c r="H146" s="4">
        <v>7.7375281961707607E-2</v>
      </c>
      <c r="I146" s="4" t="s">
        <v>16</v>
      </c>
      <c r="J146" s="4">
        <v>899</v>
      </c>
      <c r="K146" s="4" t="s">
        <v>15</v>
      </c>
      <c r="L146" s="4" t="s">
        <v>15</v>
      </c>
      <c r="M146" s="4">
        <v>0.99589036283300902</v>
      </c>
      <c r="N146" s="4">
        <v>1.0567296996663001E-2</v>
      </c>
      <c r="O146" s="4">
        <v>6</v>
      </c>
    </row>
    <row r="147" spans="1:15" x14ac:dyDescent="0.35">
      <c r="A147" s="4">
        <v>1583</v>
      </c>
      <c r="B147" s="4" t="s">
        <v>104</v>
      </c>
      <c r="C147" s="4" t="s">
        <v>86</v>
      </c>
      <c r="D147" s="4" t="s">
        <v>15</v>
      </c>
      <c r="E147" s="4">
        <v>1.41437849177596E-2</v>
      </c>
      <c r="F147" s="4">
        <v>8.0095140231635203E-3</v>
      </c>
      <c r="G147" s="4" t="s">
        <v>15</v>
      </c>
      <c r="H147" s="4">
        <v>7.7709673285741396E-2</v>
      </c>
      <c r="I147" s="4" t="s">
        <v>16</v>
      </c>
      <c r="J147" s="4">
        <v>1045</v>
      </c>
      <c r="K147" s="4" t="s">
        <v>15</v>
      </c>
      <c r="L147" s="4" t="s">
        <v>15</v>
      </c>
      <c r="M147" s="4">
        <v>1</v>
      </c>
      <c r="N147" s="4">
        <v>0.43827751196172199</v>
      </c>
      <c r="O147" s="4">
        <v>2</v>
      </c>
    </row>
    <row r="148" spans="1:15" x14ac:dyDescent="0.35">
      <c r="A148" s="4">
        <v>964</v>
      </c>
      <c r="B148" s="4" t="s">
        <v>52</v>
      </c>
      <c r="C148" s="4" t="s">
        <v>79</v>
      </c>
      <c r="D148" s="4" t="s">
        <v>15</v>
      </c>
      <c r="E148" s="4">
        <v>-8.1176093284872394E-2</v>
      </c>
      <c r="F148" s="4">
        <v>4.6185241046650699E-2</v>
      </c>
      <c r="G148" s="4" t="s">
        <v>15</v>
      </c>
      <c r="H148" s="4">
        <v>7.9104994826565397E-2</v>
      </c>
      <c r="I148" s="4" t="s">
        <v>16</v>
      </c>
      <c r="J148" s="4">
        <v>1047</v>
      </c>
      <c r="K148" s="4" t="s">
        <v>15</v>
      </c>
      <c r="L148" s="4" t="s">
        <v>15</v>
      </c>
      <c r="M148" s="4">
        <v>0.57352814280696096</v>
      </c>
      <c r="N148" s="4">
        <v>0.130850047755492</v>
      </c>
      <c r="O148" s="4">
        <v>8</v>
      </c>
    </row>
    <row r="149" spans="1:15" x14ac:dyDescent="0.35">
      <c r="A149" s="4">
        <v>1695</v>
      </c>
      <c r="B149" s="4" t="s">
        <v>118</v>
      </c>
      <c r="C149" s="4" t="s">
        <v>87</v>
      </c>
      <c r="D149" s="4" t="s">
        <v>15</v>
      </c>
      <c r="E149" s="4">
        <v>8.9836765777098801E-2</v>
      </c>
      <c r="F149" s="4">
        <v>5.1116639431742703E-2</v>
      </c>
      <c r="G149" s="4" t="s">
        <v>15</v>
      </c>
      <c r="H149" s="4">
        <v>7.9187129679580803E-2</v>
      </c>
      <c r="I149" s="4" t="s">
        <v>16</v>
      </c>
      <c r="J149" s="4">
        <v>871</v>
      </c>
      <c r="K149" s="4" t="s">
        <v>15</v>
      </c>
      <c r="L149" s="4" t="s">
        <v>15</v>
      </c>
      <c r="M149" s="4">
        <v>0.60874876873499395</v>
      </c>
      <c r="N149" s="4">
        <v>9.0126291618828902E-2</v>
      </c>
      <c r="O149" s="4">
        <v>4</v>
      </c>
    </row>
    <row r="150" spans="1:15" x14ac:dyDescent="0.35">
      <c r="A150" s="4">
        <v>1385</v>
      </c>
      <c r="B150" s="4" t="s">
        <v>102</v>
      </c>
      <c r="C150" s="4" t="s">
        <v>84</v>
      </c>
      <c r="D150" s="4" t="s">
        <v>15</v>
      </c>
      <c r="E150" s="4">
        <v>0.20555555555555299</v>
      </c>
      <c r="F150" s="4">
        <v>0.117146961849053</v>
      </c>
      <c r="G150" s="4" t="s">
        <v>15</v>
      </c>
      <c r="H150" s="4">
        <v>7.9609187540222504E-2</v>
      </c>
      <c r="I150" s="4" t="s">
        <v>16</v>
      </c>
      <c r="J150" s="4">
        <v>1039</v>
      </c>
      <c r="K150" s="4" t="s">
        <v>15</v>
      </c>
      <c r="L150" s="4" t="s">
        <v>15</v>
      </c>
      <c r="M150" s="4">
        <v>4.9570055921607903E-2</v>
      </c>
      <c r="N150" s="4">
        <v>1.9249278152069301E-3</v>
      </c>
      <c r="O150" s="4">
        <v>11</v>
      </c>
    </row>
    <row r="151" spans="1:15" x14ac:dyDescent="0.35">
      <c r="A151" s="4">
        <v>1619</v>
      </c>
      <c r="B151" s="4" t="s">
        <v>20</v>
      </c>
      <c r="C151" s="4" t="s">
        <v>86</v>
      </c>
      <c r="D151" s="4" t="s">
        <v>15</v>
      </c>
      <c r="E151" s="4">
        <v>2.19506675718492E-2</v>
      </c>
      <c r="F151" s="4">
        <v>1.25207005582199E-2</v>
      </c>
      <c r="G151" s="4" t="s">
        <v>15</v>
      </c>
      <c r="H151" s="4">
        <v>7.9929634352125495E-2</v>
      </c>
      <c r="I151" s="4" t="s">
        <v>16</v>
      </c>
      <c r="J151" s="4">
        <v>869</v>
      </c>
      <c r="K151" s="4" t="s">
        <v>15</v>
      </c>
      <c r="L151" s="4" t="s">
        <v>15</v>
      </c>
      <c r="M151" s="4">
        <v>1</v>
      </c>
      <c r="N151" s="4">
        <v>0.43498273878020699</v>
      </c>
      <c r="O151" s="4">
        <v>2</v>
      </c>
    </row>
    <row r="152" spans="1:15" x14ac:dyDescent="0.35">
      <c r="A152" s="4">
        <v>662</v>
      </c>
      <c r="B152" s="4" t="s">
        <v>44</v>
      </c>
      <c r="C152" s="4" t="s">
        <v>76</v>
      </c>
      <c r="D152" s="4" t="s">
        <v>15</v>
      </c>
      <c r="E152" s="4">
        <v>-0.76725368871961996</v>
      </c>
      <c r="F152" s="4">
        <v>0.43863839165808299</v>
      </c>
      <c r="G152" s="4" t="s">
        <v>15</v>
      </c>
      <c r="H152" s="4">
        <v>8.0601519183036804E-2</v>
      </c>
      <c r="I152" s="4" t="s">
        <v>16</v>
      </c>
      <c r="J152" s="4">
        <v>904</v>
      </c>
      <c r="K152" s="4" t="s">
        <v>15</v>
      </c>
      <c r="L152" s="4" t="s">
        <v>15</v>
      </c>
      <c r="M152" s="4">
        <v>1</v>
      </c>
      <c r="N152" s="4">
        <v>2.7654867256637198E-3</v>
      </c>
      <c r="O152" s="4">
        <v>5</v>
      </c>
    </row>
    <row r="153" spans="1:15" x14ac:dyDescent="0.35">
      <c r="A153" s="4">
        <v>1795</v>
      </c>
      <c r="B153" s="4" t="s">
        <v>120</v>
      </c>
      <c r="C153" s="4" t="s">
        <v>88</v>
      </c>
      <c r="D153" s="4" t="s">
        <v>15</v>
      </c>
      <c r="E153" s="4">
        <v>-2.9370259529250702E-2</v>
      </c>
      <c r="F153" s="4">
        <v>1.6867419254085199E-2</v>
      </c>
      <c r="G153" s="4" t="s">
        <v>15</v>
      </c>
      <c r="H153" s="4">
        <v>8.1946246491184094E-2</v>
      </c>
      <c r="I153" s="4" t="s">
        <v>16</v>
      </c>
      <c r="J153" s="4">
        <v>1010</v>
      </c>
      <c r="K153" s="4" t="s">
        <v>15</v>
      </c>
      <c r="L153" s="4" t="s">
        <v>15</v>
      </c>
      <c r="M153" s="4">
        <v>0.78481055288794799</v>
      </c>
      <c r="N153" s="4">
        <v>0.27772277227722802</v>
      </c>
      <c r="O153" s="4">
        <v>15</v>
      </c>
    </row>
    <row r="154" spans="1:15" x14ac:dyDescent="0.35">
      <c r="A154" s="4">
        <v>1591</v>
      </c>
      <c r="B154" s="4" t="s">
        <v>112</v>
      </c>
      <c r="C154" s="4" t="s">
        <v>86</v>
      </c>
      <c r="D154" s="4" t="s">
        <v>15</v>
      </c>
      <c r="E154" s="4">
        <v>2.5987462846128399E-2</v>
      </c>
      <c r="F154" s="4">
        <v>1.49725080851654E-2</v>
      </c>
      <c r="G154" s="4" t="s">
        <v>15</v>
      </c>
      <c r="H154" s="4">
        <v>8.2928396061148602E-2</v>
      </c>
      <c r="I154" s="4" t="s">
        <v>16</v>
      </c>
      <c r="J154" s="4">
        <v>1003</v>
      </c>
      <c r="K154" s="4" t="s">
        <v>15</v>
      </c>
      <c r="L154" s="4" t="s">
        <v>15</v>
      </c>
      <c r="M154" s="4">
        <v>1</v>
      </c>
      <c r="N154" s="4">
        <v>0.43270189431704897</v>
      </c>
      <c r="O154" s="4">
        <v>2</v>
      </c>
    </row>
    <row r="155" spans="1:15" x14ac:dyDescent="0.35">
      <c r="A155" s="4">
        <v>1600</v>
      </c>
      <c r="B155" s="4" t="s">
        <v>122</v>
      </c>
      <c r="C155" s="4" t="s">
        <v>86</v>
      </c>
      <c r="D155" s="4" t="s">
        <v>15</v>
      </c>
      <c r="E155" s="4">
        <v>1.2524240465416701E-2</v>
      </c>
      <c r="F155" s="4">
        <v>7.2477617725171702E-3</v>
      </c>
      <c r="G155" s="4" t="s">
        <v>15</v>
      </c>
      <c r="H155" s="4">
        <v>8.4374848616784195E-2</v>
      </c>
      <c r="I155" s="4" t="s">
        <v>16</v>
      </c>
      <c r="J155" s="4">
        <v>795</v>
      </c>
      <c r="K155" s="4" t="s">
        <v>15</v>
      </c>
      <c r="L155" s="4" t="s">
        <v>15</v>
      </c>
      <c r="M155" s="4">
        <v>1</v>
      </c>
      <c r="N155" s="4">
        <v>0.42767295597484301</v>
      </c>
      <c r="O155" s="4">
        <v>2</v>
      </c>
    </row>
    <row r="156" spans="1:15" x14ac:dyDescent="0.35">
      <c r="A156" s="4">
        <v>1424</v>
      </c>
      <c r="B156" s="4" t="s">
        <v>21</v>
      </c>
      <c r="C156" s="4" t="s">
        <v>84</v>
      </c>
      <c r="D156" s="4" t="s">
        <v>15</v>
      </c>
      <c r="E156" s="4">
        <v>0.816784869976387</v>
      </c>
      <c r="F156" s="4">
        <v>0.47276966586466301</v>
      </c>
      <c r="G156" s="4" t="s">
        <v>15</v>
      </c>
      <c r="H156" s="4">
        <v>8.44138554696333E-2</v>
      </c>
      <c r="I156" s="4" t="s">
        <v>16</v>
      </c>
      <c r="J156" s="4">
        <v>849</v>
      </c>
      <c r="K156" s="4" t="s">
        <v>15</v>
      </c>
      <c r="L156" s="4" t="s">
        <v>15</v>
      </c>
      <c r="M156" s="4">
        <v>4.11294580609948E-2</v>
      </c>
      <c r="N156" s="4">
        <v>1.76678445229682E-3</v>
      </c>
      <c r="O156" s="4">
        <v>11</v>
      </c>
    </row>
    <row r="157" spans="1:15" x14ac:dyDescent="0.35">
      <c r="A157" s="4">
        <v>1030</v>
      </c>
      <c r="B157" s="4" t="s">
        <v>19</v>
      </c>
      <c r="C157" s="4" t="s">
        <v>80</v>
      </c>
      <c r="D157" s="4" t="s">
        <v>15</v>
      </c>
      <c r="E157" s="4">
        <v>-5.89742992287439E-2</v>
      </c>
      <c r="F157" s="4">
        <v>3.4176378917345103E-2</v>
      </c>
      <c r="G157" s="4" t="s">
        <v>15</v>
      </c>
      <c r="H157" s="4">
        <v>8.4720012798079405E-2</v>
      </c>
      <c r="I157" s="4" t="s">
        <v>16</v>
      </c>
      <c r="J157" s="4">
        <v>1038</v>
      </c>
      <c r="K157" s="4" t="s">
        <v>15</v>
      </c>
      <c r="L157" s="4" t="s">
        <v>15</v>
      </c>
      <c r="M157" s="4">
        <v>0.34258325807947498</v>
      </c>
      <c r="N157" s="4">
        <v>8.8631984585741799E-2</v>
      </c>
      <c r="O157" s="4">
        <v>4</v>
      </c>
    </row>
    <row r="158" spans="1:15" x14ac:dyDescent="0.35">
      <c r="A158" s="4">
        <v>1620</v>
      </c>
      <c r="B158" s="4" t="s">
        <v>21</v>
      </c>
      <c r="C158" s="4" t="s">
        <v>86</v>
      </c>
      <c r="D158" s="4" t="s">
        <v>15</v>
      </c>
      <c r="E158" s="4">
        <v>4.8352388099231397E-2</v>
      </c>
      <c r="F158" s="4">
        <v>2.80799738373297E-2</v>
      </c>
      <c r="G158" s="4" t="s">
        <v>15</v>
      </c>
      <c r="H158" s="4">
        <v>8.5439330019306606E-2</v>
      </c>
      <c r="I158" s="4" t="s">
        <v>16</v>
      </c>
      <c r="J158" s="4">
        <v>858</v>
      </c>
      <c r="K158" s="4" t="s">
        <v>15</v>
      </c>
      <c r="L158" s="4" t="s">
        <v>15</v>
      </c>
      <c r="M158" s="4">
        <v>1</v>
      </c>
      <c r="N158" s="4">
        <v>0.43822843822843799</v>
      </c>
      <c r="O158" s="4">
        <v>2</v>
      </c>
    </row>
    <row r="159" spans="1:15" x14ac:dyDescent="0.35">
      <c r="A159" s="4">
        <v>1590</v>
      </c>
      <c r="B159" s="4" t="s">
        <v>111</v>
      </c>
      <c r="C159" s="4" t="s">
        <v>86</v>
      </c>
      <c r="D159" s="4" t="s">
        <v>15</v>
      </c>
      <c r="E159" s="4">
        <v>1.72075896192001E-2</v>
      </c>
      <c r="F159" s="4">
        <v>1.0000405153762101E-2</v>
      </c>
      <c r="G159" s="4" t="s">
        <v>15</v>
      </c>
      <c r="H159" s="4">
        <v>8.5629791051012996E-2</v>
      </c>
      <c r="I159" s="4" t="s">
        <v>16</v>
      </c>
      <c r="J159" s="4">
        <v>961</v>
      </c>
      <c r="K159" s="4" t="s">
        <v>15</v>
      </c>
      <c r="L159" s="4" t="s">
        <v>15</v>
      </c>
      <c r="M159" s="4">
        <v>1</v>
      </c>
      <c r="N159" s="4">
        <v>0.44016649323621199</v>
      </c>
      <c r="O159" s="4">
        <v>2</v>
      </c>
    </row>
    <row r="160" spans="1:15" x14ac:dyDescent="0.35">
      <c r="A160" s="4">
        <v>1821</v>
      </c>
      <c r="B160" s="4" t="s">
        <v>26</v>
      </c>
      <c r="C160" s="4" t="s">
        <v>88</v>
      </c>
      <c r="D160" s="4" t="s">
        <v>15</v>
      </c>
      <c r="E160" s="4">
        <v>-6.7911584231594505E-2</v>
      </c>
      <c r="F160" s="4">
        <v>3.9569816296365003E-2</v>
      </c>
      <c r="G160" s="4" t="s">
        <v>15</v>
      </c>
      <c r="H160" s="4">
        <v>8.6419558168752394E-2</v>
      </c>
      <c r="I160" s="4" t="s">
        <v>16</v>
      </c>
      <c r="J160" s="4">
        <v>1025</v>
      </c>
      <c r="K160" s="4" t="s">
        <v>15</v>
      </c>
      <c r="L160" s="4" t="s">
        <v>15</v>
      </c>
      <c r="M160" s="4">
        <v>0.81087165305810205</v>
      </c>
      <c r="N160" s="4">
        <v>0.276585365853659</v>
      </c>
      <c r="O160" s="4">
        <v>14</v>
      </c>
    </row>
    <row r="161" spans="1:15" x14ac:dyDescent="0.35">
      <c r="A161" s="4">
        <v>1911</v>
      </c>
      <c r="B161" s="4" t="s">
        <v>18</v>
      </c>
      <c r="C161" s="4" t="s">
        <v>89</v>
      </c>
      <c r="D161" s="4" t="s">
        <v>15</v>
      </c>
      <c r="E161" s="4">
        <v>-1.23724155344705E-2</v>
      </c>
      <c r="F161" s="4">
        <v>7.2638489032114404E-3</v>
      </c>
      <c r="G161" s="4" t="s">
        <v>15</v>
      </c>
      <c r="H161" s="4">
        <v>8.8816726161033394E-2</v>
      </c>
      <c r="I161" s="4" t="s">
        <v>16</v>
      </c>
      <c r="J161" s="4">
        <v>1030</v>
      </c>
      <c r="K161" s="4" t="s">
        <v>15</v>
      </c>
      <c r="L161" s="4" t="s">
        <v>15</v>
      </c>
      <c r="M161" s="4">
        <v>0.75578781273511897</v>
      </c>
      <c r="N161" s="4">
        <v>0.27961165048543701</v>
      </c>
      <c r="O161" s="4">
        <v>15</v>
      </c>
    </row>
    <row r="162" spans="1:15" x14ac:dyDescent="0.35">
      <c r="A162" s="4">
        <v>1007</v>
      </c>
      <c r="B162" s="4" t="s">
        <v>116</v>
      </c>
      <c r="C162" s="4" t="s">
        <v>80</v>
      </c>
      <c r="D162" s="4" t="s">
        <v>15</v>
      </c>
      <c r="E162" s="4">
        <v>-7.9214474845538702E-2</v>
      </c>
      <c r="F162" s="4">
        <v>4.6592880993219697E-2</v>
      </c>
      <c r="G162" s="4" t="s">
        <v>15</v>
      </c>
      <c r="H162" s="4">
        <v>8.9413472882374598E-2</v>
      </c>
      <c r="I162" s="4" t="s">
        <v>16</v>
      </c>
      <c r="J162" s="4">
        <v>1008</v>
      </c>
      <c r="K162" s="4" t="s">
        <v>15</v>
      </c>
      <c r="L162" s="4" t="s">
        <v>15</v>
      </c>
      <c r="M162" s="4">
        <v>0.31171667989593799</v>
      </c>
      <c r="N162" s="4">
        <v>8.9285714285714302E-2</v>
      </c>
      <c r="O162" s="4">
        <v>4</v>
      </c>
    </row>
    <row r="163" spans="1:15" x14ac:dyDescent="0.35">
      <c r="A163" s="4">
        <v>856</v>
      </c>
      <c r="B163" s="4" t="s">
        <v>41</v>
      </c>
      <c r="C163" s="4" t="s">
        <v>78</v>
      </c>
      <c r="D163" s="4" t="s">
        <v>15</v>
      </c>
      <c r="E163" s="4">
        <v>-0.13308794678724001</v>
      </c>
      <c r="F163" s="4">
        <v>7.8358140946910002E-2</v>
      </c>
      <c r="G163" s="4" t="s">
        <v>15</v>
      </c>
      <c r="H163" s="4">
        <v>8.9734775832537306E-2</v>
      </c>
      <c r="I163" s="4" t="s">
        <v>16</v>
      </c>
      <c r="J163" s="4">
        <v>995</v>
      </c>
      <c r="K163" s="4" t="s">
        <v>15</v>
      </c>
      <c r="L163" s="4" t="s">
        <v>15</v>
      </c>
      <c r="M163" s="4">
        <v>0.63925750998698805</v>
      </c>
      <c r="N163" s="4">
        <v>0.12763819095477399</v>
      </c>
      <c r="O163" s="4">
        <v>5</v>
      </c>
    </row>
    <row r="164" spans="1:15" x14ac:dyDescent="0.35">
      <c r="A164" s="4">
        <v>1837</v>
      </c>
      <c r="B164" s="4" t="s">
        <v>43</v>
      </c>
      <c r="C164" s="4" t="s">
        <v>88</v>
      </c>
      <c r="D164" s="4" t="s">
        <v>15</v>
      </c>
      <c r="E164" s="4">
        <v>-9.9962239091654997E-2</v>
      </c>
      <c r="F164" s="4">
        <v>5.8893725928248201E-2</v>
      </c>
      <c r="G164" s="4" t="s">
        <v>15</v>
      </c>
      <c r="H164" s="4">
        <v>8.9982631054278103E-2</v>
      </c>
      <c r="I164" s="4" t="s">
        <v>16</v>
      </c>
      <c r="J164" s="4">
        <v>894</v>
      </c>
      <c r="K164" s="4" t="s">
        <v>15</v>
      </c>
      <c r="L164" s="4" t="s">
        <v>15</v>
      </c>
      <c r="M164" s="4">
        <v>0.65431639943867503</v>
      </c>
      <c r="N164" s="4">
        <v>0.27293064876957501</v>
      </c>
      <c r="O164" s="4">
        <v>11</v>
      </c>
    </row>
    <row r="165" spans="1:15" x14ac:dyDescent="0.35">
      <c r="A165" s="4">
        <v>862</v>
      </c>
      <c r="B165" s="4" t="s">
        <v>48</v>
      </c>
      <c r="C165" s="4" t="s">
        <v>78</v>
      </c>
      <c r="D165" s="4" t="s">
        <v>15</v>
      </c>
      <c r="E165" s="4">
        <v>0.11758910139389001</v>
      </c>
      <c r="F165" s="4">
        <v>6.9504041343787695E-2</v>
      </c>
      <c r="G165" s="4" t="s">
        <v>15</v>
      </c>
      <c r="H165" s="4">
        <v>9.0976305904489296E-2</v>
      </c>
      <c r="I165" s="4" t="s">
        <v>16</v>
      </c>
      <c r="J165" s="4">
        <v>1047</v>
      </c>
      <c r="K165" s="4" t="s">
        <v>15</v>
      </c>
      <c r="L165" s="4" t="s">
        <v>15</v>
      </c>
      <c r="M165" s="4">
        <v>0.70790337484548904</v>
      </c>
      <c r="N165" s="4">
        <v>0.12655205348615101</v>
      </c>
      <c r="O165" s="4">
        <v>5</v>
      </c>
    </row>
    <row r="166" spans="1:15" x14ac:dyDescent="0.35">
      <c r="A166" s="4">
        <v>1813</v>
      </c>
      <c r="B166" s="4" t="s">
        <v>18</v>
      </c>
      <c r="C166" s="4" t="s">
        <v>88</v>
      </c>
      <c r="D166" s="4" t="s">
        <v>15</v>
      </c>
      <c r="E166" s="4">
        <v>-1.22836103431129E-2</v>
      </c>
      <c r="F166" s="4">
        <v>7.2954563623770499E-3</v>
      </c>
      <c r="G166" s="4" t="s">
        <v>15</v>
      </c>
      <c r="H166" s="4">
        <v>9.2536617786714195E-2</v>
      </c>
      <c r="I166" s="4" t="s">
        <v>16</v>
      </c>
      <c r="J166" s="4">
        <v>1030</v>
      </c>
      <c r="K166" s="4" t="s">
        <v>15</v>
      </c>
      <c r="L166" s="4" t="s">
        <v>15</v>
      </c>
      <c r="M166" s="4">
        <v>0.79424795330475895</v>
      </c>
      <c r="N166" s="4">
        <v>0.27718446601941699</v>
      </c>
      <c r="O166" s="4">
        <v>15</v>
      </c>
    </row>
    <row r="167" spans="1:15" x14ac:dyDescent="0.35">
      <c r="A167" s="4">
        <v>1939</v>
      </c>
      <c r="B167" s="4" t="s">
        <v>47</v>
      </c>
      <c r="C167" s="4" t="s">
        <v>89</v>
      </c>
      <c r="D167" s="4" t="s">
        <v>15</v>
      </c>
      <c r="E167" s="4">
        <v>8.76760244069891E-2</v>
      </c>
      <c r="F167" s="4">
        <v>5.2227170202963899E-2</v>
      </c>
      <c r="G167" s="4" t="s">
        <v>15</v>
      </c>
      <c r="H167" s="4">
        <v>9.3516339590121095E-2</v>
      </c>
      <c r="I167" s="4" t="s">
        <v>16</v>
      </c>
      <c r="J167" s="4">
        <v>996</v>
      </c>
      <c r="K167" s="4" t="s">
        <v>15</v>
      </c>
      <c r="L167" s="4" t="s">
        <v>15</v>
      </c>
      <c r="M167" s="4">
        <v>0.72042426134048898</v>
      </c>
      <c r="N167" s="4">
        <v>0.27961847389558198</v>
      </c>
      <c r="O167" s="4">
        <v>15</v>
      </c>
    </row>
    <row r="168" spans="1:15" x14ac:dyDescent="0.35">
      <c r="A168" s="4">
        <v>1627</v>
      </c>
      <c r="B168" s="4" t="s">
        <v>28</v>
      </c>
      <c r="C168" s="4" t="s">
        <v>86</v>
      </c>
      <c r="D168" s="4" t="s">
        <v>15</v>
      </c>
      <c r="E168" s="4">
        <v>3.9276299271903702E-2</v>
      </c>
      <c r="F168" s="4">
        <v>2.34299966178859E-2</v>
      </c>
      <c r="G168" s="4" t="s">
        <v>15</v>
      </c>
      <c r="H168" s="4">
        <v>9.3982414994660493E-2</v>
      </c>
      <c r="I168" s="4" t="s">
        <v>16</v>
      </c>
      <c r="J168" s="4">
        <v>1017</v>
      </c>
      <c r="K168" s="4" t="s">
        <v>15</v>
      </c>
      <c r="L168" s="4" t="s">
        <v>15</v>
      </c>
      <c r="M168" s="4">
        <v>1</v>
      </c>
      <c r="N168" s="4">
        <v>0.440511307767945</v>
      </c>
      <c r="O168" s="4">
        <v>1</v>
      </c>
    </row>
    <row r="169" spans="1:15" x14ac:dyDescent="0.35">
      <c r="A169" s="4">
        <v>661</v>
      </c>
      <c r="B169" s="4" t="s">
        <v>43</v>
      </c>
      <c r="C169" s="4" t="s">
        <v>76</v>
      </c>
      <c r="D169" s="4" t="s">
        <v>15</v>
      </c>
      <c r="E169" s="4">
        <v>-0.68921506062538496</v>
      </c>
      <c r="F169" s="4">
        <v>0.41253077869008797</v>
      </c>
      <c r="G169" s="4" t="s">
        <v>15</v>
      </c>
      <c r="H169" s="4">
        <v>9.5129840348903899E-2</v>
      </c>
      <c r="I169" s="4" t="s">
        <v>16</v>
      </c>
      <c r="J169" s="4">
        <v>899</v>
      </c>
      <c r="K169" s="4" t="s">
        <v>15</v>
      </c>
      <c r="L169" s="4" t="s">
        <v>15</v>
      </c>
      <c r="M169" s="4">
        <v>1</v>
      </c>
      <c r="N169" s="4">
        <v>2.78086763070078E-3</v>
      </c>
      <c r="O169" s="4">
        <v>6</v>
      </c>
    </row>
    <row r="170" spans="1:15" x14ac:dyDescent="0.35">
      <c r="A170" s="4">
        <v>1919</v>
      </c>
      <c r="B170" s="4" t="s">
        <v>26</v>
      </c>
      <c r="C170" s="4" t="s">
        <v>89</v>
      </c>
      <c r="D170" s="4" t="s">
        <v>15</v>
      </c>
      <c r="E170" s="4">
        <v>-6.5529755406722207E-2</v>
      </c>
      <c r="F170" s="4">
        <v>3.9336090783059101E-2</v>
      </c>
      <c r="G170" s="4" t="s">
        <v>15</v>
      </c>
      <c r="H170" s="4">
        <v>9.60406892282306E-2</v>
      </c>
      <c r="I170" s="4" t="s">
        <v>16</v>
      </c>
      <c r="J170" s="4">
        <v>1025</v>
      </c>
      <c r="K170" s="4" t="s">
        <v>15</v>
      </c>
      <c r="L170" s="4" t="s">
        <v>15</v>
      </c>
      <c r="M170" s="4">
        <v>0.77419019683872004</v>
      </c>
      <c r="N170" s="4">
        <v>0.27902439024390202</v>
      </c>
      <c r="O170" s="4">
        <v>14</v>
      </c>
    </row>
    <row r="171" spans="1:15" x14ac:dyDescent="0.35">
      <c r="A171" s="4">
        <v>1499</v>
      </c>
      <c r="B171" s="4" t="s">
        <v>118</v>
      </c>
      <c r="C171" s="4" t="s">
        <v>85</v>
      </c>
      <c r="D171" s="4" t="s">
        <v>15</v>
      </c>
      <c r="E171" s="4">
        <v>-0.207242739333104</v>
      </c>
      <c r="F171" s="4">
        <v>0.12573855683792801</v>
      </c>
      <c r="G171" s="4" t="s">
        <v>15</v>
      </c>
      <c r="H171" s="4">
        <v>9.9673624341450606E-2</v>
      </c>
      <c r="I171" s="4" t="s">
        <v>16</v>
      </c>
      <c r="J171" s="4">
        <v>868</v>
      </c>
      <c r="K171" s="4" t="s">
        <v>15</v>
      </c>
      <c r="L171" s="4" t="s">
        <v>15</v>
      </c>
      <c r="M171" s="4">
        <v>0.98684296201541799</v>
      </c>
      <c r="N171" s="4">
        <v>1.2096774193548401E-2</v>
      </c>
      <c r="O171" s="4">
        <v>7</v>
      </c>
    </row>
    <row r="172" spans="1:15" x14ac:dyDescent="0.35">
      <c r="A172" s="4">
        <v>1530</v>
      </c>
      <c r="B172" s="4" t="s">
        <v>29</v>
      </c>
      <c r="C172" s="4" t="s">
        <v>85</v>
      </c>
      <c r="D172" s="4" t="s">
        <v>15</v>
      </c>
      <c r="E172" s="4">
        <v>8.7541548195905206E-2</v>
      </c>
      <c r="F172" s="4">
        <v>5.3147688464766703E-2</v>
      </c>
      <c r="G172" s="4" t="s">
        <v>15</v>
      </c>
      <c r="H172" s="4">
        <v>9.9838414355182106E-2</v>
      </c>
      <c r="I172" s="4" t="s">
        <v>16</v>
      </c>
      <c r="J172" s="4">
        <v>1020</v>
      </c>
      <c r="K172" s="4" t="s">
        <v>15</v>
      </c>
      <c r="L172" s="4" t="s">
        <v>15</v>
      </c>
      <c r="M172" s="4">
        <v>0.98550079821458103</v>
      </c>
      <c r="N172" s="4">
        <v>1.12745098039216E-2</v>
      </c>
      <c r="O172" s="4">
        <v>5</v>
      </c>
    </row>
    <row r="173" spans="1:15" x14ac:dyDescent="0.35">
      <c r="A173" s="4">
        <v>1630</v>
      </c>
      <c r="B173" s="4" t="s">
        <v>31</v>
      </c>
      <c r="C173" s="4" t="s">
        <v>86</v>
      </c>
      <c r="D173" s="4" t="s">
        <v>15</v>
      </c>
      <c r="E173" s="4">
        <v>5.0772776572669598E-2</v>
      </c>
      <c r="F173" s="4">
        <v>3.0835300310326798E-2</v>
      </c>
      <c r="G173" s="4" t="s">
        <v>15</v>
      </c>
      <c r="H173" s="4">
        <v>9.9943439386973906E-2</v>
      </c>
      <c r="I173" s="4" t="s">
        <v>16</v>
      </c>
      <c r="J173" s="4">
        <v>1053</v>
      </c>
      <c r="K173" s="4" t="s">
        <v>15</v>
      </c>
      <c r="L173" s="4" t="s">
        <v>15</v>
      </c>
      <c r="M173" s="4">
        <v>1</v>
      </c>
      <c r="N173" s="4">
        <v>0.43779677113010401</v>
      </c>
      <c r="O173" s="4">
        <v>2</v>
      </c>
    </row>
    <row r="174" spans="1:15" x14ac:dyDescent="0.35">
      <c r="A174" s="4">
        <v>1718</v>
      </c>
      <c r="B174" s="4" t="s">
        <v>21</v>
      </c>
      <c r="C174" s="4" t="s">
        <v>87</v>
      </c>
      <c r="D174" s="4" t="s">
        <v>15</v>
      </c>
      <c r="E174" s="4">
        <v>0.114266304347829</v>
      </c>
      <c r="F174" s="4">
        <v>6.9765501590997897E-2</v>
      </c>
      <c r="G174" s="4" t="s">
        <v>15</v>
      </c>
      <c r="H174" s="4">
        <v>0.10181873381299</v>
      </c>
      <c r="I174" s="4" t="s">
        <v>16</v>
      </c>
      <c r="J174" s="4">
        <v>856</v>
      </c>
      <c r="K174" s="4" t="s">
        <v>15</v>
      </c>
      <c r="L174" s="4" t="s">
        <v>15</v>
      </c>
      <c r="M174" s="4">
        <v>0.61556818957908499</v>
      </c>
      <c r="N174" s="4">
        <v>9.11214953271028E-2</v>
      </c>
      <c r="O174" s="4">
        <v>4</v>
      </c>
    </row>
    <row r="175" spans="1:15" x14ac:dyDescent="0.35">
      <c r="A175" s="4">
        <v>1716</v>
      </c>
      <c r="B175" s="4" t="s">
        <v>19</v>
      </c>
      <c r="C175" s="4" t="s">
        <v>87</v>
      </c>
      <c r="D175" s="4" t="s">
        <v>15</v>
      </c>
      <c r="E175" s="4">
        <v>-5.5858721902287099E-2</v>
      </c>
      <c r="F175" s="4">
        <v>3.4122890766476802E-2</v>
      </c>
      <c r="G175" s="4" t="s">
        <v>15</v>
      </c>
      <c r="H175" s="4">
        <v>0.10193692579925299</v>
      </c>
      <c r="I175" s="4" t="s">
        <v>16</v>
      </c>
      <c r="J175" s="4">
        <v>1038</v>
      </c>
      <c r="K175" s="4" t="s">
        <v>15</v>
      </c>
      <c r="L175" s="4" t="s">
        <v>15</v>
      </c>
      <c r="M175" s="4">
        <v>0.65631281692578303</v>
      </c>
      <c r="N175" s="4">
        <v>9.05587668593449E-2</v>
      </c>
      <c r="O175" s="4">
        <v>4</v>
      </c>
    </row>
    <row r="176" spans="1:15" x14ac:dyDescent="0.35">
      <c r="A176" s="4">
        <v>1944</v>
      </c>
      <c r="B176" s="4" t="s">
        <v>52</v>
      </c>
      <c r="C176" s="4" t="s">
        <v>89</v>
      </c>
      <c r="D176" s="4" t="s">
        <v>15</v>
      </c>
      <c r="E176" s="4">
        <v>-5.7328492260652598E-2</v>
      </c>
      <c r="F176" s="4">
        <v>3.51495380954834E-2</v>
      </c>
      <c r="G176" s="4" t="s">
        <v>15</v>
      </c>
      <c r="H176" s="4">
        <v>0.103196098499438</v>
      </c>
      <c r="I176" s="4" t="s">
        <v>16</v>
      </c>
      <c r="J176" s="4">
        <v>1040</v>
      </c>
      <c r="K176" s="4" t="s">
        <v>15</v>
      </c>
      <c r="L176" s="4" t="s">
        <v>15</v>
      </c>
      <c r="M176" s="4">
        <v>0.77481669035156497</v>
      </c>
      <c r="N176" s="4">
        <v>0.27884615384615402</v>
      </c>
      <c r="O176" s="4">
        <v>15</v>
      </c>
    </row>
    <row r="177" spans="1:15" x14ac:dyDescent="0.35">
      <c r="A177" s="4">
        <v>93</v>
      </c>
      <c r="B177" s="4" t="s">
        <v>63</v>
      </c>
      <c r="C177" s="4" t="s">
        <v>70</v>
      </c>
      <c r="D177" s="4" t="s">
        <v>15</v>
      </c>
      <c r="E177" s="4">
        <v>0.348015873015868</v>
      </c>
      <c r="F177" s="4">
        <v>0.21376983748565501</v>
      </c>
      <c r="G177" s="4" t="s">
        <v>15</v>
      </c>
      <c r="H177" s="4">
        <v>0.10383481248878</v>
      </c>
      <c r="I177" s="4" t="s">
        <v>16</v>
      </c>
      <c r="J177" s="4">
        <v>1023</v>
      </c>
      <c r="K177" s="4" t="s">
        <v>15</v>
      </c>
      <c r="L177" s="4" t="s">
        <v>15</v>
      </c>
      <c r="M177" s="4">
        <v>0.186739088906995</v>
      </c>
      <c r="N177" s="4">
        <v>7.3313782991202402E-3</v>
      </c>
      <c r="O177" s="4">
        <v>1</v>
      </c>
    </row>
    <row r="178" spans="1:15" x14ac:dyDescent="0.35">
      <c r="A178" s="4">
        <v>1572</v>
      </c>
      <c r="B178" s="4" t="s">
        <v>93</v>
      </c>
      <c r="C178" s="4" t="s">
        <v>86</v>
      </c>
      <c r="D178" s="4" t="s">
        <v>15</v>
      </c>
      <c r="E178" s="4">
        <v>3.3708340693635E-2</v>
      </c>
      <c r="F178" s="4">
        <v>2.0821484238665401E-2</v>
      </c>
      <c r="G178" s="4" t="s">
        <v>15</v>
      </c>
      <c r="H178" s="4">
        <v>0.105764826216911</v>
      </c>
      <c r="I178" s="4" t="s">
        <v>16</v>
      </c>
      <c r="J178" s="4">
        <v>1051</v>
      </c>
      <c r="K178" s="4" t="s">
        <v>15</v>
      </c>
      <c r="L178" s="4" t="s">
        <v>15</v>
      </c>
      <c r="M178" s="4">
        <v>1</v>
      </c>
      <c r="N178" s="4">
        <v>0.43672692673644098</v>
      </c>
      <c r="O178" s="4">
        <v>2</v>
      </c>
    </row>
    <row r="179" spans="1:15" x14ac:dyDescent="0.35">
      <c r="A179" s="4">
        <v>1041</v>
      </c>
      <c r="B179" s="4" t="s">
        <v>30</v>
      </c>
      <c r="C179" s="4" t="s">
        <v>80</v>
      </c>
      <c r="D179" s="4" t="s">
        <v>15</v>
      </c>
      <c r="E179" s="4">
        <v>-0.12907160118446701</v>
      </c>
      <c r="F179" s="4">
        <v>8.0122337855858497E-2</v>
      </c>
      <c r="G179" s="4" t="s">
        <v>15</v>
      </c>
      <c r="H179" s="4">
        <v>0.107495475342629</v>
      </c>
      <c r="I179" s="4" t="s">
        <v>16</v>
      </c>
      <c r="J179" s="4">
        <v>1051</v>
      </c>
      <c r="K179" s="4" t="s">
        <v>15</v>
      </c>
      <c r="L179" s="4" t="s">
        <v>15</v>
      </c>
      <c r="M179" s="4">
        <v>0.38406862949494902</v>
      </c>
      <c r="N179" s="4">
        <v>8.8962892483349196E-2</v>
      </c>
      <c r="O179" s="4">
        <v>4</v>
      </c>
    </row>
    <row r="180" spans="1:15" x14ac:dyDescent="0.35">
      <c r="A180" s="4">
        <v>271</v>
      </c>
      <c r="B180" s="4" t="s">
        <v>45</v>
      </c>
      <c r="C180" s="4" t="s">
        <v>72</v>
      </c>
      <c r="D180" s="4" t="s">
        <v>15</v>
      </c>
      <c r="E180" s="4">
        <v>-0.38007947699013001</v>
      </c>
      <c r="F180" s="4">
        <v>0.235954945251832</v>
      </c>
      <c r="G180" s="4" t="s">
        <v>15</v>
      </c>
      <c r="H180" s="4">
        <v>0.10757932467917</v>
      </c>
      <c r="I180" s="4" t="s">
        <v>16</v>
      </c>
      <c r="J180" s="4">
        <v>881</v>
      </c>
      <c r="K180" s="4" t="s">
        <v>15</v>
      </c>
      <c r="L180" s="4" t="s">
        <v>15</v>
      </c>
      <c r="M180" s="4">
        <v>0.999483804494532</v>
      </c>
      <c r="N180" s="4">
        <v>9.08059023836549E-3</v>
      </c>
      <c r="O180" s="4">
        <v>5</v>
      </c>
    </row>
    <row r="181" spans="1:15" x14ac:dyDescent="0.35">
      <c r="A181" s="4">
        <v>1779</v>
      </c>
      <c r="B181" s="4" t="s">
        <v>104</v>
      </c>
      <c r="C181" s="4" t="s">
        <v>88</v>
      </c>
      <c r="D181" s="4" t="s">
        <v>15</v>
      </c>
      <c r="E181" s="4">
        <v>-2.0782683711080802E-2</v>
      </c>
      <c r="F181" s="4">
        <v>1.29175237266666E-2</v>
      </c>
      <c r="G181" s="4" t="s">
        <v>15</v>
      </c>
      <c r="H181" s="4">
        <v>0.107950068029117</v>
      </c>
      <c r="I181" s="4" t="s">
        <v>16</v>
      </c>
      <c r="J181" s="4">
        <v>1032</v>
      </c>
      <c r="K181" s="4" t="s">
        <v>15</v>
      </c>
      <c r="L181" s="4" t="s">
        <v>15</v>
      </c>
      <c r="M181" s="4">
        <v>0.79687505941346604</v>
      </c>
      <c r="N181" s="4">
        <v>0.275193798449612</v>
      </c>
      <c r="O181" s="4">
        <v>15</v>
      </c>
    </row>
    <row r="182" spans="1:15" x14ac:dyDescent="0.35">
      <c r="A182" s="4">
        <v>1677</v>
      </c>
      <c r="B182" s="4" t="s">
        <v>100</v>
      </c>
      <c r="C182" s="4" t="s">
        <v>87</v>
      </c>
      <c r="D182" s="4" t="s">
        <v>15</v>
      </c>
      <c r="E182" s="4">
        <v>-2.66444435379075E-2</v>
      </c>
      <c r="F182" s="4">
        <v>1.6568758087343299E-2</v>
      </c>
      <c r="G182" s="4" t="s">
        <v>15</v>
      </c>
      <c r="H182" s="4">
        <v>0.10811500666245299</v>
      </c>
      <c r="I182" s="4" t="s">
        <v>16</v>
      </c>
      <c r="J182" s="4">
        <v>1038</v>
      </c>
      <c r="K182" s="4" t="s">
        <v>15</v>
      </c>
      <c r="L182" s="4" t="s">
        <v>15</v>
      </c>
      <c r="M182" s="4">
        <v>0.64099481261032099</v>
      </c>
      <c r="N182" s="4">
        <v>9.0077071290944097E-2</v>
      </c>
      <c r="O182" s="4">
        <v>4</v>
      </c>
    </row>
    <row r="183" spans="1:15" x14ac:dyDescent="0.35">
      <c r="A183" s="4">
        <v>878</v>
      </c>
      <c r="B183" s="4" t="s">
        <v>64</v>
      </c>
      <c r="C183" s="4" t="s">
        <v>78</v>
      </c>
      <c r="D183" s="4" t="s">
        <v>15</v>
      </c>
      <c r="E183" s="4">
        <v>-6.9138623459355897E-2</v>
      </c>
      <c r="F183" s="4">
        <v>4.3247578534015702E-2</v>
      </c>
      <c r="G183" s="4" t="s">
        <v>15</v>
      </c>
      <c r="H183" s="4">
        <v>0.11024799194488399</v>
      </c>
      <c r="I183" s="4" t="s">
        <v>16</v>
      </c>
      <c r="J183" s="4">
        <v>894</v>
      </c>
      <c r="K183" s="4" t="s">
        <v>15</v>
      </c>
      <c r="L183" s="4" t="s">
        <v>15</v>
      </c>
      <c r="M183" s="4">
        <v>0.55431430958206696</v>
      </c>
      <c r="N183" s="4">
        <v>0.12751677852349</v>
      </c>
      <c r="O183" s="4">
        <v>4</v>
      </c>
    </row>
    <row r="184" spans="1:15" x14ac:dyDescent="0.35">
      <c r="A184" s="4">
        <v>920</v>
      </c>
      <c r="B184" s="4" t="s">
        <v>129</v>
      </c>
      <c r="C184" s="4" t="s">
        <v>79</v>
      </c>
      <c r="D184" s="4" t="s">
        <v>15</v>
      </c>
      <c r="E184" s="4">
        <v>-2.8485998933015899E-2</v>
      </c>
      <c r="F184" s="4">
        <v>1.78877668329489E-2</v>
      </c>
      <c r="G184" s="4" t="s">
        <v>15</v>
      </c>
      <c r="H184" s="4">
        <v>0.111579077240575</v>
      </c>
      <c r="I184" s="4" t="s">
        <v>16</v>
      </c>
      <c r="J184" s="4">
        <v>1044</v>
      </c>
      <c r="K184" s="4" t="s">
        <v>15</v>
      </c>
      <c r="L184" s="4" t="s">
        <v>15</v>
      </c>
      <c r="M184" s="4">
        <v>0.56182337007509398</v>
      </c>
      <c r="N184" s="4">
        <v>0.13074712643678199</v>
      </c>
      <c r="O184" s="4">
        <v>8</v>
      </c>
    </row>
    <row r="185" spans="1:15" x14ac:dyDescent="0.35">
      <c r="A185" s="4">
        <v>907</v>
      </c>
      <c r="B185" s="4" t="s">
        <v>114</v>
      </c>
      <c r="C185" s="4" t="s">
        <v>79</v>
      </c>
      <c r="D185" s="4" t="s">
        <v>15</v>
      </c>
      <c r="E185" s="4">
        <v>2.5143503921093099E-2</v>
      </c>
      <c r="F185" s="4">
        <v>1.5867695880851101E-2</v>
      </c>
      <c r="G185" s="4" t="s">
        <v>15</v>
      </c>
      <c r="H185" s="4">
        <v>0.113371804558717</v>
      </c>
      <c r="I185" s="4" t="s">
        <v>16</v>
      </c>
      <c r="J185" s="4">
        <v>1028</v>
      </c>
      <c r="K185" s="4" t="s">
        <v>15</v>
      </c>
      <c r="L185" s="4" t="s">
        <v>15</v>
      </c>
      <c r="M185" s="4">
        <v>0.52379073329064896</v>
      </c>
      <c r="N185" s="4">
        <v>0.130836575875486</v>
      </c>
      <c r="O185" s="4">
        <v>8</v>
      </c>
    </row>
    <row r="186" spans="1:15" x14ac:dyDescent="0.35">
      <c r="A186" s="4">
        <v>45</v>
      </c>
      <c r="B186" s="4" t="s">
        <v>136</v>
      </c>
      <c r="C186" s="4" t="s">
        <v>70</v>
      </c>
      <c r="D186" s="4" t="s">
        <v>15</v>
      </c>
      <c r="E186" s="4">
        <v>-0.27577444336882001</v>
      </c>
      <c r="F186" s="4">
        <v>0.17406647780567799</v>
      </c>
      <c r="G186" s="4" t="s">
        <v>15</v>
      </c>
      <c r="H186" s="4">
        <v>0.11342623970725101</v>
      </c>
      <c r="I186" s="4" t="s">
        <v>16</v>
      </c>
      <c r="J186" s="4">
        <v>1049</v>
      </c>
      <c r="K186" s="4" t="s">
        <v>15</v>
      </c>
      <c r="L186" s="4" t="s">
        <v>15</v>
      </c>
      <c r="M186" s="4">
        <v>0.196562797903062</v>
      </c>
      <c r="N186" s="4">
        <v>7.6263107721639698E-3</v>
      </c>
      <c r="O186" s="4">
        <v>1</v>
      </c>
    </row>
    <row r="187" spans="1:15" x14ac:dyDescent="0.35">
      <c r="A187" s="4">
        <v>247</v>
      </c>
      <c r="B187" s="4" t="s">
        <v>20</v>
      </c>
      <c r="C187" s="4" t="s">
        <v>72</v>
      </c>
      <c r="D187" s="4" t="s">
        <v>15</v>
      </c>
      <c r="E187" s="4">
        <v>0.13088269726059301</v>
      </c>
      <c r="F187" s="4">
        <v>8.31425736265229E-2</v>
      </c>
      <c r="G187" s="4" t="s">
        <v>15</v>
      </c>
      <c r="H187" s="4">
        <v>0.11580782937006</v>
      </c>
      <c r="I187" s="4" t="s">
        <v>16</v>
      </c>
      <c r="J187" s="4">
        <v>867</v>
      </c>
      <c r="K187" s="4" t="s">
        <v>15</v>
      </c>
      <c r="L187" s="4" t="s">
        <v>15</v>
      </c>
      <c r="M187" s="4">
        <v>0.999999999999167</v>
      </c>
      <c r="N187" s="4">
        <v>9.22722029988466E-3</v>
      </c>
      <c r="O187" s="4">
        <v>4</v>
      </c>
    </row>
    <row r="188" spans="1:15" x14ac:dyDescent="0.35">
      <c r="A188" s="4">
        <v>1457</v>
      </c>
      <c r="B188" s="4" t="s">
        <v>55</v>
      </c>
      <c r="C188" s="4" t="s">
        <v>84</v>
      </c>
      <c r="D188" s="4" t="s">
        <v>15</v>
      </c>
      <c r="E188" s="4">
        <v>0.35438765670200301</v>
      </c>
      <c r="F188" s="4">
        <v>0.226297099601069</v>
      </c>
      <c r="G188" s="4" t="s">
        <v>15</v>
      </c>
      <c r="H188" s="4">
        <v>0.11764649468196101</v>
      </c>
      <c r="I188" s="4" t="s">
        <v>16</v>
      </c>
      <c r="J188" s="4">
        <v>1041</v>
      </c>
      <c r="K188" s="4" t="s">
        <v>15</v>
      </c>
      <c r="L188" s="4" t="s">
        <v>15</v>
      </c>
      <c r="M188" s="4">
        <v>4.9522293289881697E-2</v>
      </c>
      <c r="N188" s="4">
        <v>1.9212295869356401E-3</v>
      </c>
      <c r="O188" s="4">
        <v>11</v>
      </c>
    </row>
    <row r="189" spans="1:15" x14ac:dyDescent="0.35">
      <c r="A189" s="4">
        <v>1737</v>
      </c>
      <c r="B189" s="4" t="s">
        <v>40</v>
      </c>
      <c r="C189" s="4" t="s">
        <v>87</v>
      </c>
      <c r="D189" s="4" t="s">
        <v>15</v>
      </c>
      <c r="E189" s="4">
        <v>9.8168888888889694E-2</v>
      </c>
      <c r="F189" s="4">
        <v>6.2980393694210005E-2</v>
      </c>
      <c r="G189" s="4" t="s">
        <v>15</v>
      </c>
      <c r="H189" s="4">
        <v>0.119371014909329</v>
      </c>
      <c r="I189" s="4" t="s">
        <v>16</v>
      </c>
      <c r="J189" s="4">
        <v>1027</v>
      </c>
      <c r="K189" s="4" t="s">
        <v>15</v>
      </c>
      <c r="L189" s="4" t="s">
        <v>15</v>
      </c>
      <c r="M189" s="4">
        <v>0.64114709164148398</v>
      </c>
      <c r="N189" s="4">
        <v>9.0555014605647494E-2</v>
      </c>
      <c r="O189" s="4">
        <v>4</v>
      </c>
    </row>
    <row r="190" spans="1:15" x14ac:dyDescent="0.35">
      <c r="A190" s="4">
        <v>64</v>
      </c>
      <c r="B190" s="4" t="s">
        <v>33</v>
      </c>
      <c r="C190" s="4" t="s">
        <v>70</v>
      </c>
      <c r="D190" s="4" t="s">
        <v>15</v>
      </c>
      <c r="E190" s="4">
        <v>0.411523625843773</v>
      </c>
      <c r="F190" s="4">
        <v>0.26411378513121803</v>
      </c>
      <c r="G190" s="4" t="s">
        <v>15</v>
      </c>
      <c r="H190" s="4">
        <v>0.119503473986091</v>
      </c>
      <c r="I190" s="4" t="s">
        <v>16</v>
      </c>
      <c r="J190" s="4">
        <v>1053</v>
      </c>
      <c r="K190" s="4" t="s">
        <v>15</v>
      </c>
      <c r="L190" s="4" t="s">
        <v>15</v>
      </c>
      <c r="M190" s="4">
        <v>0.196191125488832</v>
      </c>
      <c r="N190" s="4">
        <v>7.59734093067426E-3</v>
      </c>
      <c r="O190" s="4">
        <v>1</v>
      </c>
    </row>
    <row r="191" spans="1:15" x14ac:dyDescent="0.35">
      <c r="A191" s="4">
        <v>1011</v>
      </c>
      <c r="B191" s="4" t="s">
        <v>120</v>
      </c>
      <c r="C191" s="4" t="s">
        <v>80</v>
      </c>
      <c r="D191" s="4" t="s">
        <v>15</v>
      </c>
      <c r="E191" s="4">
        <v>-4.0430699676554702E-2</v>
      </c>
      <c r="F191" s="4">
        <v>2.5950703342024001E-2</v>
      </c>
      <c r="G191" s="4" t="s">
        <v>15</v>
      </c>
      <c r="H191" s="4">
        <v>0.11954828499067501</v>
      </c>
      <c r="I191" s="4" t="s">
        <v>16</v>
      </c>
      <c r="J191" s="4">
        <v>1021</v>
      </c>
      <c r="K191" s="4" t="s">
        <v>15</v>
      </c>
      <c r="L191" s="4" t="s">
        <v>15</v>
      </c>
      <c r="M191" s="4">
        <v>0.30778811648919402</v>
      </c>
      <c r="N191" s="4">
        <v>8.8638589618021596E-2</v>
      </c>
      <c r="O191" s="4">
        <v>4</v>
      </c>
    </row>
    <row r="192" spans="1:15" x14ac:dyDescent="0.35">
      <c r="A192" s="4">
        <v>1846</v>
      </c>
      <c r="B192" s="4" t="s">
        <v>52</v>
      </c>
      <c r="C192" s="4" t="s">
        <v>88</v>
      </c>
      <c r="D192" s="4" t="s">
        <v>15</v>
      </c>
      <c r="E192" s="4">
        <v>-5.5016805001745599E-2</v>
      </c>
      <c r="F192" s="4">
        <v>3.5316216564183801E-2</v>
      </c>
      <c r="G192" s="4" t="s">
        <v>15</v>
      </c>
      <c r="H192" s="4">
        <v>0.11957741227707799</v>
      </c>
      <c r="I192" s="4" t="s">
        <v>16</v>
      </c>
      <c r="J192" s="4">
        <v>1040</v>
      </c>
      <c r="K192" s="4" t="s">
        <v>15</v>
      </c>
      <c r="L192" s="4" t="s">
        <v>15</v>
      </c>
      <c r="M192" s="4">
        <v>0.81121574696179299</v>
      </c>
      <c r="N192" s="4">
        <v>0.27644230769230799</v>
      </c>
      <c r="O192" s="4">
        <v>15</v>
      </c>
    </row>
    <row r="193" spans="1:15" x14ac:dyDescent="0.35">
      <c r="A193" s="4">
        <v>1841</v>
      </c>
      <c r="B193" s="4" t="s">
        <v>47</v>
      </c>
      <c r="C193" s="4" t="s">
        <v>88</v>
      </c>
      <c r="D193" s="4" t="s">
        <v>15</v>
      </c>
      <c r="E193" s="4">
        <v>8.1636495331135803E-2</v>
      </c>
      <c r="F193" s="4">
        <v>5.2488155081709599E-2</v>
      </c>
      <c r="G193" s="4" t="s">
        <v>15</v>
      </c>
      <c r="H193" s="4">
        <v>0.12018539026464201</v>
      </c>
      <c r="I193" s="4" t="s">
        <v>16</v>
      </c>
      <c r="J193" s="4">
        <v>996</v>
      </c>
      <c r="K193" s="4" t="s">
        <v>15</v>
      </c>
      <c r="L193" s="4" t="s">
        <v>15</v>
      </c>
      <c r="M193" s="4">
        <v>0.77979540533242298</v>
      </c>
      <c r="N193" s="4">
        <v>0.27761044176706801</v>
      </c>
      <c r="O193" s="4">
        <v>15</v>
      </c>
    </row>
    <row r="194" spans="1:15" x14ac:dyDescent="0.35">
      <c r="A194" s="4">
        <v>377</v>
      </c>
      <c r="B194" s="4" t="s">
        <v>53</v>
      </c>
      <c r="C194" s="4" t="s">
        <v>73</v>
      </c>
      <c r="D194" s="4" t="s">
        <v>15</v>
      </c>
      <c r="E194" s="4">
        <v>-0.77777777777777302</v>
      </c>
      <c r="F194" s="4">
        <v>0.500237360564046</v>
      </c>
      <c r="G194" s="4" t="s">
        <v>15</v>
      </c>
      <c r="H194" s="4">
        <v>0.120290321443826</v>
      </c>
      <c r="I194" s="4" t="s">
        <v>16</v>
      </c>
      <c r="J194" s="4">
        <v>1054</v>
      </c>
      <c r="K194" s="4" t="s">
        <v>15</v>
      </c>
      <c r="L194" s="4" t="s">
        <v>15</v>
      </c>
      <c r="M194" s="4">
        <v>1</v>
      </c>
      <c r="N194" s="4">
        <v>9.4876660341556001E-4</v>
      </c>
      <c r="O194" s="4">
        <v>1</v>
      </c>
    </row>
    <row r="195" spans="1:15" x14ac:dyDescent="0.35">
      <c r="A195" s="4">
        <v>475</v>
      </c>
      <c r="B195" s="4" t="s">
        <v>53</v>
      </c>
      <c r="C195" s="4" t="s">
        <v>74</v>
      </c>
      <c r="D195" s="4" t="s">
        <v>15</v>
      </c>
      <c r="E195" s="4">
        <v>-0.77777777777777302</v>
      </c>
      <c r="F195" s="4">
        <v>0.500237360564046</v>
      </c>
      <c r="G195" s="4" t="s">
        <v>15</v>
      </c>
      <c r="H195" s="4">
        <v>0.120290321443826</v>
      </c>
      <c r="I195" s="4" t="s">
        <v>16</v>
      </c>
      <c r="J195" s="4">
        <v>1054</v>
      </c>
      <c r="K195" s="4" t="s">
        <v>15</v>
      </c>
      <c r="L195" s="4" t="s">
        <v>15</v>
      </c>
      <c r="M195" s="4">
        <v>1</v>
      </c>
      <c r="N195" s="4">
        <v>9.4876660341556001E-4</v>
      </c>
      <c r="O195" s="4">
        <v>1</v>
      </c>
    </row>
    <row r="196" spans="1:15" x14ac:dyDescent="0.35">
      <c r="A196" s="4">
        <v>573</v>
      </c>
      <c r="B196" s="4" t="s">
        <v>53</v>
      </c>
      <c r="C196" s="4" t="s">
        <v>75</v>
      </c>
      <c r="D196" s="4" t="s">
        <v>15</v>
      </c>
      <c r="E196" s="4">
        <v>-0.77751423149904697</v>
      </c>
      <c r="F196" s="4">
        <v>0.50007282094693695</v>
      </c>
      <c r="G196" s="4" t="s">
        <v>15</v>
      </c>
      <c r="H196" s="4">
        <v>0.120293712308792</v>
      </c>
      <c r="I196" s="4" t="s">
        <v>16</v>
      </c>
      <c r="J196" s="4">
        <v>1055</v>
      </c>
      <c r="K196" s="4" t="s">
        <v>15</v>
      </c>
      <c r="L196" s="4" t="s">
        <v>15</v>
      </c>
      <c r="M196" s="4">
        <v>1</v>
      </c>
      <c r="N196" s="4">
        <v>9.4786729857819897E-4</v>
      </c>
      <c r="O196" s="4">
        <v>0</v>
      </c>
    </row>
    <row r="197" spans="1:15" x14ac:dyDescent="0.35">
      <c r="A197" s="4">
        <v>75</v>
      </c>
      <c r="B197" s="4" t="s">
        <v>45</v>
      </c>
      <c r="C197" s="4" t="s">
        <v>70</v>
      </c>
      <c r="D197" s="4" t="s">
        <v>15</v>
      </c>
      <c r="E197" s="4">
        <v>-0.40137772675086197</v>
      </c>
      <c r="F197" s="4">
        <v>0.25837776047481098</v>
      </c>
      <c r="G197" s="4" t="s">
        <v>15</v>
      </c>
      <c r="H197" s="4">
        <v>0.120672849965551</v>
      </c>
      <c r="I197" s="4" t="s">
        <v>16</v>
      </c>
      <c r="J197" s="4">
        <v>886</v>
      </c>
      <c r="K197" s="4" t="s">
        <v>15</v>
      </c>
      <c r="L197" s="4" t="s">
        <v>15</v>
      </c>
      <c r="M197" s="4">
        <v>0.20059602260824499</v>
      </c>
      <c r="N197" s="4">
        <v>8.4650112866817197E-3</v>
      </c>
      <c r="O197" s="4">
        <v>0</v>
      </c>
    </row>
    <row r="198" spans="1:15" x14ac:dyDescent="0.35">
      <c r="A198" s="4">
        <v>1596</v>
      </c>
      <c r="B198" s="4" t="s">
        <v>117</v>
      </c>
      <c r="C198" s="4" t="s">
        <v>86</v>
      </c>
      <c r="D198" s="4" t="s">
        <v>15</v>
      </c>
      <c r="E198" s="4">
        <v>1.3200160610319599E-2</v>
      </c>
      <c r="F198" s="4">
        <v>8.5115510312086997E-3</v>
      </c>
      <c r="G198" s="4" t="s">
        <v>15</v>
      </c>
      <c r="H198" s="4">
        <v>0.121240386069574</v>
      </c>
      <c r="I198" s="4" t="s">
        <v>16</v>
      </c>
      <c r="J198" s="4">
        <v>1045</v>
      </c>
      <c r="K198" s="4" t="s">
        <v>15</v>
      </c>
      <c r="L198" s="4" t="s">
        <v>15</v>
      </c>
      <c r="M198" s="4">
        <v>1</v>
      </c>
      <c r="N198" s="4">
        <v>0.43923444976076598</v>
      </c>
      <c r="O198" s="4">
        <v>2</v>
      </c>
    </row>
    <row r="199" spans="1:15" x14ac:dyDescent="0.35">
      <c r="A199" s="4">
        <v>1493</v>
      </c>
      <c r="B199" s="4" t="s">
        <v>112</v>
      </c>
      <c r="C199" s="4" t="s">
        <v>85</v>
      </c>
      <c r="D199" s="4" t="s">
        <v>15</v>
      </c>
      <c r="E199" s="4">
        <v>-0.14457831325301801</v>
      </c>
      <c r="F199" s="4">
        <v>9.3382834877247203E-2</v>
      </c>
      <c r="G199" s="4" t="s">
        <v>15</v>
      </c>
      <c r="H199" s="4">
        <v>0.121883747745722</v>
      </c>
      <c r="I199" s="4" t="s">
        <v>16</v>
      </c>
      <c r="J199" s="4">
        <v>999</v>
      </c>
      <c r="K199" s="4" t="s">
        <v>15</v>
      </c>
      <c r="L199" s="4" t="s">
        <v>15</v>
      </c>
      <c r="M199" s="4">
        <v>0.97749043313369999</v>
      </c>
      <c r="N199" s="4">
        <v>1.2012012012012E-2</v>
      </c>
      <c r="O199" s="4">
        <v>6</v>
      </c>
    </row>
    <row r="200" spans="1:15" x14ac:dyDescent="0.35">
      <c r="A200" s="4">
        <v>1912</v>
      </c>
      <c r="B200" s="4" t="s">
        <v>19</v>
      </c>
      <c r="C200" s="4" t="s">
        <v>89</v>
      </c>
      <c r="D200" s="4" t="s">
        <v>15</v>
      </c>
      <c r="E200" s="4">
        <v>-3.43037329596124E-2</v>
      </c>
      <c r="F200" s="4">
        <v>2.2160624803569201E-2</v>
      </c>
      <c r="G200" s="4" t="s">
        <v>15</v>
      </c>
      <c r="H200" s="4">
        <v>0.121940910841477</v>
      </c>
      <c r="I200" s="4" t="s">
        <v>16</v>
      </c>
      <c r="J200" s="4">
        <v>1027</v>
      </c>
      <c r="K200" s="4" t="s">
        <v>15</v>
      </c>
      <c r="L200" s="4" t="s">
        <v>15</v>
      </c>
      <c r="M200" s="4">
        <v>0.76491311761773295</v>
      </c>
      <c r="N200" s="4">
        <v>0.278481012658228</v>
      </c>
      <c r="O200" s="4">
        <v>15</v>
      </c>
    </row>
    <row r="201" spans="1:15" x14ac:dyDescent="0.35">
      <c r="A201" s="4">
        <v>1373</v>
      </c>
      <c r="B201" s="4" t="s">
        <v>90</v>
      </c>
      <c r="C201" s="4" t="s">
        <v>84</v>
      </c>
      <c r="D201" s="4" t="s">
        <v>15</v>
      </c>
      <c r="E201" s="4">
        <v>-0.56983511154218502</v>
      </c>
      <c r="F201" s="4">
        <v>0.369503005413374</v>
      </c>
      <c r="G201" s="4" t="s">
        <v>15</v>
      </c>
      <c r="H201" s="4">
        <v>0.123339432521305</v>
      </c>
      <c r="I201" s="4" t="s">
        <v>16</v>
      </c>
      <c r="J201" s="4">
        <v>1035</v>
      </c>
      <c r="K201" s="4" t="s">
        <v>15</v>
      </c>
      <c r="L201" s="4" t="s">
        <v>15</v>
      </c>
      <c r="M201" s="4">
        <v>4.9665997243811301E-2</v>
      </c>
      <c r="N201" s="4">
        <v>1.9323671497584499E-3</v>
      </c>
      <c r="O201" s="4">
        <v>11</v>
      </c>
    </row>
    <row r="202" spans="1:15" x14ac:dyDescent="0.35">
      <c r="A202" s="4">
        <v>1462</v>
      </c>
      <c r="B202" s="4" t="s">
        <v>60</v>
      </c>
      <c r="C202" s="4" t="s">
        <v>84</v>
      </c>
      <c r="D202" s="4" t="s">
        <v>15</v>
      </c>
      <c r="E202" s="4">
        <v>-0.79903846153843705</v>
      </c>
      <c r="F202" s="4">
        <v>0.52006714314703695</v>
      </c>
      <c r="G202" s="4" t="s">
        <v>15</v>
      </c>
      <c r="H202" s="4">
        <v>0.124740441535076</v>
      </c>
      <c r="I202" s="4" t="s">
        <v>16</v>
      </c>
      <c r="J202" s="4">
        <v>1044</v>
      </c>
      <c r="K202" s="4" t="s">
        <v>15</v>
      </c>
      <c r="L202" s="4" t="s">
        <v>15</v>
      </c>
      <c r="M202" s="4">
        <v>4.9450907504907299E-2</v>
      </c>
      <c r="N202" s="4">
        <v>1.91570881226054E-3</v>
      </c>
      <c r="O202" s="4">
        <v>11</v>
      </c>
    </row>
    <row r="203" spans="1:15" x14ac:dyDescent="0.35">
      <c r="A203" s="4">
        <v>285</v>
      </c>
      <c r="B203" s="4" t="s">
        <v>59</v>
      </c>
      <c r="C203" s="4" t="s">
        <v>72</v>
      </c>
      <c r="D203" s="4" t="s">
        <v>15</v>
      </c>
      <c r="E203" s="4">
        <v>0.31397795169570802</v>
      </c>
      <c r="F203" s="4">
        <v>0.204713281782574</v>
      </c>
      <c r="G203" s="4" t="s">
        <v>15</v>
      </c>
      <c r="H203" s="4">
        <v>0.12539452485792699</v>
      </c>
      <c r="I203" s="4" t="s">
        <v>16</v>
      </c>
      <c r="J203" s="4">
        <v>1049</v>
      </c>
      <c r="K203" s="4" t="s">
        <v>15</v>
      </c>
      <c r="L203" s="4" t="s">
        <v>15</v>
      </c>
      <c r="M203" s="4">
        <v>0.99999999995448097</v>
      </c>
      <c r="N203" s="4">
        <v>9.0562440419447096E-3</v>
      </c>
      <c r="O203" s="4">
        <v>6</v>
      </c>
    </row>
    <row r="204" spans="1:15" x14ac:dyDescent="0.35">
      <c r="A204" s="4">
        <v>822</v>
      </c>
      <c r="B204" s="4" t="s">
        <v>129</v>
      </c>
      <c r="C204" s="4" t="s">
        <v>78</v>
      </c>
      <c r="D204" s="4" t="s">
        <v>15</v>
      </c>
      <c r="E204" s="4">
        <v>-2.7676109087194398E-2</v>
      </c>
      <c r="F204" s="4">
        <v>1.8148777913233102E-2</v>
      </c>
      <c r="G204" s="4" t="s">
        <v>15</v>
      </c>
      <c r="H204" s="4">
        <v>0.127572349803422</v>
      </c>
      <c r="I204" s="4" t="s">
        <v>16</v>
      </c>
      <c r="J204" s="4">
        <v>1047</v>
      </c>
      <c r="K204" s="4" t="s">
        <v>15</v>
      </c>
      <c r="L204" s="4" t="s">
        <v>15</v>
      </c>
      <c r="M204" s="4">
        <v>0.72229187829155495</v>
      </c>
      <c r="N204" s="4">
        <v>0.12702960840496699</v>
      </c>
      <c r="O204" s="4">
        <v>5</v>
      </c>
    </row>
    <row r="205" spans="1:15" x14ac:dyDescent="0.35">
      <c r="A205" s="4">
        <v>954</v>
      </c>
      <c r="B205" s="4" t="s">
        <v>41</v>
      </c>
      <c r="C205" s="4" t="s">
        <v>79</v>
      </c>
      <c r="D205" s="4" t="s">
        <v>15</v>
      </c>
      <c r="E205" s="4">
        <v>-0.11684658693286799</v>
      </c>
      <c r="F205" s="4">
        <v>7.6917023045515898E-2</v>
      </c>
      <c r="G205" s="4" t="s">
        <v>15</v>
      </c>
      <c r="H205" s="4">
        <v>0.129050265236373</v>
      </c>
      <c r="I205" s="4" t="s">
        <v>16</v>
      </c>
      <c r="J205" s="4">
        <v>992</v>
      </c>
      <c r="K205" s="4" t="s">
        <v>15</v>
      </c>
      <c r="L205" s="4" t="s">
        <v>15</v>
      </c>
      <c r="M205" s="4">
        <v>0.49805413083566002</v>
      </c>
      <c r="N205" s="4">
        <v>0.132560483870968</v>
      </c>
      <c r="O205" s="4">
        <v>8</v>
      </c>
    </row>
    <row r="206" spans="1:15" x14ac:dyDescent="0.35">
      <c r="A206" s="4">
        <v>1751</v>
      </c>
      <c r="B206" s="4" t="s">
        <v>55</v>
      </c>
      <c r="C206" s="4" t="s">
        <v>87</v>
      </c>
      <c r="D206" s="4" t="s">
        <v>15</v>
      </c>
      <c r="E206" s="4">
        <v>5.3159851301116202E-2</v>
      </c>
      <c r="F206" s="4">
        <v>3.5082743846111403E-2</v>
      </c>
      <c r="G206" s="4" t="s">
        <v>15</v>
      </c>
      <c r="H206" s="4">
        <v>0.130005998659984</v>
      </c>
      <c r="I206" s="4" t="s">
        <v>16</v>
      </c>
      <c r="J206" s="4">
        <v>1048</v>
      </c>
      <c r="K206" s="4" t="s">
        <v>15</v>
      </c>
      <c r="L206" s="4" t="s">
        <v>15</v>
      </c>
      <c r="M206" s="4">
        <v>0.805763401672008</v>
      </c>
      <c r="N206" s="4">
        <v>8.9694656488549601E-2</v>
      </c>
      <c r="O206" s="4">
        <v>4</v>
      </c>
    </row>
    <row r="207" spans="1:15" x14ac:dyDescent="0.35">
      <c r="A207" s="4">
        <v>1551</v>
      </c>
      <c r="B207" s="4" t="s">
        <v>51</v>
      </c>
      <c r="C207" s="4" t="s">
        <v>85</v>
      </c>
      <c r="D207" s="4" t="s">
        <v>15</v>
      </c>
      <c r="E207" s="4">
        <v>0.25819356824127199</v>
      </c>
      <c r="F207" s="4">
        <v>0.170718240877825</v>
      </c>
      <c r="G207" s="4" t="s">
        <v>15</v>
      </c>
      <c r="H207" s="4">
        <v>0.13074293138416701</v>
      </c>
      <c r="I207" s="4" t="s">
        <v>16</v>
      </c>
      <c r="J207" s="4">
        <v>1022</v>
      </c>
      <c r="K207" s="4" t="s">
        <v>15</v>
      </c>
      <c r="L207" s="4" t="s">
        <v>15</v>
      </c>
      <c r="M207" s="4">
        <v>0.97943555460405896</v>
      </c>
      <c r="N207" s="4">
        <v>1.17416829745597E-2</v>
      </c>
      <c r="O207" s="4">
        <v>6</v>
      </c>
    </row>
    <row r="208" spans="1:15" x14ac:dyDescent="0.35">
      <c r="A208" s="4">
        <v>1066</v>
      </c>
      <c r="B208" s="4" t="s">
        <v>56</v>
      </c>
      <c r="C208" s="4" t="s">
        <v>80</v>
      </c>
      <c r="D208" s="4" t="s">
        <v>15</v>
      </c>
      <c r="E208" s="4">
        <v>-3.0260855267022001E-2</v>
      </c>
      <c r="F208" s="4">
        <v>2.00554872422587E-2</v>
      </c>
      <c r="G208" s="4" t="s">
        <v>15</v>
      </c>
      <c r="H208" s="4">
        <v>0.13163826841797199</v>
      </c>
      <c r="I208" s="4" t="s">
        <v>16</v>
      </c>
      <c r="J208" s="4">
        <v>1045</v>
      </c>
      <c r="K208" s="4" t="s">
        <v>15</v>
      </c>
      <c r="L208" s="4" t="s">
        <v>15</v>
      </c>
      <c r="M208" s="4">
        <v>0.56398146272788996</v>
      </c>
      <c r="N208" s="4">
        <v>8.7559808612440199E-2</v>
      </c>
      <c r="O208" s="4">
        <v>4</v>
      </c>
    </row>
    <row r="209" spans="1:15" x14ac:dyDescent="0.35">
      <c r="A209" s="4">
        <v>1753</v>
      </c>
      <c r="B209" s="4" t="s">
        <v>57</v>
      </c>
      <c r="C209" s="4" t="s">
        <v>87</v>
      </c>
      <c r="D209" s="4" t="s">
        <v>15</v>
      </c>
      <c r="E209" s="4">
        <v>-2.18613074721037E-2</v>
      </c>
      <c r="F209" s="4">
        <v>1.4516280186321701E-2</v>
      </c>
      <c r="G209" s="4" t="s">
        <v>15</v>
      </c>
      <c r="H209" s="4">
        <v>0.132374258029649</v>
      </c>
      <c r="I209" s="4" t="s">
        <v>16</v>
      </c>
      <c r="J209" s="4">
        <v>1043</v>
      </c>
      <c r="K209" s="4" t="s">
        <v>15</v>
      </c>
      <c r="L209" s="4" t="s">
        <v>15</v>
      </c>
      <c r="M209" s="4">
        <v>0.81011563906152595</v>
      </c>
      <c r="N209" s="4">
        <v>9.0124640460210903E-2</v>
      </c>
      <c r="O209" s="4">
        <v>4</v>
      </c>
    </row>
    <row r="210" spans="1:15" x14ac:dyDescent="0.35">
      <c r="A210" s="4">
        <v>364</v>
      </c>
      <c r="B210" s="4" t="s">
        <v>39</v>
      </c>
      <c r="C210" s="4" t="s">
        <v>73</v>
      </c>
      <c r="D210" s="4" t="s">
        <v>15</v>
      </c>
      <c r="E210" s="4">
        <v>-0.81398667935301805</v>
      </c>
      <c r="F210" s="4">
        <v>0.54087793586276101</v>
      </c>
      <c r="G210" s="4" t="s">
        <v>15</v>
      </c>
      <c r="H210" s="4">
        <v>0.132641267354975</v>
      </c>
      <c r="I210" s="4" t="s">
        <v>16</v>
      </c>
      <c r="J210" s="4">
        <v>1052</v>
      </c>
      <c r="K210" s="4" t="s">
        <v>15</v>
      </c>
      <c r="L210" s="4" t="s">
        <v>15</v>
      </c>
      <c r="M210" s="4">
        <v>1</v>
      </c>
      <c r="N210" s="4">
        <v>9.5057034220532297E-4</v>
      </c>
      <c r="O210" s="4">
        <v>1</v>
      </c>
    </row>
    <row r="211" spans="1:15" x14ac:dyDescent="0.35">
      <c r="A211" s="4">
        <v>462</v>
      </c>
      <c r="B211" s="4" t="s">
        <v>39</v>
      </c>
      <c r="C211" s="4" t="s">
        <v>74</v>
      </c>
      <c r="D211" s="4" t="s">
        <v>15</v>
      </c>
      <c r="E211" s="4">
        <v>-0.81398667935301805</v>
      </c>
      <c r="F211" s="4">
        <v>0.54087793586276101</v>
      </c>
      <c r="G211" s="4" t="s">
        <v>15</v>
      </c>
      <c r="H211" s="4">
        <v>0.132641267354975</v>
      </c>
      <c r="I211" s="4" t="s">
        <v>16</v>
      </c>
      <c r="J211" s="4">
        <v>1052</v>
      </c>
      <c r="K211" s="4" t="s">
        <v>15</v>
      </c>
      <c r="L211" s="4" t="s">
        <v>15</v>
      </c>
      <c r="M211" s="4">
        <v>1</v>
      </c>
      <c r="N211" s="4">
        <v>9.5057034220532297E-4</v>
      </c>
      <c r="O211" s="4">
        <v>1</v>
      </c>
    </row>
    <row r="212" spans="1:15" x14ac:dyDescent="0.35">
      <c r="A212" s="4">
        <v>560</v>
      </c>
      <c r="B212" s="4" t="s">
        <v>39</v>
      </c>
      <c r="C212" s="4" t="s">
        <v>75</v>
      </c>
      <c r="D212" s="4" t="s">
        <v>15</v>
      </c>
      <c r="E212" s="4">
        <v>-0.81368821292773696</v>
      </c>
      <c r="F212" s="4">
        <v>0.540707063052278</v>
      </c>
      <c r="G212" s="4" t="s">
        <v>15</v>
      </c>
      <c r="H212" s="4">
        <v>0.13266062636308101</v>
      </c>
      <c r="I212" s="4" t="s">
        <v>16</v>
      </c>
      <c r="J212" s="4">
        <v>1053</v>
      </c>
      <c r="K212" s="4" t="s">
        <v>15</v>
      </c>
      <c r="L212" s="4" t="s">
        <v>15</v>
      </c>
      <c r="M212" s="4">
        <v>1</v>
      </c>
      <c r="N212" s="4">
        <v>9.4966761633428305E-4</v>
      </c>
      <c r="O212" s="4">
        <v>0</v>
      </c>
    </row>
    <row r="213" spans="1:15" x14ac:dyDescent="0.35">
      <c r="A213" s="4">
        <v>260</v>
      </c>
      <c r="B213" s="4" t="s">
        <v>33</v>
      </c>
      <c r="C213" s="4" t="s">
        <v>72</v>
      </c>
      <c r="D213" s="4" t="s">
        <v>15</v>
      </c>
      <c r="E213" s="4">
        <v>0.32906540875204199</v>
      </c>
      <c r="F213" s="4">
        <v>0.22011759833960901</v>
      </c>
      <c r="G213" s="4" t="s">
        <v>15</v>
      </c>
      <c r="H213" s="4">
        <v>0.13522838852131999</v>
      </c>
      <c r="I213" s="4" t="s">
        <v>16</v>
      </c>
      <c r="J213" s="4">
        <v>1048</v>
      </c>
      <c r="K213" s="4" t="s">
        <v>15</v>
      </c>
      <c r="L213" s="4" t="s">
        <v>15</v>
      </c>
      <c r="M213" s="4">
        <v>0.99999999995343902</v>
      </c>
      <c r="N213" s="4">
        <v>9.0648854961832108E-3</v>
      </c>
      <c r="O213" s="4">
        <v>6</v>
      </c>
    </row>
    <row r="214" spans="1:15" x14ac:dyDescent="0.35">
      <c r="A214" s="4">
        <v>1575</v>
      </c>
      <c r="B214" s="4" t="s">
        <v>96</v>
      </c>
      <c r="C214" s="4" t="s">
        <v>86</v>
      </c>
      <c r="D214" s="4" t="s">
        <v>15</v>
      </c>
      <c r="E214" s="4">
        <v>-3.75817113208637E-2</v>
      </c>
      <c r="F214" s="4">
        <v>2.5157088941761999E-2</v>
      </c>
      <c r="G214" s="4" t="s">
        <v>15</v>
      </c>
      <c r="H214" s="4">
        <v>0.13550672610648101</v>
      </c>
      <c r="I214" s="4" t="s">
        <v>16</v>
      </c>
      <c r="J214" s="4">
        <v>1053</v>
      </c>
      <c r="K214" s="4" t="s">
        <v>15</v>
      </c>
      <c r="L214" s="4" t="s">
        <v>15</v>
      </c>
      <c r="M214" s="4">
        <v>1</v>
      </c>
      <c r="N214" s="4">
        <v>0.43779677113010401</v>
      </c>
      <c r="O214" s="4">
        <v>2</v>
      </c>
    </row>
    <row r="215" spans="1:15" x14ac:dyDescent="0.35">
      <c r="A215" s="4">
        <v>875</v>
      </c>
      <c r="B215" s="4" t="s">
        <v>61</v>
      </c>
      <c r="C215" s="4" t="s">
        <v>78</v>
      </c>
      <c r="D215" s="4" t="s">
        <v>15</v>
      </c>
      <c r="E215" s="4">
        <v>5.2362165894073699E-2</v>
      </c>
      <c r="F215" s="4">
        <v>3.5114988138655198E-2</v>
      </c>
      <c r="G215" s="4" t="s">
        <v>15</v>
      </c>
      <c r="H215" s="4">
        <v>0.13624520514277499</v>
      </c>
      <c r="I215" s="4" t="s">
        <v>16</v>
      </c>
      <c r="J215" s="4">
        <v>968</v>
      </c>
      <c r="K215" s="4" t="s">
        <v>15</v>
      </c>
      <c r="L215" s="4" t="s">
        <v>15</v>
      </c>
      <c r="M215" s="4">
        <v>0.55384436396441705</v>
      </c>
      <c r="N215" s="4">
        <v>0.127066115702479</v>
      </c>
      <c r="O215" s="4">
        <v>5</v>
      </c>
    </row>
    <row r="216" spans="1:15" x14ac:dyDescent="0.35">
      <c r="A216" s="4">
        <v>1400</v>
      </c>
      <c r="B216" s="4" t="s">
        <v>117</v>
      </c>
      <c r="C216" s="4" t="s">
        <v>84</v>
      </c>
      <c r="D216" s="4" t="s">
        <v>15</v>
      </c>
      <c r="E216" s="4">
        <v>0.20542635658914099</v>
      </c>
      <c r="F216" s="4">
        <v>0.13820891600531701</v>
      </c>
      <c r="G216" s="4" t="s">
        <v>15</v>
      </c>
      <c r="H216" s="4">
        <v>0.13749229444022301</v>
      </c>
      <c r="I216" s="4" t="s">
        <v>16</v>
      </c>
      <c r="J216" s="4">
        <v>1036</v>
      </c>
      <c r="K216" s="4" t="s">
        <v>15</v>
      </c>
      <c r="L216" s="4" t="s">
        <v>15</v>
      </c>
      <c r="M216" s="4">
        <v>4.9641959696272699E-2</v>
      </c>
      <c r="N216" s="4">
        <v>1.9305019305019299E-3</v>
      </c>
      <c r="O216" s="4">
        <v>11</v>
      </c>
    </row>
    <row r="217" spans="1:15" x14ac:dyDescent="0.35">
      <c r="A217" s="4">
        <v>1574</v>
      </c>
      <c r="B217" s="4" t="s">
        <v>95</v>
      </c>
      <c r="C217" s="4" t="s">
        <v>86</v>
      </c>
      <c r="D217" s="4" t="s">
        <v>15</v>
      </c>
      <c r="E217" s="4">
        <v>3.7215551743854103E-2</v>
      </c>
      <c r="F217" s="4">
        <v>2.5041695395806401E-2</v>
      </c>
      <c r="G217" s="4" t="s">
        <v>15</v>
      </c>
      <c r="H217" s="4">
        <v>0.137546895560132</v>
      </c>
      <c r="I217" s="4" t="s">
        <v>16</v>
      </c>
      <c r="J217" s="4">
        <v>1033</v>
      </c>
      <c r="K217" s="4" t="s">
        <v>15</v>
      </c>
      <c r="L217" s="4" t="s">
        <v>15</v>
      </c>
      <c r="M217" s="4">
        <v>1</v>
      </c>
      <c r="N217" s="4">
        <v>0.43562439496611799</v>
      </c>
      <c r="O217" s="4">
        <v>2</v>
      </c>
    </row>
    <row r="218" spans="1:15" x14ac:dyDescent="0.35">
      <c r="A218" s="4">
        <v>1814</v>
      </c>
      <c r="B218" s="4" t="s">
        <v>19</v>
      </c>
      <c r="C218" s="4" t="s">
        <v>88</v>
      </c>
      <c r="D218" s="4" t="s">
        <v>15</v>
      </c>
      <c r="E218" s="4">
        <v>-3.2948591201186199E-2</v>
      </c>
      <c r="F218" s="4">
        <v>2.22598011158819E-2</v>
      </c>
      <c r="G218" s="4" t="s">
        <v>15</v>
      </c>
      <c r="H218" s="4">
        <v>0.139131559593002</v>
      </c>
      <c r="I218" s="4" t="s">
        <v>16</v>
      </c>
      <c r="J218" s="4">
        <v>1027</v>
      </c>
      <c r="K218" s="4" t="s">
        <v>15</v>
      </c>
      <c r="L218" s="4" t="s">
        <v>15</v>
      </c>
      <c r="M218" s="4">
        <v>0.80281788180865499</v>
      </c>
      <c r="N218" s="4">
        <v>0.27604673807205499</v>
      </c>
      <c r="O218" s="4">
        <v>15</v>
      </c>
    </row>
    <row r="219" spans="1:15" x14ac:dyDescent="0.35">
      <c r="A219" s="4">
        <v>1431</v>
      </c>
      <c r="B219" s="4" t="s">
        <v>28</v>
      </c>
      <c r="C219" s="4" t="s">
        <v>84</v>
      </c>
      <c r="D219" s="4" t="s">
        <v>15</v>
      </c>
      <c r="E219" s="4">
        <v>0.63383084577114601</v>
      </c>
      <c r="F219" s="4">
        <v>0.42956788326325701</v>
      </c>
      <c r="G219" s="4" t="s">
        <v>15</v>
      </c>
      <c r="H219" s="4">
        <v>0.14038892392852101</v>
      </c>
      <c r="I219" s="4" t="s">
        <v>16</v>
      </c>
      <c r="J219" s="4">
        <v>1008</v>
      </c>
      <c r="K219" s="4" t="s">
        <v>15</v>
      </c>
      <c r="L219" s="4" t="s">
        <v>15</v>
      </c>
      <c r="M219" s="4">
        <v>3.7738599718333099E-2</v>
      </c>
      <c r="N219" s="4">
        <v>1.48809523809524E-3</v>
      </c>
      <c r="O219" s="4">
        <v>10</v>
      </c>
    </row>
    <row r="220" spans="1:15" x14ac:dyDescent="0.35">
      <c r="A220" s="4">
        <v>1410</v>
      </c>
      <c r="B220" s="4" t="s">
        <v>129</v>
      </c>
      <c r="C220" s="4" t="s">
        <v>84</v>
      </c>
      <c r="D220" s="4" t="s">
        <v>15</v>
      </c>
      <c r="E220" s="4">
        <v>0.200819672131133</v>
      </c>
      <c r="F220" s="4">
        <v>0.136591734282246</v>
      </c>
      <c r="G220" s="4" t="s">
        <v>15</v>
      </c>
      <c r="H220" s="4">
        <v>0.14180537972998</v>
      </c>
      <c r="I220" s="4" t="s">
        <v>16</v>
      </c>
      <c r="J220" s="4">
        <v>1041</v>
      </c>
      <c r="K220" s="4" t="s">
        <v>15</v>
      </c>
      <c r="L220" s="4" t="s">
        <v>15</v>
      </c>
      <c r="M220" s="4">
        <v>4.9522293289881697E-2</v>
      </c>
      <c r="N220" s="4">
        <v>1.9212295869356401E-3</v>
      </c>
      <c r="O220" s="4">
        <v>11</v>
      </c>
    </row>
    <row r="221" spans="1:15" x14ac:dyDescent="0.35">
      <c r="A221" s="4">
        <v>859</v>
      </c>
      <c r="B221" s="4" t="s">
        <v>45</v>
      </c>
      <c r="C221" s="4" t="s">
        <v>78</v>
      </c>
      <c r="D221" s="4" t="s">
        <v>15</v>
      </c>
      <c r="E221" s="4">
        <v>-0.107308241785309</v>
      </c>
      <c r="F221" s="4">
        <v>7.3216439481057105E-2</v>
      </c>
      <c r="G221" s="4" t="s">
        <v>15</v>
      </c>
      <c r="H221" s="4">
        <v>0.14310619655818499</v>
      </c>
      <c r="I221" s="4" t="s">
        <v>16</v>
      </c>
      <c r="J221" s="4">
        <v>882</v>
      </c>
      <c r="K221" s="4" t="s">
        <v>15</v>
      </c>
      <c r="L221" s="4" t="s">
        <v>15</v>
      </c>
      <c r="M221" s="4">
        <v>0.71937925108359202</v>
      </c>
      <c r="N221" s="4">
        <v>0.12358276643990899</v>
      </c>
      <c r="O221" s="4">
        <v>4</v>
      </c>
    </row>
    <row r="222" spans="1:15" x14ac:dyDescent="0.35">
      <c r="A222" s="4">
        <v>1049</v>
      </c>
      <c r="B222" s="4" t="s">
        <v>38</v>
      </c>
      <c r="C222" s="4" t="s">
        <v>80</v>
      </c>
      <c r="D222" s="4" t="s">
        <v>15</v>
      </c>
      <c r="E222" s="4">
        <v>-0.111365703889015</v>
      </c>
      <c r="F222" s="4">
        <v>7.6007477401114104E-2</v>
      </c>
      <c r="G222" s="4" t="s">
        <v>15</v>
      </c>
      <c r="H222" s="4">
        <v>0.14316819966886299</v>
      </c>
      <c r="I222" s="4" t="s">
        <v>16</v>
      </c>
      <c r="J222" s="4">
        <v>1049</v>
      </c>
      <c r="K222" s="4" t="s">
        <v>15</v>
      </c>
      <c r="L222" s="4" t="s">
        <v>15</v>
      </c>
      <c r="M222" s="4">
        <v>0.38803590839155599</v>
      </c>
      <c r="N222" s="4">
        <v>8.9132507149666307E-2</v>
      </c>
      <c r="O222" s="4">
        <v>4</v>
      </c>
    </row>
    <row r="223" spans="1:15" x14ac:dyDescent="0.35">
      <c r="A223" s="4">
        <v>225</v>
      </c>
      <c r="B223" s="4" t="s">
        <v>118</v>
      </c>
      <c r="C223" s="4" t="s">
        <v>72</v>
      </c>
      <c r="D223" s="4" t="s">
        <v>15</v>
      </c>
      <c r="E223" s="4">
        <v>0.18966981632869401</v>
      </c>
      <c r="F223" s="4">
        <v>0.129611180284324</v>
      </c>
      <c r="G223" s="4" t="s">
        <v>15</v>
      </c>
      <c r="H223" s="4">
        <v>0.143726277041727</v>
      </c>
      <c r="I223" s="4" t="s">
        <v>16</v>
      </c>
      <c r="J223" s="4">
        <v>871</v>
      </c>
      <c r="K223" s="4" t="s">
        <v>15</v>
      </c>
      <c r="L223" s="4" t="s">
        <v>15</v>
      </c>
      <c r="M223" s="4">
        <v>0.99999999973625697</v>
      </c>
      <c r="N223" s="4">
        <v>1.03329506314581E-2</v>
      </c>
      <c r="O223" s="4">
        <v>4</v>
      </c>
    </row>
    <row r="224" spans="1:15" x14ac:dyDescent="0.35">
      <c r="A224" s="4">
        <v>786</v>
      </c>
      <c r="B224" s="4" t="s">
        <v>91</v>
      </c>
      <c r="C224" s="4" t="s">
        <v>78</v>
      </c>
      <c r="D224" s="4" t="s">
        <v>15</v>
      </c>
      <c r="E224" s="4">
        <v>5.5288308984985102E-2</v>
      </c>
      <c r="F224" s="4">
        <v>3.8019837649812503E-2</v>
      </c>
      <c r="G224" s="4" t="s">
        <v>15</v>
      </c>
      <c r="H224" s="4">
        <v>0.14619128773698101</v>
      </c>
      <c r="I224" s="4" t="s">
        <v>16</v>
      </c>
      <c r="J224" s="4">
        <v>1050</v>
      </c>
      <c r="K224" s="4" t="s">
        <v>15</v>
      </c>
      <c r="L224" s="4" t="s">
        <v>15</v>
      </c>
      <c r="M224" s="4">
        <v>0.73082823914683503</v>
      </c>
      <c r="N224" s="4">
        <v>0.127142857142857</v>
      </c>
      <c r="O224" s="4">
        <v>5</v>
      </c>
    </row>
    <row r="225" spans="1:15" x14ac:dyDescent="0.35">
      <c r="A225" s="4">
        <v>658</v>
      </c>
      <c r="B225" s="4" t="s">
        <v>39</v>
      </c>
      <c r="C225" s="4" t="s">
        <v>76</v>
      </c>
      <c r="D225" s="4" t="s">
        <v>15</v>
      </c>
      <c r="E225" s="4">
        <v>-0.59353158832396702</v>
      </c>
      <c r="F225" s="4">
        <v>0.40926186926406699</v>
      </c>
      <c r="G225" s="4" t="s">
        <v>15</v>
      </c>
      <c r="H225" s="4">
        <v>0.14728946867783699</v>
      </c>
      <c r="I225" s="4" t="s">
        <v>16</v>
      </c>
      <c r="J225" s="4">
        <v>1046</v>
      </c>
      <c r="K225" s="4" t="s">
        <v>15</v>
      </c>
      <c r="L225" s="4" t="s">
        <v>15</v>
      </c>
      <c r="M225" s="4">
        <v>1</v>
      </c>
      <c r="N225" s="4">
        <v>2.39005736137667E-3</v>
      </c>
      <c r="O225" s="4">
        <v>7</v>
      </c>
    </row>
    <row r="226" spans="1:15" x14ac:dyDescent="0.35">
      <c r="A226" s="4">
        <v>1877</v>
      </c>
      <c r="B226" s="4" t="s">
        <v>104</v>
      </c>
      <c r="C226" s="4" t="s">
        <v>89</v>
      </c>
      <c r="D226" s="4" t="s">
        <v>15</v>
      </c>
      <c r="E226" s="4">
        <v>-1.8629058707772098E-2</v>
      </c>
      <c r="F226" s="4">
        <v>1.2864240419790099E-2</v>
      </c>
      <c r="G226" s="4" t="s">
        <v>15</v>
      </c>
      <c r="H226" s="4">
        <v>0.14788575280932501</v>
      </c>
      <c r="I226" s="4" t="s">
        <v>16</v>
      </c>
      <c r="J226" s="4">
        <v>1032</v>
      </c>
      <c r="K226" s="4" t="s">
        <v>15</v>
      </c>
      <c r="L226" s="4" t="s">
        <v>15</v>
      </c>
      <c r="M226" s="4">
        <v>0.75795957888576604</v>
      </c>
      <c r="N226" s="4">
        <v>0.27761627906976699</v>
      </c>
      <c r="O226" s="4">
        <v>15</v>
      </c>
    </row>
    <row r="227" spans="1:15" x14ac:dyDescent="0.35">
      <c r="A227" s="4">
        <v>1028</v>
      </c>
      <c r="B227" s="4" t="s">
        <v>139</v>
      </c>
      <c r="C227" s="4" t="s">
        <v>80</v>
      </c>
      <c r="D227" s="4" t="s">
        <v>15</v>
      </c>
      <c r="E227" s="4">
        <v>9.0493395723511297E-2</v>
      </c>
      <c r="F227" s="4">
        <v>6.2556187142432898E-2</v>
      </c>
      <c r="G227" s="4" t="s">
        <v>15</v>
      </c>
      <c r="H227" s="4">
        <v>0.14831643113582799</v>
      </c>
      <c r="I227" s="4" t="s">
        <v>16</v>
      </c>
      <c r="J227" s="4">
        <v>1027</v>
      </c>
      <c r="K227" s="4" t="s">
        <v>15</v>
      </c>
      <c r="L227" s="4" t="s">
        <v>15</v>
      </c>
      <c r="M227" s="4">
        <v>0.34222919126886903</v>
      </c>
      <c r="N227" s="4">
        <v>8.9094449853943505E-2</v>
      </c>
      <c r="O227" s="4">
        <v>4</v>
      </c>
    </row>
    <row r="228" spans="1:15" x14ac:dyDescent="0.35">
      <c r="A228" s="4">
        <v>959</v>
      </c>
      <c r="B228" s="4" t="s">
        <v>47</v>
      </c>
      <c r="C228" s="4" t="s">
        <v>79</v>
      </c>
      <c r="D228" s="4" t="s">
        <v>15</v>
      </c>
      <c r="E228" s="4">
        <v>9.9723706857503605E-2</v>
      </c>
      <c r="F228" s="4">
        <v>6.9270296220868499E-2</v>
      </c>
      <c r="G228" s="4" t="s">
        <v>15</v>
      </c>
      <c r="H228" s="4">
        <v>0.150284300613094</v>
      </c>
      <c r="I228" s="4" t="s">
        <v>16</v>
      </c>
      <c r="J228" s="4">
        <v>1003</v>
      </c>
      <c r="K228" s="4" t="s">
        <v>15</v>
      </c>
      <c r="L228" s="4" t="s">
        <v>15</v>
      </c>
      <c r="M228" s="4">
        <v>0.55503693733672799</v>
      </c>
      <c r="N228" s="4">
        <v>0.12911266201395799</v>
      </c>
      <c r="O228" s="4">
        <v>8</v>
      </c>
    </row>
    <row r="229" spans="1:15" x14ac:dyDescent="0.35">
      <c r="A229" s="4">
        <v>1580</v>
      </c>
      <c r="B229" s="4" t="s">
        <v>101</v>
      </c>
      <c r="C229" s="4" t="s">
        <v>86</v>
      </c>
      <c r="D229" s="4" t="s">
        <v>15</v>
      </c>
      <c r="E229" s="4">
        <v>1.2790604457270399E-2</v>
      </c>
      <c r="F229" s="4">
        <v>8.89654148495027E-3</v>
      </c>
      <c r="G229" s="4" t="s">
        <v>15</v>
      </c>
      <c r="H229" s="4">
        <v>0.150828984583363</v>
      </c>
      <c r="I229" s="4" t="s">
        <v>16</v>
      </c>
      <c r="J229" s="4">
        <v>1007</v>
      </c>
      <c r="K229" s="4" t="s">
        <v>15</v>
      </c>
      <c r="L229" s="4" t="s">
        <v>15</v>
      </c>
      <c r="M229" s="4">
        <v>1</v>
      </c>
      <c r="N229" s="4">
        <v>0.43694141012909599</v>
      </c>
      <c r="O229" s="4">
        <v>1</v>
      </c>
    </row>
    <row r="230" spans="1:15" x14ac:dyDescent="0.35">
      <c r="A230" s="4">
        <v>1494</v>
      </c>
      <c r="B230" s="4" t="s">
        <v>113</v>
      </c>
      <c r="C230" s="4" t="s">
        <v>85</v>
      </c>
      <c r="D230" s="4" t="s">
        <v>15</v>
      </c>
      <c r="E230" s="4">
        <v>-0.123476333702709</v>
      </c>
      <c r="F230" s="4">
        <v>8.6024045581427996E-2</v>
      </c>
      <c r="G230" s="4" t="s">
        <v>15</v>
      </c>
      <c r="H230" s="4">
        <v>0.15149690843600999</v>
      </c>
      <c r="I230" s="4" t="s">
        <v>16</v>
      </c>
      <c r="J230" s="4">
        <v>994</v>
      </c>
      <c r="K230" s="4" t="s">
        <v>15</v>
      </c>
      <c r="L230" s="4" t="s">
        <v>15</v>
      </c>
      <c r="M230" s="4">
        <v>0.97704311795838905</v>
      </c>
      <c r="N230" s="4">
        <v>1.2072434607645901E-2</v>
      </c>
      <c r="O230" s="4">
        <v>7</v>
      </c>
    </row>
    <row r="231" spans="1:15" x14ac:dyDescent="0.35">
      <c r="A231" s="4">
        <v>1946</v>
      </c>
      <c r="B231" s="4" t="s">
        <v>54</v>
      </c>
      <c r="C231" s="4" t="s">
        <v>89</v>
      </c>
      <c r="D231" s="4" t="s">
        <v>15</v>
      </c>
      <c r="E231" s="4">
        <v>-1.95049327005756E-2</v>
      </c>
      <c r="F231" s="4">
        <v>1.3592092817226601E-2</v>
      </c>
      <c r="G231" s="4" t="s">
        <v>15</v>
      </c>
      <c r="H231" s="4">
        <v>0.15158451172328999</v>
      </c>
      <c r="I231" s="4" t="s">
        <v>16</v>
      </c>
      <c r="J231" s="4">
        <v>1033</v>
      </c>
      <c r="K231" s="4" t="s">
        <v>15</v>
      </c>
      <c r="L231" s="4" t="s">
        <v>15</v>
      </c>
      <c r="M231" s="4">
        <v>0.82836934479095403</v>
      </c>
      <c r="N231" s="4">
        <v>0.27976766698935102</v>
      </c>
      <c r="O231" s="4">
        <v>14</v>
      </c>
    </row>
    <row r="232" spans="1:15" x14ac:dyDescent="0.35">
      <c r="A232" s="4">
        <v>1678</v>
      </c>
      <c r="B232" s="4" t="s">
        <v>101</v>
      </c>
      <c r="C232" s="4" t="s">
        <v>87</v>
      </c>
      <c r="D232" s="4" t="s">
        <v>15</v>
      </c>
      <c r="E232" s="4">
        <v>-3.19753986621438E-2</v>
      </c>
      <c r="F232" s="4">
        <v>2.2378011001682001E-2</v>
      </c>
      <c r="G232" s="4" t="s">
        <v>15</v>
      </c>
      <c r="H232" s="4">
        <v>0.153351585756068</v>
      </c>
      <c r="I232" s="4" t="s">
        <v>16</v>
      </c>
      <c r="J232" s="4">
        <v>1004</v>
      </c>
      <c r="K232" s="4" t="s">
        <v>15</v>
      </c>
      <c r="L232" s="4" t="s">
        <v>15</v>
      </c>
      <c r="M232" s="4">
        <v>0.75298258530226603</v>
      </c>
      <c r="N232" s="4">
        <v>8.9143426294820693E-2</v>
      </c>
      <c r="O232" s="4">
        <v>4</v>
      </c>
    </row>
    <row r="233" spans="1:15" x14ac:dyDescent="0.35">
      <c r="A233" s="4">
        <v>1660</v>
      </c>
      <c r="B233" s="4" t="s">
        <v>62</v>
      </c>
      <c r="C233" s="4" t="s">
        <v>86</v>
      </c>
      <c r="D233" s="4" t="s">
        <v>15</v>
      </c>
      <c r="E233" s="4">
        <v>2.3957005319382701E-2</v>
      </c>
      <c r="F233" s="4">
        <v>1.6791516195602599E-2</v>
      </c>
      <c r="G233" s="4" t="s">
        <v>15</v>
      </c>
      <c r="H233" s="4">
        <v>0.15398311267458401</v>
      </c>
      <c r="I233" s="4" t="s">
        <v>16</v>
      </c>
      <c r="J233" s="4">
        <v>959</v>
      </c>
      <c r="K233" s="4" t="s">
        <v>15</v>
      </c>
      <c r="L233" s="4" t="s">
        <v>15</v>
      </c>
      <c r="M233" s="4">
        <v>1</v>
      </c>
      <c r="N233" s="4">
        <v>0.44838373305526602</v>
      </c>
      <c r="O233" s="4">
        <v>1</v>
      </c>
    </row>
    <row r="234" spans="1:15" x14ac:dyDescent="0.35">
      <c r="A234" s="4">
        <v>818</v>
      </c>
      <c r="B234" s="4" t="s">
        <v>125</v>
      </c>
      <c r="C234" s="4" t="s">
        <v>78</v>
      </c>
      <c r="D234" s="4" t="s">
        <v>15</v>
      </c>
      <c r="E234" s="4">
        <v>-2.70903814119615E-2</v>
      </c>
      <c r="F234" s="4">
        <v>1.9000353115351899E-2</v>
      </c>
      <c r="G234" s="4" t="s">
        <v>15</v>
      </c>
      <c r="H234" s="4">
        <v>0.154231625418214</v>
      </c>
      <c r="I234" s="4" t="s">
        <v>16</v>
      </c>
      <c r="J234" s="4">
        <v>1040</v>
      </c>
      <c r="K234" s="4" t="s">
        <v>15</v>
      </c>
      <c r="L234" s="4" t="s">
        <v>15</v>
      </c>
      <c r="M234" s="4">
        <v>0.734945778804033</v>
      </c>
      <c r="N234" s="4">
        <v>0.12788461538461501</v>
      </c>
      <c r="O234" s="4">
        <v>5</v>
      </c>
    </row>
    <row r="235" spans="1:15" x14ac:dyDescent="0.35">
      <c r="A235" s="4">
        <v>39</v>
      </c>
      <c r="B235" s="4" t="s">
        <v>130</v>
      </c>
      <c r="C235" s="4" t="s">
        <v>70</v>
      </c>
      <c r="D235" s="4" t="s">
        <v>15</v>
      </c>
      <c r="E235" s="4">
        <v>-0.20234291799787199</v>
      </c>
      <c r="F235" s="4">
        <v>0.14197976517511901</v>
      </c>
      <c r="G235" s="4" t="s">
        <v>15</v>
      </c>
      <c r="H235" s="4">
        <v>0.15444136686205101</v>
      </c>
      <c r="I235" s="4" t="s">
        <v>16</v>
      </c>
      <c r="J235" s="4">
        <v>952</v>
      </c>
      <c r="K235" s="4" t="s">
        <v>15</v>
      </c>
      <c r="L235" s="4" t="s">
        <v>15</v>
      </c>
      <c r="M235" s="4">
        <v>0.16798226943761499</v>
      </c>
      <c r="N235" s="4">
        <v>6.8277310924369696E-3</v>
      </c>
      <c r="O235" s="4">
        <v>1</v>
      </c>
    </row>
    <row r="236" spans="1:15" x14ac:dyDescent="0.35">
      <c r="A236" s="4">
        <v>1000</v>
      </c>
      <c r="B236" s="4" t="s">
        <v>109</v>
      </c>
      <c r="C236" s="4" t="s">
        <v>80</v>
      </c>
      <c r="D236" s="4" t="s">
        <v>15</v>
      </c>
      <c r="E236" s="4">
        <v>-4.4314783572591603E-2</v>
      </c>
      <c r="F236" s="4">
        <v>3.11063991243761E-2</v>
      </c>
      <c r="G236" s="4" t="s">
        <v>15</v>
      </c>
      <c r="H236" s="4">
        <v>0.15457673060479299</v>
      </c>
      <c r="I236" s="4" t="s">
        <v>16</v>
      </c>
      <c r="J236" s="4">
        <v>1010</v>
      </c>
      <c r="K236" s="4" t="s">
        <v>15</v>
      </c>
      <c r="L236" s="4" t="s">
        <v>15</v>
      </c>
      <c r="M236" s="4">
        <v>0.33122804147241502</v>
      </c>
      <c r="N236" s="4">
        <v>8.96039603960396E-2</v>
      </c>
      <c r="O236" s="4">
        <v>4</v>
      </c>
    </row>
    <row r="237" spans="1:15" x14ac:dyDescent="0.35">
      <c r="A237" s="4">
        <v>903</v>
      </c>
      <c r="B237" s="4" t="s">
        <v>110</v>
      </c>
      <c r="C237" s="4" t="s">
        <v>79</v>
      </c>
      <c r="D237" s="4" t="s">
        <v>15</v>
      </c>
      <c r="E237" s="4">
        <v>-2.1105110095555199E-2</v>
      </c>
      <c r="F237" s="4">
        <v>1.48233213983273E-2</v>
      </c>
      <c r="G237" s="4" t="s">
        <v>15</v>
      </c>
      <c r="H237" s="4">
        <v>0.15481085916013701</v>
      </c>
      <c r="I237" s="4" t="s">
        <v>16</v>
      </c>
      <c r="J237" s="4">
        <v>1042</v>
      </c>
      <c r="K237" s="4" t="s">
        <v>15</v>
      </c>
      <c r="L237" s="4" t="s">
        <v>15</v>
      </c>
      <c r="M237" s="4">
        <v>0.54724640408492198</v>
      </c>
      <c r="N237" s="4">
        <v>0.130518234165067</v>
      </c>
      <c r="O237" s="4">
        <v>8</v>
      </c>
    </row>
    <row r="238" spans="1:15" x14ac:dyDescent="0.35">
      <c r="A238" s="4">
        <v>819</v>
      </c>
      <c r="B238" s="4" t="s">
        <v>126</v>
      </c>
      <c r="C238" s="4" t="s">
        <v>78</v>
      </c>
      <c r="D238" s="4" t="s">
        <v>15</v>
      </c>
      <c r="E238" s="4">
        <v>-3.0333670374114101E-2</v>
      </c>
      <c r="F238" s="4">
        <v>2.14329784532434E-2</v>
      </c>
      <c r="G238" s="4" t="s">
        <v>15</v>
      </c>
      <c r="H238" s="4">
        <v>0.157286293411455</v>
      </c>
      <c r="I238" s="4" t="s">
        <v>16</v>
      </c>
      <c r="J238" s="4">
        <v>1040</v>
      </c>
      <c r="K238" s="4" t="s">
        <v>15</v>
      </c>
      <c r="L238" s="4" t="s">
        <v>15</v>
      </c>
      <c r="M238" s="4">
        <v>0.72097435630233797</v>
      </c>
      <c r="N238" s="4">
        <v>0.12740384615384601</v>
      </c>
      <c r="O238" s="4">
        <v>5</v>
      </c>
    </row>
    <row r="239" spans="1:15" x14ac:dyDescent="0.35">
      <c r="A239" s="4">
        <v>1673</v>
      </c>
      <c r="B239" s="4" t="s">
        <v>96</v>
      </c>
      <c r="C239" s="4" t="s">
        <v>87</v>
      </c>
      <c r="D239" s="4" t="s">
        <v>15</v>
      </c>
      <c r="E239" s="4">
        <v>8.8199906925009203E-2</v>
      </c>
      <c r="F239" s="4">
        <v>6.2441371706999003E-2</v>
      </c>
      <c r="G239" s="4" t="s">
        <v>15</v>
      </c>
      <c r="H239" s="4">
        <v>0.15809246884844999</v>
      </c>
      <c r="I239" s="4" t="s">
        <v>16</v>
      </c>
      <c r="J239" s="4">
        <v>1051</v>
      </c>
      <c r="K239" s="4" t="s">
        <v>15</v>
      </c>
      <c r="L239" s="4" t="s">
        <v>15</v>
      </c>
      <c r="M239" s="4">
        <v>0.66824000349185197</v>
      </c>
      <c r="N239" s="4">
        <v>9.0390104662226495E-2</v>
      </c>
      <c r="O239" s="4">
        <v>4</v>
      </c>
    </row>
    <row r="240" spans="1:15" x14ac:dyDescent="0.35">
      <c r="A240" s="4">
        <v>904</v>
      </c>
      <c r="B240" s="4" t="s">
        <v>111</v>
      </c>
      <c r="C240" s="4" t="s">
        <v>79</v>
      </c>
      <c r="D240" s="4" t="s">
        <v>15</v>
      </c>
      <c r="E240" s="4">
        <v>-2.9937398290547899E-2</v>
      </c>
      <c r="F240" s="4">
        <v>2.1201395654734102E-2</v>
      </c>
      <c r="G240" s="4" t="s">
        <v>15</v>
      </c>
      <c r="H240" s="4">
        <v>0.15826178355036599</v>
      </c>
      <c r="I240" s="4" t="s">
        <v>16</v>
      </c>
      <c r="J240" s="4">
        <v>956</v>
      </c>
      <c r="K240" s="4" t="s">
        <v>15</v>
      </c>
      <c r="L240" s="4" t="s">
        <v>15</v>
      </c>
      <c r="M240" s="4">
        <v>0.55958644316276496</v>
      </c>
      <c r="N240" s="4">
        <v>0.13232217573221799</v>
      </c>
      <c r="O240" s="4">
        <v>7</v>
      </c>
    </row>
    <row r="241" spans="1:15" x14ac:dyDescent="0.35">
      <c r="A241" s="4">
        <v>268</v>
      </c>
      <c r="B241" s="4" t="s">
        <v>41</v>
      </c>
      <c r="C241" s="4" t="s">
        <v>72</v>
      </c>
      <c r="D241" s="4" t="s">
        <v>15</v>
      </c>
      <c r="E241" s="4">
        <v>0.339318252522124</v>
      </c>
      <c r="F241" s="4">
        <v>0.24112496100595801</v>
      </c>
      <c r="G241" s="4" t="s">
        <v>15</v>
      </c>
      <c r="H241" s="4">
        <v>0.159672467589274</v>
      </c>
      <c r="I241" s="4" t="s">
        <v>16</v>
      </c>
      <c r="J241" s="4">
        <v>994</v>
      </c>
      <c r="K241" s="4" t="s">
        <v>15</v>
      </c>
      <c r="L241" s="4" t="s">
        <v>15</v>
      </c>
      <c r="M241" s="4">
        <v>0.999999999841793</v>
      </c>
      <c r="N241" s="4">
        <v>9.5573440643863198E-3</v>
      </c>
      <c r="O241" s="4">
        <v>6</v>
      </c>
    </row>
    <row r="242" spans="1:15" x14ac:dyDescent="0.35">
      <c r="A242" s="4">
        <v>1592</v>
      </c>
      <c r="B242" s="4" t="s">
        <v>113</v>
      </c>
      <c r="C242" s="4" t="s">
        <v>86</v>
      </c>
      <c r="D242" s="4" t="s">
        <v>15</v>
      </c>
      <c r="E242" s="4">
        <v>1.9399698217855001E-2</v>
      </c>
      <c r="F242" s="4">
        <v>1.3810965142581901E-2</v>
      </c>
      <c r="G242" s="4" t="s">
        <v>15</v>
      </c>
      <c r="H242" s="4">
        <v>0.16043413150407701</v>
      </c>
      <c r="I242" s="4" t="s">
        <v>16</v>
      </c>
      <c r="J242" s="4">
        <v>999</v>
      </c>
      <c r="K242" s="4" t="s">
        <v>15</v>
      </c>
      <c r="L242" s="4" t="s">
        <v>15</v>
      </c>
      <c r="M242" s="4">
        <v>1</v>
      </c>
      <c r="N242" s="4">
        <v>0.43443443443443402</v>
      </c>
      <c r="O242" s="4">
        <v>2</v>
      </c>
    </row>
    <row r="243" spans="1:15" x14ac:dyDescent="0.35">
      <c r="A243" s="4">
        <v>1585</v>
      </c>
      <c r="B243" s="4" t="s">
        <v>106</v>
      </c>
      <c r="C243" s="4" t="s">
        <v>86</v>
      </c>
      <c r="D243" s="4" t="s">
        <v>15</v>
      </c>
      <c r="E243" s="4">
        <v>5.0567791804690797E-3</v>
      </c>
      <c r="F243" s="4">
        <v>3.6010975894226901E-3</v>
      </c>
      <c r="G243" s="4" t="s">
        <v>15</v>
      </c>
      <c r="H243" s="4">
        <v>0.160547823561068</v>
      </c>
      <c r="I243" s="4" t="s">
        <v>16</v>
      </c>
      <c r="J243" s="4">
        <v>1043</v>
      </c>
      <c r="K243" s="4" t="s">
        <v>15</v>
      </c>
      <c r="L243" s="4" t="s">
        <v>15</v>
      </c>
      <c r="M243" s="4">
        <v>1</v>
      </c>
      <c r="N243" s="4">
        <v>0.44007670182166803</v>
      </c>
      <c r="O243" s="4">
        <v>2</v>
      </c>
    </row>
    <row r="244" spans="1:15" x14ac:dyDescent="0.35">
      <c r="A244" s="4">
        <v>1921</v>
      </c>
      <c r="B244" s="4" t="s">
        <v>28</v>
      </c>
      <c r="C244" s="4" t="s">
        <v>89</v>
      </c>
      <c r="D244" s="4" t="s">
        <v>15</v>
      </c>
      <c r="E244" s="4">
        <v>-5.3101200299304999E-2</v>
      </c>
      <c r="F244" s="4">
        <v>3.7816085481965703E-2</v>
      </c>
      <c r="G244" s="4" t="s">
        <v>15</v>
      </c>
      <c r="H244" s="4">
        <v>0.16057002524398101</v>
      </c>
      <c r="I244" s="4" t="s">
        <v>16</v>
      </c>
      <c r="J244" s="4">
        <v>1005</v>
      </c>
      <c r="K244" s="4" t="s">
        <v>15</v>
      </c>
      <c r="L244" s="4" t="s">
        <v>15</v>
      </c>
      <c r="M244" s="4">
        <v>0.741539718504721</v>
      </c>
      <c r="N244" s="4">
        <v>0.27711442786069701</v>
      </c>
      <c r="O244" s="4">
        <v>13</v>
      </c>
    </row>
    <row r="245" spans="1:15" x14ac:dyDescent="0.35">
      <c r="A245" s="4">
        <v>289</v>
      </c>
      <c r="B245" s="4" t="s">
        <v>63</v>
      </c>
      <c r="C245" s="4" t="s">
        <v>72</v>
      </c>
      <c r="D245" s="4" t="s">
        <v>15</v>
      </c>
      <c r="E245" s="4">
        <v>0.24782529902138301</v>
      </c>
      <c r="F245" s="4">
        <v>0.17657874039816401</v>
      </c>
      <c r="G245" s="4" t="s">
        <v>15</v>
      </c>
      <c r="H245" s="4">
        <v>0.16077834382739101</v>
      </c>
      <c r="I245" s="4" t="s">
        <v>16</v>
      </c>
      <c r="J245" s="4">
        <v>1018</v>
      </c>
      <c r="K245" s="4" t="s">
        <v>15</v>
      </c>
      <c r="L245" s="4" t="s">
        <v>15</v>
      </c>
      <c r="M245" s="4">
        <v>0.99999999999352995</v>
      </c>
      <c r="N245" s="4">
        <v>8.8408644400785903E-3</v>
      </c>
      <c r="O245" s="4">
        <v>6</v>
      </c>
    </row>
    <row r="246" spans="1:15" x14ac:dyDescent="0.35">
      <c r="A246" s="4">
        <v>1685</v>
      </c>
      <c r="B246" s="4" t="s">
        <v>108</v>
      </c>
      <c r="C246" s="4" t="s">
        <v>87</v>
      </c>
      <c r="D246" s="4" t="s">
        <v>15</v>
      </c>
      <c r="E246" s="4">
        <v>-1.48157964484496E-2</v>
      </c>
      <c r="F246" s="4">
        <v>1.05595711008799E-2</v>
      </c>
      <c r="G246" s="4" t="s">
        <v>15</v>
      </c>
      <c r="H246" s="4">
        <v>0.16091362118944999</v>
      </c>
      <c r="I246" s="4" t="s">
        <v>16</v>
      </c>
      <c r="J246" s="4">
        <v>981</v>
      </c>
      <c r="K246" s="4" t="s">
        <v>15</v>
      </c>
      <c r="L246" s="4" t="s">
        <v>15</v>
      </c>
      <c r="M246" s="4">
        <v>0.46108518879483201</v>
      </c>
      <c r="N246" s="4">
        <v>8.7665647298674806E-2</v>
      </c>
      <c r="O246" s="4">
        <v>4</v>
      </c>
    </row>
    <row r="247" spans="1:15" x14ac:dyDescent="0.35">
      <c r="A247" s="4">
        <v>939</v>
      </c>
      <c r="B247" s="4" t="s">
        <v>26</v>
      </c>
      <c r="C247" s="4" t="s">
        <v>79</v>
      </c>
      <c r="D247" s="4" t="s">
        <v>15</v>
      </c>
      <c r="E247" s="4">
        <v>-7.2533840947545794E-2</v>
      </c>
      <c r="F247" s="4">
        <v>5.17610629814746E-2</v>
      </c>
      <c r="G247" s="4" t="s">
        <v>15</v>
      </c>
      <c r="H247" s="4">
        <v>0.16141976515678</v>
      </c>
      <c r="I247" s="4" t="s">
        <v>16</v>
      </c>
      <c r="J247" s="4">
        <v>1031</v>
      </c>
      <c r="K247" s="4" t="s">
        <v>15</v>
      </c>
      <c r="L247" s="4" t="s">
        <v>15</v>
      </c>
      <c r="M247" s="4">
        <v>0.53622815802751</v>
      </c>
      <c r="N247" s="4">
        <v>0.13094083414161001</v>
      </c>
      <c r="O247" s="4">
        <v>8</v>
      </c>
    </row>
    <row r="248" spans="1:15" x14ac:dyDescent="0.35">
      <c r="A248" s="4">
        <v>1848</v>
      </c>
      <c r="B248" s="4" t="s">
        <v>54</v>
      </c>
      <c r="C248" s="4" t="s">
        <v>88</v>
      </c>
      <c r="D248" s="4" t="s">
        <v>15</v>
      </c>
      <c r="E248" s="4">
        <v>-1.9090179564009799E-2</v>
      </c>
      <c r="F248" s="4">
        <v>1.3663327351940299E-2</v>
      </c>
      <c r="G248" s="4" t="s">
        <v>15</v>
      </c>
      <c r="H248" s="4">
        <v>0.162659214429802</v>
      </c>
      <c r="I248" s="4" t="s">
        <v>16</v>
      </c>
      <c r="J248" s="4">
        <v>1032</v>
      </c>
      <c r="K248" s="4" t="s">
        <v>15</v>
      </c>
      <c r="L248" s="4" t="s">
        <v>15</v>
      </c>
      <c r="M248" s="4">
        <v>0.861217914277979</v>
      </c>
      <c r="N248" s="4">
        <v>0.27761627906976699</v>
      </c>
      <c r="O248" s="4">
        <v>15</v>
      </c>
    </row>
    <row r="249" spans="1:15" x14ac:dyDescent="0.35">
      <c r="A249" s="4">
        <v>207</v>
      </c>
      <c r="B249" s="4" t="s">
        <v>100</v>
      </c>
      <c r="C249" s="4" t="s">
        <v>72</v>
      </c>
      <c r="D249" s="4" t="s">
        <v>15</v>
      </c>
      <c r="E249" s="4">
        <v>6.3195125069250402E-2</v>
      </c>
      <c r="F249" s="4">
        <v>4.5261577617300097E-2</v>
      </c>
      <c r="G249" s="4" t="s">
        <v>15</v>
      </c>
      <c r="H249" s="4">
        <v>0.16294788673958999</v>
      </c>
      <c r="I249" s="4" t="s">
        <v>16</v>
      </c>
      <c r="J249" s="4">
        <v>1036</v>
      </c>
      <c r="K249" s="4" t="s">
        <v>15</v>
      </c>
      <c r="L249" s="4" t="s">
        <v>15</v>
      </c>
      <c r="M249" s="4">
        <v>0.99999999993890398</v>
      </c>
      <c r="N249" s="4">
        <v>9.1698841698841706E-3</v>
      </c>
      <c r="O249" s="4">
        <v>6</v>
      </c>
    </row>
    <row r="250" spans="1:15" x14ac:dyDescent="0.35">
      <c r="A250" s="4">
        <v>229</v>
      </c>
      <c r="B250" s="4" t="s">
        <v>124</v>
      </c>
      <c r="C250" s="4" t="s">
        <v>72</v>
      </c>
      <c r="D250" s="4" t="s">
        <v>15</v>
      </c>
      <c r="E250" s="4">
        <v>0.12454090150250401</v>
      </c>
      <c r="F250" s="4">
        <v>8.9183339690030797E-2</v>
      </c>
      <c r="G250" s="4" t="s">
        <v>15</v>
      </c>
      <c r="H250" s="4">
        <v>0.16296452340627099</v>
      </c>
      <c r="I250" s="4" t="s">
        <v>16</v>
      </c>
      <c r="J250" s="4">
        <v>800</v>
      </c>
      <c r="K250" s="4" t="s">
        <v>15</v>
      </c>
      <c r="L250" s="4" t="s">
        <v>15</v>
      </c>
      <c r="M250" s="4">
        <v>0.99999999999979605</v>
      </c>
      <c r="N250" s="4">
        <v>9.3749999999999997E-3</v>
      </c>
      <c r="O250" s="4">
        <v>3</v>
      </c>
    </row>
    <row r="251" spans="1:15" x14ac:dyDescent="0.35">
      <c r="A251" s="4">
        <v>73</v>
      </c>
      <c r="B251" s="4" t="s">
        <v>43</v>
      </c>
      <c r="C251" s="4" t="s">
        <v>70</v>
      </c>
      <c r="D251" s="4" t="s">
        <v>15</v>
      </c>
      <c r="E251" s="4">
        <v>-0.42450142450143202</v>
      </c>
      <c r="F251" s="4">
        <v>0.30413122207763499</v>
      </c>
      <c r="G251" s="4" t="s">
        <v>15</v>
      </c>
      <c r="H251" s="4">
        <v>0.16312308536098</v>
      </c>
      <c r="I251" s="4" t="s">
        <v>16</v>
      </c>
      <c r="J251" s="4">
        <v>904</v>
      </c>
      <c r="K251" s="4" t="s">
        <v>15</v>
      </c>
      <c r="L251" s="4" t="s">
        <v>15</v>
      </c>
      <c r="M251" s="4">
        <v>0.172378030323808</v>
      </c>
      <c r="N251" s="4">
        <v>7.1902654867256601E-3</v>
      </c>
      <c r="O251" s="4">
        <v>1</v>
      </c>
    </row>
    <row r="252" spans="1:15" x14ac:dyDescent="0.35">
      <c r="A252" s="4">
        <v>1588</v>
      </c>
      <c r="B252" s="4" t="s">
        <v>109</v>
      </c>
      <c r="C252" s="4" t="s">
        <v>86</v>
      </c>
      <c r="D252" s="4" t="s">
        <v>15</v>
      </c>
      <c r="E252" s="4">
        <v>1.74825174825178E-2</v>
      </c>
      <c r="F252" s="4">
        <v>1.2531365751516799E-2</v>
      </c>
      <c r="G252" s="4" t="s">
        <v>15</v>
      </c>
      <c r="H252" s="4">
        <v>0.16329215903136099</v>
      </c>
      <c r="I252" s="4" t="s">
        <v>16</v>
      </c>
      <c r="J252" s="4">
        <v>1012</v>
      </c>
      <c r="K252" s="4" t="s">
        <v>15</v>
      </c>
      <c r="L252" s="4" t="s">
        <v>15</v>
      </c>
      <c r="M252" s="4">
        <v>1</v>
      </c>
      <c r="N252" s="4">
        <v>0.434782608695652</v>
      </c>
      <c r="O252" s="4">
        <v>2</v>
      </c>
    </row>
    <row r="253" spans="1:15" x14ac:dyDescent="0.35">
      <c r="A253" s="4">
        <v>1032</v>
      </c>
      <c r="B253" s="4" t="s">
        <v>21</v>
      </c>
      <c r="C253" s="4" t="s">
        <v>80</v>
      </c>
      <c r="D253" s="4" t="s">
        <v>15</v>
      </c>
      <c r="E253" s="4">
        <v>9.6605480673016997E-2</v>
      </c>
      <c r="F253" s="4">
        <v>6.9455164130677899E-2</v>
      </c>
      <c r="G253" s="4" t="s">
        <v>15</v>
      </c>
      <c r="H253" s="4">
        <v>0.16461675895146299</v>
      </c>
      <c r="I253" s="4" t="s">
        <v>16</v>
      </c>
      <c r="J253" s="4">
        <v>856</v>
      </c>
      <c r="K253" s="4" t="s">
        <v>15</v>
      </c>
      <c r="L253" s="4" t="s">
        <v>15</v>
      </c>
      <c r="M253" s="4">
        <v>0.32698075865162601</v>
      </c>
      <c r="N253" s="4">
        <v>9.0537383177570097E-2</v>
      </c>
      <c r="O253" s="4">
        <v>4</v>
      </c>
    </row>
    <row r="254" spans="1:15" x14ac:dyDescent="0.35">
      <c r="A254" s="4">
        <v>1375</v>
      </c>
      <c r="B254" s="4" t="s">
        <v>92</v>
      </c>
      <c r="C254" s="4" t="s">
        <v>84</v>
      </c>
      <c r="D254" s="4" t="s">
        <v>15</v>
      </c>
      <c r="E254" s="4">
        <v>0.44208494208493698</v>
      </c>
      <c r="F254" s="4">
        <v>0.31848361381616103</v>
      </c>
      <c r="G254" s="4" t="s">
        <v>15</v>
      </c>
      <c r="H254" s="4">
        <v>0.165406510262849</v>
      </c>
      <c r="I254" s="4" t="s">
        <v>16</v>
      </c>
      <c r="J254" s="4">
        <v>1040</v>
      </c>
      <c r="K254" s="4" t="s">
        <v>15</v>
      </c>
      <c r="L254" s="4" t="s">
        <v>15</v>
      </c>
      <c r="M254" s="4">
        <v>4.9546157339609001E-2</v>
      </c>
      <c r="N254" s="4">
        <v>1.9230769230769199E-3</v>
      </c>
      <c r="O254" s="4">
        <v>11</v>
      </c>
    </row>
    <row r="255" spans="1:15" x14ac:dyDescent="0.35">
      <c r="A255" s="4">
        <v>77</v>
      </c>
      <c r="B255" s="4" t="s">
        <v>47</v>
      </c>
      <c r="C255" s="4" t="s">
        <v>70</v>
      </c>
      <c r="D255" s="4" t="s">
        <v>15</v>
      </c>
      <c r="E255" s="4">
        <v>0.370184254606367</v>
      </c>
      <c r="F255" s="4">
        <v>0.26742580238749802</v>
      </c>
      <c r="G255" s="4" t="s">
        <v>15</v>
      </c>
      <c r="H255" s="4">
        <v>0.16658819165885</v>
      </c>
      <c r="I255" s="4" t="s">
        <v>16</v>
      </c>
      <c r="J255" s="4">
        <v>1010</v>
      </c>
      <c r="K255" s="4" t="s">
        <v>15</v>
      </c>
      <c r="L255" s="4" t="s">
        <v>15</v>
      </c>
      <c r="M255" s="4">
        <v>0.187932236181589</v>
      </c>
      <c r="N255" s="4">
        <v>7.4257425742574297E-3</v>
      </c>
      <c r="O255" s="4">
        <v>1</v>
      </c>
    </row>
    <row r="256" spans="1:15" x14ac:dyDescent="0.35">
      <c r="A256" s="4">
        <v>1406</v>
      </c>
      <c r="B256" s="4" t="s">
        <v>125</v>
      </c>
      <c r="C256" s="4" t="s">
        <v>84</v>
      </c>
      <c r="D256" s="4" t="s">
        <v>15</v>
      </c>
      <c r="E256" s="4">
        <v>0.19757281553396699</v>
      </c>
      <c r="F256" s="4">
        <v>0.14285708591841201</v>
      </c>
      <c r="G256" s="4" t="s">
        <v>15</v>
      </c>
      <c r="H256" s="4">
        <v>0.16696086332125101</v>
      </c>
      <c r="I256" s="4" t="s">
        <v>16</v>
      </c>
      <c r="J256" s="4">
        <v>1034</v>
      </c>
      <c r="K256" s="4" t="s">
        <v>15</v>
      </c>
      <c r="L256" s="4" t="s">
        <v>15</v>
      </c>
      <c r="M256" s="4">
        <v>4.9690069743267298E-2</v>
      </c>
      <c r="N256" s="4">
        <v>1.93423597678917E-3</v>
      </c>
      <c r="O256" s="4">
        <v>11</v>
      </c>
    </row>
    <row r="257" spans="1:15" x14ac:dyDescent="0.35">
      <c r="A257" s="4">
        <v>924</v>
      </c>
      <c r="B257" s="4" t="s">
        <v>133</v>
      </c>
      <c r="C257" s="4" t="s">
        <v>79</v>
      </c>
      <c r="D257" s="4" t="s">
        <v>15</v>
      </c>
      <c r="E257" s="4">
        <v>-4.9223770310175101E-2</v>
      </c>
      <c r="F257" s="4">
        <v>3.55974466461551E-2</v>
      </c>
      <c r="G257" s="4" t="s">
        <v>15</v>
      </c>
      <c r="H257" s="4">
        <v>0.16704064637970401</v>
      </c>
      <c r="I257" s="4" t="s">
        <v>16</v>
      </c>
      <c r="J257" s="4">
        <v>994</v>
      </c>
      <c r="K257" s="4" t="s">
        <v>15</v>
      </c>
      <c r="L257" s="4" t="s">
        <v>15</v>
      </c>
      <c r="M257" s="4">
        <v>0.44695841646977702</v>
      </c>
      <c r="N257" s="4">
        <v>0.131287726358149</v>
      </c>
      <c r="O257" s="4">
        <v>8</v>
      </c>
    </row>
    <row r="258" spans="1:15" x14ac:dyDescent="0.35">
      <c r="A258" s="4">
        <v>1680</v>
      </c>
      <c r="B258" s="4" t="s">
        <v>103</v>
      </c>
      <c r="C258" s="4" t="s">
        <v>87</v>
      </c>
      <c r="D258" s="4" t="s">
        <v>15</v>
      </c>
      <c r="E258" s="4">
        <v>-4.2193969449573702E-2</v>
      </c>
      <c r="F258" s="4">
        <v>3.0623856837151901E-2</v>
      </c>
      <c r="G258" s="4" t="s">
        <v>15</v>
      </c>
      <c r="H258" s="4">
        <v>0.16855921242463501</v>
      </c>
      <c r="I258" s="4" t="s">
        <v>16</v>
      </c>
      <c r="J258" s="4">
        <v>1035</v>
      </c>
      <c r="K258" s="4" t="s">
        <v>15</v>
      </c>
      <c r="L258" s="4" t="s">
        <v>15</v>
      </c>
      <c r="M258" s="4">
        <v>0.64525910009336995</v>
      </c>
      <c r="N258" s="4">
        <v>9.0338164251207706E-2</v>
      </c>
      <c r="O258" s="4">
        <v>4</v>
      </c>
    </row>
    <row r="259" spans="1:15" x14ac:dyDescent="0.35">
      <c r="A259" s="4">
        <v>98</v>
      </c>
      <c r="B259" s="4" t="s">
        <v>68</v>
      </c>
      <c r="C259" s="4" t="s">
        <v>70</v>
      </c>
      <c r="D259" s="4" t="s">
        <v>15</v>
      </c>
      <c r="E259" s="4">
        <v>-0.30909090909090098</v>
      </c>
      <c r="F259" s="4">
        <v>0.22456428020257899</v>
      </c>
      <c r="G259" s="4" t="s">
        <v>15</v>
      </c>
      <c r="H259" s="4">
        <v>0.16902264876706199</v>
      </c>
      <c r="I259" s="4" t="s">
        <v>16</v>
      </c>
      <c r="J259" s="4">
        <v>948</v>
      </c>
      <c r="K259" s="4" t="s">
        <v>15</v>
      </c>
      <c r="L259" s="4" t="s">
        <v>15</v>
      </c>
      <c r="M259" s="4">
        <v>0.168335805007927</v>
      </c>
      <c r="N259" s="4">
        <v>6.8565400843881904E-3</v>
      </c>
      <c r="O259" s="4">
        <v>1</v>
      </c>
    </row>
    <row r="260" spans="1:15" x14ac:dyDescent="0.35">
      <c r="A260" s="4">
        <v>1557</v>
      </c>
      <c r="B260" s="4" t="s">
        <v>57</v>
      </c>
      <c r="C260" s="4" t="s">
        <v>85</v>
      </c>
      <c r="D260" s="4" t="s">
        <v>15</v>
      </c>
      <c r="E260" s="4">
        <v>5.0483675937123197E-2</v>
      </c>
      <c r="F260" s="4">
        <v>3.6923979368156799E-2</v>
      </c>
      <c r="G260" s="4" t="s">
        <v>15</v>
      </c>
      <c r="H260" s="4">
        <v>0.17184833848051501</v>
      </c>
      <c r="I260" s="4" t="s">
        <v>16</v>
      </c>
      <c r="J260" s="4">
        <v>1040</v>
      </c>
      <c r="K260" s="4" t="s">
        <v>15</v>
      </c>
      <c r="L260" s="4" t="s">
        <v>15</v>
      </c>
      <c r="M260" s="4">
        <v>0.98083685766335305</v>
      </c>
      <c r="N260" s="4">
        <v>1.1538461538461499E-2</v>
      </c>
      <c r="O260" s="4">
        <v>7</v>
      </c>
    </row>
    <row r="261" spans="1:15" x14ac:dyDescent="0.35">
      <c r="A261" s="4">
        <v>1038</v>
      </c>
      <c r="B261" s="4" t="s">
        <v>27</v>
      </c>
      <c r="C261" s="4" t="s">
        <v>80</v>
      </c>
      <c r="D261" s="4" t="s">
        <v>15</v>
      </c>
      <c r="E261" s="4">
        <v>-4.3597928815606299E-2</v>
      </c>
      <c r="F261" s="4">
        <v>3.1998820881820003E-2</v>
      </c>
      <c r="G261" s="4" t="s">
        <v>15</v>
      </c>
      <c r="H261" s="4">
        <v>0.173347557033244</v>
      </c>
      <c r="I261" s="4" t="s">
        <v>16</v>
      </c>
      <c r="J261" s="4">
        <v>1015</v>
      </c>
      <c r="K261" s="4" t="s">
        <v>15</v>
      </c>
      <c r="L261" s="4" t="s">
        <v>15</v>
      </c>
      <c r="M261" s="4">
        <v>0.72874980396660605</v>
      </c>
      <c r="N261" s="4">
        <v>8.7684729064039402E-2</v>
      </c>
      <c r="O261" s="4">
        <v>4</v>
      </c>
    </row>
    <row r="262" spans="1:15" x14ac:dyDescent="0.35">
      <c r="A262" s="4">
        <v>1053</v>
      </c>
      <c r="B262" s="4" t="s">
        <v>43</v>
      </c>
      <c r="C262" s="4" t="s">
        <v>80</v>
      </c>
      <c r="D262" s="4" t="s">
        <v>15</v>
      </c>
      <c r="E262" s="4">
        <v>-0.124845937490123</v>
      </c>
      <c r="F262" s="4">
        <v>9.1929617163109698E-2</v>
      </c>
      <c r="G262" s="4" t="s">
        <v>15</v>
      </c>
      <c r="H262" s="4">
        <v>0.174784989212559</v>
      </c>
      <c r="I262" s="4" t="s">
        <v>16</v>
      </c>
      <c r="J262" s="4">
        <v>902</v>
      </c>
      <c r="K262" s="4" t="s">
        <v>15</v>
      </c>
      <c r="L262" s="4" t="s">
        <v>15</v>
      </c>
      <c r="M262" s="4">
        <v>0.57605807910942597</v>
      </c>
      <c r="N262" s="4">
        <v>8.7583148558758303E-2</v>
      </c>
      <c r="O262" s="4">
        <v>3</v>
      </c>
    </row>
    <row r="263" spans="1:15" x14ac:dyDescent="0.35">
      <c r="A263" s="4">
        <v>1473</v>
      </c>
      <c r="B263" s="4" t="s">
        <v>92</v>
      </c>
      <c r="C263" s="4" t="s">
        <v>85</v>
      </c>
      <c r="D263" s="4" t="s">
        <v>15</v>
      </c>
      <c r="E263" s="4">
        <v>-0.17118337850044801</v>
      </c>
      <c r="F263" s="4">
        <v>0.12617712626695399</v>
      </c>
      <c r="G263" s="4" t="s">
        <v>15</v>
      </c>
      <c r="H263" s="4">
        <v>0.17517323960097</v>
      </c>
      <c r="I263" s="4" t="s">
        <v>16</v>
      </c>
      <c r="J263" s="4">
        <v>1044</v>
      </c>
      <c r="K263" s="4" t="s">
        <v>15</v>
      </c>
      <c r="L263" s="4" t="s">
        <v>15</v>
      </c>
      <c r="M263" s="4">
        <v>0.98113471603220404</v>
      </c>
      <c r="N263" s="4">
        <v>1.1494252873563199E-2</v>
      </c>
      <c r="O263" s="4">
        <v>7</v>
      </c>
    </row>
    <row r="264" spans="1:15" x14ac:dyDescent="0.35">
      <c r="A264" s="4">
        <v>1526</v>
      </c>
      <c r="B264" s="4" t="s">
        <v>25</v>
      </c>
      <c r="C264" s="4" t="s">
        <v>85</v>
      </c>
      <c r="D264" s="4" t="s">
        <v>15</v>
      </c>
      <c r="E264" s="4">
        <v>0.25176577808156497</v>
      </c>
      <c r="F264" s="4">
        <v>0.18622665554663501</v>
      </c>
      <c r="G264" s="4" t="s">
        <v>15</v>
      </c>
      <c r="H264" s="4">
        <v>0.17669298794938801</v>
      </c>
      <c r="I264" s="4" t="s">
        <v>16</v>
      </c>
      <c r="J264" s="4">
        <v>1035</v>
      </c>
      <c r="K264" s="4" t="s">
        <v>15</v>
      </c>
      <c r="L264" s="4" t="s">
        <v>15</v>
      </c>
      <c r="M264" s="4">
        <v>0.98045773481822796</v>
      </c>
      <c r="N264" s="4">
        <v>1.15942028985507E-2</v>
      </c>
      <c r="O264" s="4">
        <v>7</v>
      </c>
    </row>
    <row r="265" spans="1:15" x14ac:dyDescent="0.35">
      <c r="A265" s="4">
        <v>244</v>
      </c>
      <c r="B265" s="4" t="s">
        <v>139</v>
      </c>
      <c r="C265" s="4" t="s">
        <v>72</v>
      </c>
      <c r="D265" s="4" t="s">
        <v>15</v>
      </c>
      <c r="E265" s="4">
        <v>-0.23180059389903701</v>
      </c>
      <c r="F265" s="4">
        <v>0.171584300778785</v>
      </c>
      <c r="G265" s="4" t="s">
        <v>15</v>
      </c>
      <c r="H265" s="4">
        <v>0.17701243647723999</v>
      </c>
      <c r="I265" s="4" t="s">
        <v>16</v>
      </c>
      <c r="J265" s="4">
        <v>1025</v>
      </c>
      <c r="K265" s="4" t="s">
        <v>15</v>
      </c>
      <c r="L265" s="4" t="s">
        <v>15</v>
      </c>
      <c r="M265" s="4">
        <v>0.99999999999457601</v>
      </c>
      <c r="N265" s="4">
        <v>8.7804878048780496E-3</v>
      </c>
      <c r="O265" s="4">
        <v>6</v>
      </c>
    </row>
    <row r="266" spans="1:15" x14ac:dyDescent="0.35">
      <c r="A266" s="4">
        <v>1713</v>
      </c>
      <c r="B266" s="4" t="s">
        <v>138</v>
      </c>
      <c r="C266" s="4" t="s">
        <v>87</v>
      </c>
      <c r="D266" s="4" t="s">
        <v>15</v>
      </c>
      <c r="E266" s="4">
        <v>-0.124686214124895</v>
      </c>
      <c r="F266" s="4">
        <v>9.2406841468641907E-2</v>
      </c>
      <c r="G266" s="4" t="s">
        <v>15</v>
      </c>
      <c r="H266" s="4">
        <v>0.17758427455633799</v>
      </c>
      <c r="I266" s="4" t="s">
        <v>16</v>
      </c>
      <c r="J266" s="4">
        <v>876</v>
      </c>
      <c r="K266" s="4" t="s">
        <v>15</v>
      </c>
      <c r="L266" s="4" t="s">
        <v>15</v>
      </c>
      <c r="M266" s="4">
        <v>0.392015155876141</v>
      </c>
      <c r="N266" s="4">
        <v>8.3904109589041098E-2</v>
      </c>
      <c r="O266" s="4">
        <v>4</v>
      </c>
    </row>
    <row r="267" spans="1:15" x14ac:dyDescent="0.35">
      <c r="A267" s="4">
        <v>88</v>
      </c>
      <c r="B267" s="4" t="s">
        <v>58</v>
      </c>
      <c r="C267" s="4" t="s">
        <v>70</v>
      </c>
      <c r="D267" s="4" t="s">
        <v>15</v>
      </c>
      <c r="E267" s="4">
        <v>0.29174710424710998</v>
      </c>
      <c r="F267" s="4">
        <v>0.21684193789975501</v>
      </c>
      <c r="G267" s="4" t="s">
        <v>15</v>
      </c>
      <c r="H267" s="4">
        <v>0.178774718965614</v>
      </c>
      <c r="I267" s="4" t="s">
        <v>16</v>
      </c>
      <c r="J267" s="4">
        <v>1052</v>
      </c>
      <c r="K267" s="4" t="s">
        <v>15</v>
      </c>
      <c r="L267" s="4" t="s">
        <v>15</v>
      </c>
      <c r="M267" s="4">
        <v>0.19628384595395701</v>
      </c>
      <c r="N267" s="4">
        <v>7.6045627376425898E-3</v>
      </c>
      <c r="O267" s="4">
        <v>1</v>
      </c>
    </row>
    <row r="268" spans="1:15" x14ac:dyDescent="0.35">
      <c r="A268" s="4">
        <v>849</v>
      </c>
      <c r="B268" s="4" t="s">
        <v>34</v>
      </c>
      <c r="C268" s="4" t="s">
        <v>78</v>
      </c>
      <c r="D268" s="4" t="s">
        <v>15</v>
      </c>
      <c r="E268" s="4">
        <v>-9.4457207407313004E-2</v>
      </c>
      <c r="F268" s="4">
        <v>7.0718542391555395E-2</v>
      </c>
      <c r="G268" s="4" t="s">
        <v>15</v>
      </c>
      <c r="H268" s="4">
        <v>0.18194450973344301</v>
      </c>
      <c r="I268" s="4" t="s">
        <v>16</v>
      </c>
      <c r="J268" s="4">
        <v>1050</v>
      </c>
      <c r="K268" s="4" t="s">
        <v>15</v>
      </c>
      <c r="L268" s="4" t="s">
        <v>15</v>
      </c>
      <c r="M268" s="4">
        <v>0.73082823914683503</v>
      </c>
      <c r="N268" s="4">
        <v>0.127142857142857</v>
      </c>
      <c r="O268" s="4">
        <v>5</v>
      </c>
    </row>
    <row r="269" spans="1:15" x14ac:dyDescent="0.35">
      <c r="A269" s="4">
        <v>1062</v>
      </c>
      <c r="B269" s="4" t="s">
        <v>52</v>
      </c>
      <c r="C269" s="4" t="s">
        <v>80</v>
      </c>
      <c r="D269" s="4" t="s">
        <v>15</v>
      </c>
      <c r="E269" s="4">
        <v>7.2690348419011605E-2</v>
      </c>
      <c r="F269" s="4">
        <v>5.4445024403515702E-2</v>
      </c>
      <c r="G269" s="4" t="s">
        <v>15</v>
      </c>
      <c r="H269" s="4">
        <v>0.182128490706675</v>
      </c>
      <c r="I269" s="4" t="s">
        <v>16</v>
      </c>
      <c r="J269" s="4">
        <v>1051</v>
      </c>
      <c r="K269" s="4" t="s">
        <v>15</v>
      </c>
      <c r="L269" s="4" t="s">
        <v>15</v>
      </c>
      <c r="M269" s="4">
        <v>0.38406862949494902</v>
      </c>
      <c r="N269" s="4">
        <v>8.8962892483349196E-2</v>
      </c>
      <c r="O269" s="4">
        <v>4</v>
      </c>
    </row>
    <row r="270" spans="1:15" x14ac:dyDescent="0.35">
      <c r="A270" s="4">
        <v>1688</v>
      </c>
      <c r="B270" s="4" t="s">
        <v>111</v>
      </c>
      <c r="C270" s="4" t="s">
        <v>87</v>
      </c>
      <c r="D270" s="4" t="s">
        <v>15</v>
      </c>
      <c r="E270" s="4">
        <v>-3.3246682172665798E-2</v>
      </c>
      <c r="F270" s="4">
        <v>2.4969745803313102E-2</v>
      </c>
      <c r="G270" s="4" t="s">
        <v>15</v>
      </c>
      <c r="H270" s="4">
        <v>0.183348643267121</v>
      </c>
      <c r="I270" s="4" t="s">
        <v>16</v>
      </c>
      <c r="J270" s="4">
        <v>959</v>
      </c>
      <c r="K270" s="4" t="s">
        <v>15</v>
      </c>
      <c r="L270" s="4" t="s">
        <v>15</v>
      </c>
      <c r="M270" s="4">
        <v>0.74251195809776005</v>
      </c>
      <c r="N270" s="4">
        <v>9.0719499478623594E-2</v>
      </c>
      <c r="O270" s="4">
        <v>4</v>
      </c>
    </row>
    <row r="271" spans="1:15" x14ac:dyDescent="0.35">
      <c r="A271" s="4">
        <v>1542</v>
      </c>
      <c r="B271" s="4" t="s">
        <v>41</v>
      </c>
      <c r="C271" s="4" t="s">
        <v>85</v>
      </c>
      <c r="D271" s="4" t="s">
        <v>15</v>
      </c>
      <c r="E271" s="4">
        <v>-0.30770497201184999</v>
      </c>
      <c r="F271" s="4">
        <v>0.23219747124934401</v>
      </c>
      <c r="G271" s="4" t="s">
        <v>15</v>
      </c>
      <c r="H271" s="4">
        <v>0.185414720380155</v>
      </c>
      <c r="I271" s="4" t="s">
        <v>16</v>
      </c>
      <c r="J271" s="4">
        <v>993</v>
      </c>
      <c r="K271" s="4" t="s">
        <v>15</v>
      </c>
      <c r="L271" s="4" t="s">
        <v>15</v>
      </c>
      <c r="M271" s="4">
        <v>0.98374120903863804</v>
      </c>
      <c r="N271" s="4">
        <v>1.1581067472306099E-2</v>
      </c>
      <c r="O271" s="4">
        <v>7</v>
      </c>
    </row>
    <row r="272" spans="1:15" x14ac:dyDescent="0.35">
      <c r="A272" s="4">
        <v>965</v>
      </c>
      <c r="B272" s="4" t="s">
        <v>53</v>
      </c>
      <c r="C272" s="4" t="s">
        <v>79</v>
      </c>
      <c r="D272" s="4" t="s">
        <v>15</v>
      </c>
      <c r="E272" s="4">
        <v>8.6817262306137594E-2</v>
      </c>
      <c r="F272" s="4">
        <v>6.5658805420901106E-2</v>
      </c>
      <c r="G272" s="4" t="s">
        <v>15</v>
      </c>
      <c r="H272" s="4">
        <v>0.186374717893728</v>
      </c>
      <c r="I272" s="4" t="s">
        <v>16</v>
      </c>
      <c r="J272" s="4">
        <v>1047</v>
      </c>
      <c r="K272" s="4" t="s">
        <v>15</v>
      </c>
      <c r="L272" s="4" t="s">
        <v>15</v>
      </c>
      <c r="M272" s="4">
        <v>0.57352814280696096</v>
      </c>
      <c r="N272" s="4">
        <v>0.130850047755492</v>
      </c>
      <c r="O272" s="4">
        <v>8</v>
      </c>
    </row>
    <row r="273" spans="1:15" x14ac:dyDescent="0.35">
      <c r="A273" s="4">
        <v>663</v>
      </c>
      <c r="B273" s="4" t="s">
        <v>45</v>
      </c>
      <c r="C273" s="4" t="s">
        <v>76</v>
      </c>
      <c r="D273" s="4" t="s">
        <v>15</v>
      </c>
      <c r="E273" s="4">
        <v>-0.53434535104362701</v>
      </c>
      <c r="F273" s="4">
        <v>0.40623827835982701</v>
      </c>
      <c r="G273" s="4" t="s">
        <v>15</v>
      </c>
      <c r="H273" s="4">
        <v>0.18873543978631999</v>
      </c>
      <c r="I273" s="4" t="s">
        <v>16</v>
      </c>
      <c r="J273" s="4">
        <v>881</v>
      </c>
      <c r="K273" s="4" t="s">
        <v>15</v>
      </c>
      <c r="L273" s="4" t="s">
        <v>15</v>
      </c>
      <c r="M273" s="4">
        <v>1</v>
      </c>
      <c r="N273" s="4">
        <v>2.2701475595913699E-3</v>
      </c>
      <c r="O273" s="4">
        <v>5</v>
      </c>
    </row>
    <row r="274" spans="1:15" x14ac:dyDescent="0.35">
      <c r="A274" s="4">
        <v>1663</v>
      </c>
      <c r="B274" s="4" t="s">
        <v>65</v>
      </c>
      <c r="C274" s="4" t="s">
        <v>86</v>
      </c>
      <c r="D274" s="4" t="s">
        <v>15</v>
      </c>
      <c r="E274" s="4">
        <v>3.0940511797939399E-2</v>
      </c>
      <c r="F274" s="4">
        <v>2.3675675294555502E-2</v>
      </c>
      <c r="G274" s="4" t="s">
        <v>15</v>
      </c>
      <c r="H274" s="4">
        <v>0.19155125674728801</v>
      </c>
      <c r="I274" s="4" t="s">
        <v>16</v>
      </c>
      <c r="J274" s="4">
        <v>1049</v>
      </c>
      <c r="K274" s="4" t="s">
        <v>15</v>
      </c>
      <c r="L274" s="4" t="s">
        <v>15</v>
      </c>
      <c r="M274" s="4">
        <v>1</v>
      </c>
      <c r="N274" s="4">
        <v>0.437559580552908</v>
      </c>
      <c r="O274" s="4">
        <v>2</v>
      </c>
    </row>
    <row r="275" spans="1:15" x14ac:dyDescent="0.35">
      <c r="A275" s="4">
        <v>1560</v>
      </c>
      <c r="B275" s="4" t="s">
        <v>60</v>
      </c>
      <c r="C275" s="4" t="s">
        <v>85</v>
      </c>
      <c r="D275" s="4" t="s">
        <v>15</v>
      </c>
      <c r="E275" s="4">
        <v>0.26844631073785202</v>
      </c>
      <c r="F275" s="4">
        <v>0.205451408691634</v>
      </c>
      <c r="G275" s="4" t="s">
        <v>15</v>
      </c>
      <c r="H275" s="4">
        <v>0.19163001260297499</v>
      </c>
      <c r="I275" s="4" t="s">
        <v>16</v>
      </c>
      <c r="J275" s="4">
        <v>1048</v>
      </c>
      <c r="K275" s="4" t="s">
        <v>15</v>
      </c>
      <c r="L275" s="4" t="s">
        <v>15</v>
      </c>
      <c r="M275" s="4">
        <v>0.98142782542790097</v>
      </c>
      <c r="N275" s="4">
        <v>1.1450381679389301E-2</v>
      </c>
      <c r="O275" s="4">
        <v>7</v>
      </c>
    </row>
    <row r="276" spans="1:15" x14ac:dyDescent="0.35">
      <c r="A276" s="4">
        <v>957</v>
      </c>
      <c r="B276" s="4" t="s">
        <v>45</v>
      </c>
      <c r="C276" s="4" t="s">
        <v>79</v>
      </c>
      <c r="D276" s="4" t="s">
        <v>15</v>
      </c>
      <c r="E276" s="4">
        <v>-9.4448576317715596E-2</v>
      </c>
      <c r="F276" s="4">
        <v>7.2371547751801393E-2</v>
      </c>
      <c r="G276" s="4" t="s">
        <v>15</v>
      </c>
      <c r="H276" s="4">
        <v>0.19221810495536101</v>
      </c>
      <c r="I276" s="4" t="s">
        <v>16</v>
      </c>
      <c r="J276" s="4">
        <v>878</v>
      </c>
      <c r="K276" s="4" t="s">
        <v>15</v>
      </c>
      <c r="L276" s="4" t="s">
        <v>15</v>
      </c>
      <c r="M276" s="4">
        <v>0.66387334741727</v>
      </c>
      <c r="N276" s="4">
        <v>0.12699316628701601</v>
      </c>
      <c r="O276" s="4">
        <v>8</v>
      </c>
    </row>
    <row r="277" spans="1:15" x14ac:dyDescent="0.35">
      <c r="A277" s="4">
        <v>1823</v>
      </c>
      <c r="B277" s="4" t="s">
        <v>28</v>
      </c>
      <c r="C277" s="4" t="s">
        <v>88</v>
      </c>
      <c r="D277" s="4" t="s">
        <v>15</v>
      </c>
      <c r="E277" s="4">
        <v>-4.93513759946951E-2</v>
      </c>
      <c r="F277" s="4">
        <v>3.8021442074197401E-2</v>
      </c>
      <c r="G277" s="4" t="s">
        <v>15</v>
      </c>
      <c r="H277" s="4">
        <v>0.19459015288934201</v>
      </c>
      <c r="I277" s="4" t="s">
        <v>16</v>
      </c>
      <c r="J277" s="4">
        <v>1004</v>
      </c>
      <c r="K277" s="4" t="s">
        <v>15</v>
      </c>
      <c r="L277" s="4" t="s">
        <v>15</v>
      </c>
      <c r="M277" s="4">
        <v>0.787399148509624</v>
      </c>
      <c r="N277" s="4">
        <v>0.27490039840637398</v>
      </c>
      <c r="O277" s="4">
        <v>14</v>
      </c>
    </row>
    <row r="278" spans="1:15" x14ac:dyDescent="0.35">
      <c r="A278" s="4">
        <v>1617</v>
      </c>
      <c r="B278" s="4" t="s">
        <v>18</v>
      </c>
      <c r="C278" s="4" t="s">
        <v>86</v>
      </c>
      <c r="D278" s="4" t="s">
        <v>15</v>
      </c>
      <c r="E278" s="4">
        <v>5.8214651122838598E-3</v>
      </c>
      <c r="F278" s="4">
        <v>4.5072046586303802E-3</v>
      </c>
      <c r="G278" s="4" t="s">
        <v>15</v>
      </c>
      <c r="H278" s="4">
        <v>0.19678550478778101</v>
      </c>
      <c r="I278" s="4" t="s">
        <v>16</v>
      </c>
      <c r="J278" s="4">
        <v>1043</v>
      </c>
      <c r="K278" s="4" t="s">
        <v>15</v>
      </c>
      <c r="L278" s="4" t="s">
        <v>15</v>
      </c>
      <c r="M278" s="4">
        <v>1</v>
      </c>
      <c r="N278" s="4">
        <v>0.43815915627996199</v>
      </c>
      <c r="O278" s="4">
        <v>2</v>
      </c>
    </row>
    <row r="279" spans="1:15" x14ac:dyDescent="0.35">
      <c r="A279" s="4">
        <v>1077</v>
      </c>
      <c r="B279" s="4" t="s">
        <v>67</v>
      </c>
      <c r="C279" s="4" t="s">
        <v>80</v>
      </c>
      <c r="D279" s="4" t="s">
        <v>15</v>
      </c>
      <c r="E279" s="4">
        <v>9.8703351584154206E-2</v>
      </c>
      <c r="F279" s="4">
        <v>7.6551912828218396E-2</v>
      </c>
      <c r="G279" s="4" t="s">
        <v>15</v>
      </c>
      <c r="H279" s="4">
        <v>0.197556829631649</v>
      </c>
      <c r="I279" s="4" t="s">
        <v>16</v>
      </c>
      <c r="J279" s="4">
        <v>1046</v>
      </c>
      <c r="K279" s="4" t="s">
        <v>15</v>
      </c>
      <c r="L279" s="4" t="s">
        <v>15</v>
      </c>
      <c r="M279" s="4">
        <v>0.37178464967929298</v>
      </c>
      <c r="N279" s="4">
        <v>8.8910133843212197E-2</v>
      </c>
      <c r="O279" s="4">
        <v>4</v>
      </c>
    </row>
    <row r="280" spans="1:15" x14ac:dyDescent="0.35">
      <c r="A280" s="4">
        <v>217</v>
      </c>
      <c r="B280" s="4" t="s">
        <v>110</v>
      </c>
      <c r="C280" s="4" t="s">
        <v>72</v>
      </c>
      <c r="D280" s="4" t="s">
        <v>15</v>
      </c>
      <c r="E280" s="4">
        <v>6.0969937846183098E-2</v>
      </c>
      <c r="F280" s="4">
        <v>4.7298087526711302E-2</v>
      </c>
      <c r="G280" s="4" t="s">
        <v>15</v>
      </c>
      <c r="H280" s="4">
        <v>0.197664308747248</v>
      </c>
      <c r="I280" s="4" t="s">
        <v>16</v>
      </c>
      <c r="J280" s="4">
        <v>1044</v>
      </c>
      <c r="K280" s="4" t="s">
        <v>15</v>
      </c>
      <c r="L280" s="4" t="s">
        <v>15</v>
      </c>
      <c r="M280" s="4">
        <v>0.999999999949026</v>
      </c>
      <c r="N280" s="4">
        <v>9.0996168582375501E-3</v>
      </c>
      <c r="O280" s="4">
        <v>6</v>
      </c>
    </row>
    <row r="281" spans="1:15" x14ac:dyDescent="0.35">
      <c r="A281" s="4">
        <v>1781</v>
      </c>
      <c r="B281" s="4" t="s">
        <v>106</v>
      </c>
      <c r="C281" s="4" t="s">
        <v>88</v>
      </c>
      <c r="D281" s="4" t="s">
        <v>15</v>
      </c>
      <c r="E281" s="4">
        <v>-7.7956453608647698E-3</v>
      </c>
      <c r="F281" s="4">
        <v>6.0516671439677502E-3</v>
      </c>
      <c r="G281" s="4" t="s">
        <v>15</v>
      </c>
      <c r="H281" s="4">
        <v>0.197972676084302</v>
      </c>
      <c r="I281" s="4" t="s">
        <v>16</v>
      </c>
      <c r="J281" s="4">
        <v>1030</v>
      </c>
      <c r="K281" s="4" t="s">
        <v>15</v>
      </c>
      <c r="L281" s="4" t="s">
        <v>15</v>
      </c>
      <c r="M281" s="4">
        <v>0.81900023807362698</v>
      </c>
      <c r="N281" s="4">
        <v>0.27621359223301001</v>
      </c>
      <c r="O281" s="4">
        <v>15</v>
      </c>
    </row>
    <row r="282" spans="1:15" x14ac:dyDescent="0.35">
      <c r="A282" s="4">
        <v>1752</v>
      </c>
      <c r="B282" s="4" t="s">
        <v>56</v>
      </c>
      <c r="C282" s="4" t="s">
        <v>87</v>
      </c>
      <c r="D282" s="4" t="s">
        <v>15</v>
      </c>
      <c r="E282" s="4">
        <v>-2.5457783460432801E-2</v>
      </c>
      <c r="F282" s="4">
        <v>1.97788874945104E-2</v>
      </c>
      <c r="G282" s="4" t="s">
        <v>15</v>
      </c>
      <c r="H282" s="4">
        <v>0.19833807486479901</v>
      </c>
      <c r="I282" s="4" t="s">
        <v>16</v>
      </c>
      <c r="J282" s="4">
        <v>1046</v>
      </c>
      <c r="K282" s="4" t="s">
        <v>15</v>
      </c>
      <c r="L282" s="4" t="s">
        <v>15</v>
      </c>
      <c r="M282" s="4">
        <v>0.67493056504906701</v>
      </c>
      <c r="N282" s="4">
        <v>9.0822179732313602E-2</v>
      </c>
      <c r="O282" s="4">
        <v>3</v>
      </c>
    </row>
    <row r="283" spans="1:15" x14ac:dyDescent="0.35">
      <c r="A283" s="4">
        <v>1468</v>
      </c>
      <c r="B283" s="4" t="s">
        <v>66</v>
      </c>
      <c r="C283" s="4" t="s">
        <v>84</v>
      </c>
      <c r="D283" s="4" t="s">
        <v>15</v>
      </c>
      <c r="E283" s="4">
        <v>0.498545101842856</v>
      </c>
      <c r="F283" s="4">
        <v>0.387405958178135</v>
      </c>
      <c r="G283" s="4" t="s">
        <v>15</v>
      </c>
      <c r="H283" s="4">
        <v>0.19842430121262</v>
      </c>
      <c r="I283" s="4" t="s">
        <v>16</v>
      </c>
      <c r="J283" s="4">
        <v>1035</v>
      </c>
      <c r="K283" s="4" t="s">
        <v>15</v>
      </c>
      <c r="L283" s="4" t="s">
        <v>15</v>
      </c>
      <c r="M283" s="4">
        <v>4.9665997243811301E-2</v>
      </c>
      <c r="N283" s="4">
        <v>1.9323671497584499E-3</v>
      </c>
      <c r="O283" s="4">
        <v>11</v>
      </c>
    </row>
    <row r="284" spans="1:15" x14ac:dyDescent="0.35">
      <c r="A284" s="4">
        <v>42</v>
      </c>
      <c r="B284" s="4" t="s">
        <v>133</v>
      </c>
      <c r="C284" s="4" t="s">
        <v>70</v>
      </c>
      <c r="D284" s="4" t="s">
        <v>15</v>
      </c>
      <c r="E284" s="4">
        <v>-0.17647058823529299</v>
      </c>
      <c r="F284" s="4">
        <v>0.13755649525460301</v>
      </c>
      <c r="G284" s="4" t="s">
        <v>15</v>
      </c>
      <c r="H284" s="4">
        <v>0.19982629580317399</v>
      </c>
      <c r="I284" s="4" t="s">
        <v>16</v>
      </c>
      <c r="J284" s="4">
        <v>1001</v>
      </c>
      <c r="K284" s="4" t="s">
        <v>15</v>
      </c>
      <c r="L284" s="4" t="s">
        <v>15</v>
      </c>
      <c r="M284" s="4">
        <v>0.188771784249187</v>
      </c>
      <c r="N284" s="4">
        <v>7.4925074925074903E-3</v>
      </c>
      <c r="O284" s="4">
        <v>1</v>
      </c>
    </row>
    <row r="285" spans="1:15" x14ac:dyDescent="0.35">
      <c r="A285" s="4">
        <v>46</v>
      </c>
      <c r="B285" s="4" t="s">
        <v>137</v>
      </c>
      <c r="C285" s="4" t="s">
        <v>70</v>
      </c>
      <c r="D285" s="4" t="s">
        <v>15</v>
      </c>
      <c r="E285" s="4">
        <v>-0.12070657507360399</v>
      </c>
      <c r="F285" s="4">
        <v>9.41206484892253E-2</v>
      </c>
      <c r="G285" s="4" t="s">
        <v>15</v>
      </c>
      <c r="H285" s="4">
        <v>0.199966767772912</v>
      </c>
      <c r="I285" s="4" t="s">
        <v>16</v>
      </c>
      <c r="J285" s="4">
        <v>1035</v>
      </c>
      <c r="K285" s="4" t="s">
        <v>15</v>
      </c>
      <c r="L285" s="4" t="s">
        <v>15</v>
      </c>
      <c r="M285" s="4">
        <v>0.197880478410706</v>
      </c>
      <c r="N285" s="4">
        <v>7.7294685990338197E-3</v>
      </c>
      <c r="O285" s="4">
        <v>1</v>
      </c>
    </row>
    <row r="286" spans="1:15" x14ac:dyDescent="0.35">
      <c r="A286" s="4">
        <v>1031</v>
      </c>
      <c r="B286" s="4" t="s">
        <v>20</v>
      </c>
      <c r="C286" s="4" t="s">
        <v>80</v>
      </c>
      <c r="D286" s="4" t="s">
        <v>15</v>
      </c>
      <c r="E286" s="4">
        <v>4.0254237288136999E-2</v>
      </c>
      <c r="F286" s="4">
        <v>3.1477680622749402E-2</v>
      </c>
      <c r="G286" s="4" t="s">
        <v>15</v>
      </c>
      <c r="H286" s="4">
        <v>0.201303988391901</v>
      </c>
      <c r="I286" s="4" t="s">
        <v>16</v>
      </c>
      <c r="J286" s="4">
        <v>867</v>
      </c>
      <c r="K286" s="4" t="s">
        <v>15</v>
      </c>
      <c r="L286" s="4" t="s">
        <v>15</v>
      </c>
      <c r="M286" s="4">
        <v>0.55963581596099399</v>
      </c>
      <c r="N286" s="4">
        <v>8.8811995386389897E-2</v>
      </c>
      <c r="O286" s="4">
        <v>4</v>
      </c>
    </row>
    <row r="287" spans="1:15" x14ac:dyDescent="0.35">
      <c r="A287" s="4">
        <v>1947</v>
      </c>
      <c r="B287" s="4" t="s">
        <v>55</v>
      </c>
      <c r="C287" s="4" t="s">
        <v>89</v>
      </c>
      <c r="D287" s="4" t="s">
        <v>15</v>
      </c>
      <c r="E287" s="4">
        <v>2.8746920487342599E-2</v>
      </c>
      <c r="F287" s="4">
        <v>2.2513542974256201E-2</v>
      </c>
      <c r="G287" s="4" t="s">
        <v>15</v>
      </c>
      <c r="H287" s="4">
        <v>0.20193370967738999</v>
      </c>
      <c r="I287" s="4" t="s">
        <v>16</v>
      </c>
      <c r="J287" s="4">
        <v>1037</v>
      </c>
      <c r="K287" s="4" t="s">
        <v>15</v>
      </c>
      <c r="L287" s="4" t="s">
        <v>15</v>
      </c>
      <c r="M287" s="4">
        <v>0.78816231604460596</v>
      </c>
      <c r="N287" s="4">
        <v>0.27965284474445501</v>
      </c>
      <c r="O287" s="4">
        <v>15</v>
      </c>
    </row>
    <row r="288" spans="1:15" x14ac:dyDescent="0.35">
      <c r="A288" s="4">
        <v>1892</v>
      </c>
      <c r="B288" s="4" t="s">
        <v>119</v>
      </c>
      <c r="C288" s="4" t="s">
        <v>89</v>
      </c>
      <c r="D288" s="4" t="s">
        <v>15</v>
      </c>
      <c r="E288" s="4">
        <v>-2.8068093096553599E-3</v>
      </c>
      <c r="F288" s="4">
        <v>2.2038236820145101E-3</v>
      </c>
      <c r="G288" s="4" t="s">
        <v>15</v>
      </c>
      <c r="H288" s="4">
        <v>0.20308941102962</v>
      </c>
      <c r="I288" s="4" t="s">
        <v>16</v>
      </c>
      <c r="J288" s="4">
        <v>1032</v>
      </c>
      <c r="K288" s="4" t="s">
        <v>15</v>
      </c>
      <c r="L288" s="4" t="s">
        <v>15</v>
      </c>
      <c r="M288" s="4">
        <v>0.81882558956193896</v>
      </c>
      <c r="N288" s="4">
        <v>0.27955426356589103</v>
      </c>
      <c r="O288" s="4">
        <v>15</v>
      </c>
    </row>
    <row r="289" spans="1:15" x14ac:dyDescent="0.35">
      <c r="A289" s="4">
        <v>1438</v>
      </c>
      <c r="B289" s="4" t="s">
        <v>35</v>
      </c>
      <c r="C289" s="4" t="s">
        <v>84</v>
      </c>
      <c r="D289" s="4" t="s">
        <v>15</v>
      </c>
      <c r="E289" s="4">
        <v>-0.65236258437792705</v>
      </c>
      <c r="F289" s="4">
        <v>0.512387289656839</v>
      </c>
      <c r="G289" s="4" t="s">
        <v>15</v>
      </c>
      <c r="H289" s="4">
        <v>0.203238035715922</v>
      </c>
      <c r="I289" s="4" t="s">
        <v>16</v>
      </c>
      <c r="J289" s="4">
        <v>1041</v>
      </c>
      <c r="K289" s="4" t="s">
        <v>15</v>
      </c>
      <c r="L289" s="4" t="s">
        <v>15</v>
      </c>
      <c r="M289" s="4">
        <v>4.9522293289881697E-2</v>
      </c>
      <c r="N289" s="4">
        <v>1.9212295869356401E-3</v>
      </c>
      <c r="O289" s="4">
        <v>11</v>
      </c>
    </row>
    <row r="290" spans="1:15" x14ac:dyDescent="0.35">
      <c r="A290" s="4">
        <v>896</v>
      </c>
      <c r="B290" s="4" t="s">
        <v>103</v>
      </c>
      <c r="C290" s="4" t="s">
        <v>79</v>
      </c>
      <c r="D290" s="4" t="s">
        <v>15</v>
      </c>
      <c r="E290" s="4">
        <v>-3.3074422727852298E-2</v>
      </c>
      <c r="F290" s="4">
        <v>2.6018551241418698E-2</v>
      </c>
      <c r="G290" s="4" t="s">
        <v>15</v>
      </c>
      <c r="H290" s="4">
        <v>0.20394969468098301</v>
      </c>
      <c r="I290" s="4" t="s">
        <v>16</v>
      </c>
      <c r="J290" s="4">
        <v>1031</v>
      </c>
      <c r="K290" s="4" t="s">
        <v>15</v>
      </c>
      <c r="L290" s="4" t="s">
        <v>15</v>
      </c>
      <c r="M290" s="4">
        <v>0.55640949352284597</v>
      </c>
      <c r="N290" s="4">
        <v>0.131425800193986</v>
      </c>
      <c r="O290" s="4">
        <v>8</v>
      </c>
    </row>
    <row r="291" spans="1:15" x14ac:dyDescent="0.35">
      <c r="A291" s="4">
        <v>493</v>
      </c>
      <c r="B291" s="4" t="s">
        <v>92</v>
      </c>
      <c r="C291" s="4" t="s">
        <v>75</v>
      </c>
      <c r="D291" s="4" t="s">
        <v>15</v>
      </c>
      <c r="E291" s="4">
        <v>-0.40428571428571602</v>
      </c>
      <c r="F291" s="4">
        <v>0.31822881964924299</v>
      </c>
      <c r="G291" s="4" t="s">
        <v>15</v>
      </c>
      <c r="H291" s="4">
        <v>0.204215124430835</v>
      </c>
      <c r="I291" s="4" t="s">
        <v>16</v>
      </c>
      <c r="J291" s="4">
        <v>1051</v>
      </c>
      <c r="K291" s="4" t="s">
        <v>15</v>
      </c>
      <c r="L291" s="4" t="s">
        <v>15</v>
      </c>
      <c r="M291" s="4">
        <v>1</v>
      </c>
      <c r="N291" s="4">
        <v>9.5147478591817299E-4</v>
      </c>
      <c r="O291" s="4">
        <v>0</v>
      </c>
    </row>
    <row r="292" spans="1:15" x14ac:dyDescent="0.35">
      <c r="A292" s="4">
        <v>297</v>
      </c>
      <c r="B292" s="4" t="s">
        <v>92</v>
      </c>
      <c r="C292" s="4" t="s">
        <v>73</v>
      </c>
      <c r="D292" s="4" t="s">
        <v>15</v>
      </c>
      <c r="E292" s="4">
        <v>-0.40371782650143601</v>
      </c>
      <c r="F292" s="4">
        <v>0.31784750634776499</v>
      </c>
      <c r="G292" s="4" t="s">
        <v>15</v>
      </c>
      <c r="H292" s="4">
        <v>0.20430885242896099</v>
      </c>
      <c r="I292" s="4" t="s">
        <v>16</v>
      </c>
      <c r="J292" s="4">
        <v>1050</v>
      </c>
      <c r="K292" s="4" t="s">
        <v>15</v>
      </c>
      <c r="L292" s="4" t="s">
        <v>15</v>
      </c>
      <c r="M292" s="4">
        <v>1</v>
      </c>
      <c r="N292" s="4">
        <v>9.5238095238095195E-4</v>
      </c>
      <c r="O292" s="4">
        <v>1</v>
      </c>
    </row>
    <row r="293" spans="1:15" x14ac:dyDescent="0.35">
      <c r="A293" s="4">
        <v>395</v>
      </c>
      <c r="B293" s="4" t="s">
        <v>92</v>
      </c>
      <c r="C293" s="4" t="s">
        <v>74</v>
      </c>
      <c r="D293" s="4" t="s">
        <v>15</v>
      </c>
      <c r="E293" s="4">
        <v>-0.40371782650143601</v>
      </c>
      <c r="F293" s="4">
        <v>0.31784750634776499</v>
      </c>
      <c r="G293" s="4" t="s">
        <v>15</v>
      </c>
      <c r="H293" s="4">
        <v>0.20430885242896099</v>
      </c>
      <c r="I293" s="4" t="s">
        <v>16</v>
      </c>
      <c r="J293" s="4">
        <v>1050</v>
      </c>
      <c r="K293" s="4" t="s">
        <v>15</v>
      </c>
      <c r="L293" s="4" t="s">
        <v>15</v>
      </c>
      <c r="M293" s="4">
        <v>1</v>
      </c>
      <c r="N293" s="4">
        <v>9.5238095238095195E-4</v>
      </c>
      <c r="O293" s="4">
        <v>1</v>
      </c>
    </row>
    <row r="294" spans="1:15" x14ac:dyDescent="0.35">
      <c r="A294" s="4">
        <v>1910</v>
      </c>
      <c r="B294" s="4" t="s">
        <v>139</v>
      </c>
      <c r="C294" s="4" t="s">
        <v>89</v>
      </c>
      <c r="D294" s="4" t="s">
        <v>15</v>
      </c>
      <c r="E294" s="4">
        <v>-5.1344694264659103E-2</v>
      </c>
      <c r="F294" s="4">
        <v>4.0426837770489797E-2</v>
      </c>
      <c r="G294" s="4" t="s">
        <v>15</v>
      </c>
      <c r="H294" s="4">
        <v>0.20435299243302901</v>
      </c>
      <c r="I294" s="4" t="s">
        <v>16</v>
      </c>
      <c r="J294" s="4">
        <v>1016</v>
      </c>
      <c r="K294" s="4" t="s">
        <v>15</v>
      </c>
      <c r="L294" s="4" t="s">
        <v>15</v>
      </c>
      <c r="M294" s="4">
        <v>0.76195201507326205</v>
      </c>
      <c r="N294" s="4">
        <v>0.27805118110236199</v>
      </c>
      <c r="O294" s="4">
        <v>15</v>
      </c>
    </row>
    <row r="295" spans="1:15" x14ac:dyDescent="0.35">
      <c r="A295" s="4">
        <v>1794</v>
      </c>
      <c r="B295" s="4" t="s">
        <v>119</v>
      </c>
      <c r="C295" s="4" t="s">
        <v>88</v>
      </c>
      <c r="D295" s="4" t="s">
        <v>15</v>
      </c>
      <c r="E295" s="4">
        <v>-2.80667320902757E-3</v>
      </c>
      <c r="F295" s="4">
        <v>2.2133963425492601E-3</v>
      </c>
      <c r="G295" s="4" t="s">
        <v>15</v>
      </c>
      <c r="H295" s="4">
        <v>0.20507052218817401</v>
      </c>
      <c r="I295" s="4" t="s">
        <v>16</v>
      </c>
      <c r="J295" s="4">
        <v>1032</v>
      </c>
      <c r="K295" s="4" t="s">
        <v>15</v>
      </c>
      <c r="L295" s="4" t="s">
        <v>15</v>
      </c>
      <c r="M295" s="4">
        <v>0.849802849912485</v>
      </c>
      <c r="N295" s="4">
        <v>0.27713178294573598</v>
      </c>
      <c r="O295" s="4">
        <v>15</v>
      </c>
    </row>
    <row r="296" spans="1:15" x14ac:dyDescent="0.35">
      <c r="A296" s="4">
        <v>1047</v>
      </c>
      <c r="B296" s="4" t="s">
        <v>36</v>
      </c>
      <c r="C296" s="4" t="s">
        <v>80</v>
      </c>
      <c r="D296" s="4" t="s">
        <v>15</v>
      </c>
      <c r="E296" s="4">
        <v>-0.1240370712745</v>
      </c>
      <c r="F296" s="4">
        <v>9.7832059218645906E-2</v>
      </c>
      <c r="G296" s="4" t="s">
        <v>15</v>
      </c>
      <c r="H296" s="4">
        <v>0.20513606776365001</v>
      </c>
      <c r="I296" s="4" t="s">
        <v>16</v>
      </c>
      <c r="J296" s="4">
        <v>1030</v>
      </c>
      <c r="K296" s="4" t="s">
        <v>15</v>
      </c>
      <c r="L296" s="4" t="s">
        <v>15</v>
      </c>
      <c r="M296" s="4">
        <v>0.31250339107785002</v>
      </c>
      <c r="N296" s="4">
        <v>8.8349514563106801E-2</v>
      </c>
      <c r="O296" s="4">
        <v>4</v>
      </c>
    </row>
    <row r="297" spans="1:15" x14ac:dyDescent="0.35">
      <c r="A297" s="4">
        <v>1039</v>
      </c>
      <c r="B297" s="4" t="s">
        <v>28</v>
      </c>
      <c r="C297" s="4" t="s">
        <v>80</v>
      </c>
      <c r="D297" s="4" t="s">
        <v>15</v>
      </c>
      <c r="E297" s="4">
        <v>-7.5532265841095195E-2</v>
      </c>
      <c r="F297" s="4">
        <v>5.9604774941024299E-2</v>
      </c>
      <c r="G297" s="4" t="s">
        <v>15</v>
      </c>
      <c r="H297" s="4">
        <v>0.20536874668141999</v>
      </c>
      <c r="I297" s="4" t="s">
        <v>16</v>
      </c>
      <c r="J297" s="4">
        <v>1014</v>
      </c>
      <c r="K297" s="4" t="s">
        <v>15</v>
      </c>
      <c r="L297" s="4" t="s">
        <v>15</v>
      </c>
      <c r="M297" s="4">
        <v>0.70394414700380004</v>
      </c>
      <c r="N297" s="4">
        <v>8.6785009861932896E-2</v>
      </c>
      <c r="O297" s="4">
        <v>4</v>
      </c>
    </row>
    <row r="298" spans="1:15" x14ac:dyDescent="0.35">
      <c r="A298" s="4">
        <v>1951</v>
      </c>
      <c r="B298" s="4" t="s">
        <v>59</v>
      </c>
      <c r="C298" s="4" t="s">
        <v>89</v>
      </c>
      <c r="D298" s="4" t="s">
        <v>15</v>
      </c>
      <c r="E298" s="4">
        <v>-6.1341486718897303E-2</v>
      </c>
      <c r="F298" s="4">
        <v>4.8467782968211803E-2</v>
      </c>
      <c r="G298" s="4" t="s">
        <v>15</v>
      </c>
      <c r="H298" s="4">
        <v>0.20593544570900599</v>
      </c>
      <c r="I298" s="4" t="s">
        <v>16</v>
      </c>
      <c r="J298" s="4">
        <v>1040</v>
      </c>
      <c r="K298" s="4" t="s">
        <v>15</v>
      </c>
      <c r="L298" s="4" t="s">
        <v>15</v>
      </c>
      <c r="M298" s="4">
        <v>0.77481669035156497</v>
      </c>
      <c r="N298" s="4">
        <v>0.27884615384615402</v>
      </c>
      <c r="O298" s="4">
        <v>15</v>
      </c>
    </row>
    <row r="299" spans="1:15" x14ac:dyDescent="0.35">
      <c r="A299" s="4">
        <v>1615</v>
      </c>
      <c r="B299" s="4" t="s">
        <v>138</v>
      </c>
      <c r="C299" s="4" t="s">
        <v>86</v>
      </c>
      <c r="D299" s="4" t="s">
        <v>15</v>
      </c>
      <c r="E299" s="4">
        <v>-4.5612282454388503E-2</v>
      </c>
      <c r="F299" s="4">
        <v>3.6114012163769603E-2</v>
      </c>
      <c r="G299" s="4" t="s">
        <v>15</v>
      </c>
      <c r="H299" s="4">
        <v>0.206922028178912</v>
      </c>
      <c r="I299" s="4" t="s">
        <v>16</v>
      </c>
      <c r="J299" s="4">
        <v>879</v>
      </c>
      <c r="K299" s="4" t="s">
        <v>15</v>
      </c>
      <c r="L299" s="4" t="s">
        <v>15</v>
      </c>
      <c r="M299" s="4">
        <v>1</v>
      </c>
      <c r="N299" s="4">
        <v>0.43799772468714399</v>
      </c>
      <c r="O299" s="4">
        <v>1</v>
      </c>
    </row>
    <row r="300" spans="1:15" x14ac:dyDescent="0.35">
      <c r="A300" s="4">
        <v>222</v>
      </c>
      <c r="B300" s="4" t="s">
        <v>115</v>
      </c>
      <c r="C300" s="4" t="s">
        <v>72</v>
      </c>
      <c r="D300" s="4" t="s">
        <v>15</v>
      </c>
      <c r="E300" s="4">
        <v>0.10633656887337201</v>
      </c>
      <c r="F300" s="4">
        <v>8.42285187309922E-2</v>
      </c>
      <c r="G300" s="4" t="s">
        <v>15</v>
      </c>
      <c r="H300" s="4">
        <v>0.207109755290425</v>
      </c>
      <c r="I300" s="4" t="s">
        <v>16</v>
      </c>
      <c r="J300" s="4">
        <v>887</v>
      </c>
      <c r="K300" s="4" t="s">
        <v>15</v>
      </c>
      <c r="L300" s="4" t="s">
        <v>15</v>
      </c>
      <c r="M300" s="4">
        <v>0.99999999998857503</v>
      </c>
      <c r="N300" s="4">
        <v>9.5828635851183796E-3</v>
      </c>
      <c r="O300" s="4">
        <v>4</v>
      </c>
    </row>
    <row r="301" spans="1:15" x14ac:dyDescent="0.35">
      <c r="A301" s="4">
        <v>1819</v>
      </c>
      <c r="B301" s="4" t="s">
        <v>24</v>
      </c>
      <c r="C301" s="4" t="s">
        <v>88</v>
      </c>
      <c r="D301" s="4" t="s">
        <v>15</v>
      </c>
      <c r="E301" s="4">
        <v>-3.9725514278507297E-2</v>
      </c>
      <c r="F301" s="4">
        <v>3.1531744531189898E-2</v>
      </c>
      <c r="G301" s="4" t="s">
        <v>15</v>
      </c>
      <c r="H301" s="4">
        <v>0.208011694254948</v>
      </c>
      <c r="I301" s="4" t="s">
        <v>16</v>
      </c>
      <c r="J301" s="4">
        <v>1012</v>
      </c>
      <c r="K301" s="4" t="s">
        <v>15</v>
      </c>
      <c r="L301" s="4" t="s">
        <v>15</v>
      </c>
      <c r="M301" s="4">
        <v>0.85471486099849003</v>
      </c>
      <c r="N301" s="4">
        <v>0.27816205533596799</v>
      </c>
      <c r="O301" s="4">
        <v>14</v>
      </c>
    </row>
    <row r="302" spans="1:15" x14ac:dyDescent="0.35">
      <c r="A302" s="4">
        <v>802</v>
      </c>
      <c r="B302" s="4" t="s">
        <v>107</v>
      </c>
      <c r="C302" s="4" t="s">
        <v>78</v>
      </c>
      <c r="D302" s="4" t="s">
        <v>15</v>
      </c>
      <c r="E302" s="4">
        <v>-2.6831501831501299E-2</v>
      </c>
      <c r="F302" s="4">
        <v>2.13251910631863E-2</v>
      </c>
      <c r="G302" s="4" t="s">
        <v>15</v>
      </c>
      <c r="H302" s="4">
        <v>0.20861123274892501</v>
      </c>
      <c r="I302" s="4" t="s">
        <v>16</v>
      </c>
      <c r="J302" s="4">
        <v>1000</v>
      </c>
      <c r="K302" s="4" t="s">
        <v>15</v>
      </c>
      <c r="L302" s="4" t="s">
        <v>15</v>
      </c>
      <c r="M302" s="4">
        <v>0.724480882187303</v>
      </c>
      <c r="N302" s="4">
        <v>0.13</v>
      </c>
      <c r="O302" s="4">
        <v>4</v>
      </c>
    </row>
    <row r="303" spans="1:15" x14ac:dyDescent="0.35">
      <c r="A303" s="4">
        <v>233</v>
      </c>
      <c r="B303" s="4" t="s">
        <v>128</v>
      </c>
      <c r="C303" s="4" t="s">
        <v>72</v>
      </c>
      <c r="D303" s="4" t="s">
        <v>15</v>
      </c>
      <c r="E303" s="4">
        <v>5.9363240454950297E-2</v>
      </c>
      <c r="F303" s="4">
        <v>4.7239959913519897E-2</v>
      </c>
      <c r="G303" s="4" t="s">
        <v>15</v>
      </c>
      <c r="H303" s="4">
        <v>0.20916858890696499</v>
      </c>
      <c r="I303" s="4" t="s">
        <v>16</v>
      </c>
      <c r="J303" s="4">
        <v>1044</v>
      </c>
      <c r="K303" s="4" t="s">
        <v>15</v>
      </c>
      <c r="L303" s="4" t="s">
        <v>15</v>
      </c>
      <c r="M303" s="4">
        <v>0.999999999949026</v>
      </c>
      <c r="N303" s="4">
        <v>9.0996168582375501E-3</v>
      </c>
      <c r="O303" s="4">
        <v>6</v>
      </c>
    </row>
    <row r="304" spans="1:15" x14ac:dyDescent="0.35">
      <c r="A304" s="4">
        <v>1598</v>
      </c>
      <c r="B304" s="4" t="s">
        <v>119</v>
      </c>
      <c r="C304" s="4" t="s">
        <v>86</v>
      </c>
      <c r="D304" s="4" t="s">
        <v>15</v>
      </c>
      <c r="E304" s="4">
        <v>-1.7064846416379601E-3</v>
      </c>
      <c r="F304" s="4">
        <v>1.3623963076853699E-3</v>
      </c>
      <c r="G304" s="4" t="s">
        <v>15</v>
      </c>
      <c r="H304" s="4">
        <v>0.21064624087030601</v>
      </c>
      <c r="I304" s="4" t="s">
        <v>16</v>
      </c>
      <c r="J304" s="4">
        <v>1045</v>
      </c>
      <c r="K304" s="4" t="s">
        <v>15</v>
      </c>
      <c r="L304" s="4" t="s">
        <v>15</v>
      </c>
      <c r="M304" s="4">
        <v>1</v>
      </c>
      <c r="N304" s="4">
        <v>0.43923444976076598</v>
      </c>
      <c r="O304" s="4">
        <v>2</v>
      </c>
    </row>
    <row r="305" spans="1:15" x14ac:dyDescent="0.35">
      <c r="A305" s="4">
        <v>1027</v>
      </c>
      <c r="B305" s="4" t="s">
        <v>138</v>
      </c>
      <c r="C305" s="4" t="s">
        <v>80</v>
      </c>
      <c r="D305" s="4" t="s">
        <v>15</v>
      </c>
      <c r="E305" s="4">
        <v>0.11194946198339301</v>
      </c>
      <c r="F305" s="4">
        <v>8.9468661288960194E-2</v>
      </c>
      <c r="G305" s="4" t="s">
        <v>15</v>
      </c>
      <c r="H305" s="4">
        <v>0.211169997232109</v>
      </c>
      <c r="I305" s="4" t="s">
        <v>16</v>
      </c>
      <c r="J305" s="4">
        <v>878</v>
      </c>
      <c r="K305" s="4" t="s">
        <v>15</v>
      </c>
      <c r="L305" s="4" t="s">
        <v>15</v>
      </c>
      <c r="M305" s="4">
        <v>8.3030508448546606E-2</v>
      </c>
      <c r="N305" s="4">
        <v>8.7699316628701604E-2</v>
      </c>
      <c r="O305" s="4">
        <v>2</v>
      </c>
    </row>
    <row r="306" spans="1:15" x14ac:dyDescent="0.35">
      <c r="A306" s="4">
        <v>850</v>
      </c>
      <c r="B306" s="4" t="s">
        <v>35</v>
      </c>
      <c r="C306" s="4" t="s">
        <v>78</v>
      </c>
      <c r="D306" s="4" t="s">
        <v>15</v>
      </c>
      <c r="E306" s="4">
        <v>-8.47325910260667E-2</v>
      </c>
      <c r="F306" s="4">
        <v>6.8182428449252E-2</v>
      </c>
      <c r="G306" s="4" t="s">
        <v>15</v>
      </c>
      <c r="H306" s="4">
        <v>0.21424481343618099</v>
      </c>
      <c r="I306" s="4" t="s">
        <v>16</v>
      </c>
      <c r="J306" s="4">
        <v>1047</v>
      </c>
      <c r="K306" s="4" t="s">
        <v>15</v>
      </c>
      <c r="L306" s="4" t="s">
        <v>15</v>
      </c>
      <c r="M306" s="4">
        <v>0.73616113876713496</v>
      </c>
      <c r="N306" s="4">
        <v>0.12750716332378201</v>
      </c>
      <c r="O306" s="4">
        <v>5</v>
      </c>
    </row>
    <row r="307" spans="1:15" x14ac:dyDescent="0.35">
      <c r="A307" s="4">
        <v>958</v>
      </c>
      <c r="B307" s="4" t="s">
        <v>46</v>
      </c>
      <c r="C307" s="4" t="s">
        <v>79</v>
      </c>
      <c r="D307" s="4" t="s">
        <v>15</v>
      </c>
      <c r="E307" s="4">
        <v>-3.0176616640362301E-2</v>
      </c>
      <c r="F307" s="4">
        <v>2.4378822547129701E-2</v>
      </c>
      <c r="G307" s="4" t="s">
        <v>15</v>
      </c>
      <c r="H307" s="4">
        <v>0.216089913558555</v>
      </c>
      <c r="I307" s="4" t="s">
        <v>16</v>
      </c>
      <c r="J307" s="4">
        <v>947</v>
      </c>
      <c r="K307" s="4" t="s">
        <v>15</v>
      </c>
      <c r="L307" s="4" t="s">
        <v>15</v>
      </c>
      <c r="M307" s="4">
        <v>0.43002552896148499</v>
      </c>
      <c r="N307" s="4">
        <v>0.12988384371700101</v>
      </c>
      <c r="O307" s="4">
        <v>7</v>
      </c>
    </row>
    <row r="308" spans="1:15" x14ac:dyDescent="0.35">
      <c r="A308" s="4">
        <v>1853</v>
      </c>
      <c r="B308" s="4" t="s">
        <v>59</v>
      </c>
      <c r="C308" s="4" t="s">
        <v>88</v>
      </c>
      <c r="D308" s="4" t="s">
        <v>15</v>
      </c>
      <c r="E308" s="4">
        <v>-6.0208887978699298E-2</v>
      </c>
      <c r="F308" s="4">
        <v>4.8659544261096102E-2</v>
      </c>
      <c r="G308" s="4" t="s">
        <v>15</v>
      </c>
      <c r="H308" s="4">
        <v>0.21623700042147201</v>
      </c>
      <c r="I308" s="4" t="s">
        <v>16</v>
      </c>
      <c r="J308" s="4">
        <v>1040</v>
      </c>
      <c r="K308" s="4" t="s">
        <v>15</v>
      </c>
      <c r="L308" s="4" t="s">
        <v>15</v>
      </c>
      <c r="M308" s="4">
        <v>0.81121574696179299</v>
      </c>
      <c r="N308" s="4">
        <v>0.27644230769230799</v>
      </c>
      <c r="O308" s="4">
        <v>15</v>
      </c>
    </row>
    <row r="309" spans="1:15" x14ac:dyDescent="0.35">
      <c r="A309" s="4">
        <v>1004</v>
      </c>
      <c r="B309" s="4" t="s">
        <v>113</v>
      </c>
      <c r="C309" s="4" t="s">
        <v>80</v>
      </c>
      <c r="D309" s="4" t="s">
        <v>15</v>
      </c>
      <c r="E309" s="4">
        <v>-4.2352499060503999E-2</v>
      </c>
      <c r="F309" s="4">
        <v>3.4303524435951201E-2</v>
      </c>
      <c r="G309" s="4" t="s">
        <v>15</v>
      </c>
      <c r="H309" s="4">
        <v>0.21725605126057301</v>
      </c>
      <c r="I309" s="4" t="s">
        <v>16</v>
      </c>
      <c r="J309" s="4">
        <v>997</v>
      </c>
      <c r="K309" s="4" t="s">
        <v>15</v>
      </c>
      <c r="L309" s="4" t="s">
        <v>15</v>
      </c>
      <c r="M309" s="4">
        <v>0.60463193801297499</v>
      </c>
      <c r="N309" s="4">
        <v>9.0772316950852597E-2</v>
      </c>
      <c r="O309" s="4">
        <v>4</v>
      </c>
    </row>
    <row r="310" spans="1:15" x14ac:dyDescent="0.35">
      <c r="A310" s="4">
        <v>1484</v>
      </c>
      <c r="B310" s="4" t="s">
        <v>103</v>
      </c>
      <c r="C310" s="4" t="s">
        <v>85</v>
      </c>
      <c r="D310" s="4" t="s">
        <v>15</v>
      </c>
      <c r="E310" s="4">
        <v>-9.5978062157228206E-2</v>
      </c>
      <c r="F310" s="4">
        <v>7.8158978954831301E-2</v>
      </c>
      <c r="G310" s="4" t="s">
        <v>15</v>
      </c>
      <c r="H310" s="4">
        <v>0.219733098418671</v>
      </c>
      <c r="I310" s="4" t="s">
        <v>16</v>
      </c>
      <c r="J310" s="4">
        <v>1032</v>
      </c>
      <c r="K310" s="4" t="s">
        <v>15</v>
      </c>
      <c r="L310" s="4" t="s">
        <v>15</v>
      </c>
      <c r="M310" s="4">
        <v>0.980226573565115</v>
      </c>
      <c r="N310" s="4">
        <v>1.16279069767442E-2</v>
      </c>
      <c r="O310" s="4">
        <v>7</v>
      </c>
    </row>
    <row r="311" spans="1:15" x14ac:dyDescent="0.35">
      <c r="A311" s="4">
        <v>669</v>
      </c>
      <c r="B311" s="4" t="s">
        <v>51</v>
      </c>
      <c r="C311" s="4" t="s">
        <v>76</v>
      </c>
      <c r="D311" s="4" t="s">
        <v>15</v>
      </c>
      <c r="E311" s="4">
        <v>-0.40016849199667498</v>
      </c>
      <c r="F311" s="4">
        <v>0.326269722260142</v>
      </c>
      <c r="G311" s="4" t="s">
        <v>15</v>
      </c>
      <c r="H311" s="4">
        <v>0.22029542760844401</v>
      </c>
      <c r="I311" s="4" t="s">
        <v>16</v>
      </c>
      <c r="J311" s="4">
        <v>1021</v>
      </c>
      <c r="K311" s="4" t="s">
        <v>15</v>
      </c>
      <c r="L311" s="4" t="s">
        <v>15</v>
      </c>
      <c r="M311" s="4">
        <v>1</v>
      </c>
      <c r="N311" s="4">
        <v>2.4485798237022498E-3</v>
      </c>
      <c r="O311" s="4">
        <v>7</v>
      </c>
    </row>
    <row r="312" spans="1:15" x14ac:dyDescent="0.35">
      <c r="A312" s="4">
        <v>790</v>
      </c>
      <c r="B312" s="4" t="s">
        <v>95</v>
      </c>
      <c r="C312" s="4" t="s">
        <v>78</v>
      </c>
      <c r="D312" s="4" t="s">
        <v>15</v>
      </c>
      <c r="E312" s="4">
        <v>-6.5466983290122502E-2</v>
      </c>
      <c r="F312" s="4">
        <v>5.3401173002745099E-2</v>
      </c>
      <c r="G312" s="4" t="s">
        <v>15</v>
      </c>
      <c r="H312" s="4">
        <v>0.22049955379191399</v>
      </c>
      <c r="I312" s="4" t="s">
        <v>16</v>
      </c>
      <c r="J312" s="4">
        <v>1030</v>
      </c>
      <c r="K312" s="4" t="s">
        <v>15</v>
      </c>
      <c r="L312" s="4" t="s">
        <v>15</v>
      </c>
      <c r="M312" s="4">
        <v>0.73914868669656897</v>
      </c>
      <c r="N312" s="4">
        <v>0.12864077669902901</v>
      </c>
      <c r="O312" s="4">
        <v>5</v>
      </c>
    </row>
    <row r="313" spans="1:15" x14ac:dyDescent="0.35">
      <c r="A313" s="4">
        <v>1917</v>
      </c>
      <c r="B313" s="4" t="s">
        <v>24</v>
      </c>
      <c r="C313" s="4" t="s">
        <v>89</v>
      </c>
      <c r="D313" s="4" t="s">
        <v>15</v>
      </c>
      <c r="E313" s="4">
        <v>-3.8393921635984603E-2</v>
      </c>
      <c r="F313" s="4">
        <v>3.13739612957155E-2</v>
      </c>
      <c r="G313" s="4" t="s">
        <v>15</v>
      </c>
      <c r="H313" s="4">
        <v>0.22133151691983999</v>
      </c>
      <c r="I313" s="4" t="s">
        <v>16</v>
      </c>
      <c r="J313" s="4">
        <v>1012</v>
      </c>
      <c r="K313" s="4" t="s">
        <v>15</v>
      </c>
      <c r="L313" s="4" t="s">
        <v>15</v>
      </c>
      <c r="M313" s="4">
        <v>0.82446441171964302</v>
      </c>
      <c r="N313" s="4">
        <v>0.280632411067194</v>
      </c>
      <c r="O313" s="4">
        <v>14</v>
      </c>
    </row>
    <row r="314" spans="1:15" x14ac:dyDescent="0.35">
      <c r="A314" s="4">
        <v>1709</v>
      </c>
      <c r="B314" s="4" t="s">
        <v>134</v>
      </c>
      <c r="C314" s="4" t="s">
        <v>87</v>
      </c>
      <c r="D314" s="4" t="s">
        <v>15</v>
      </c>
      <c r="E314" s="4">
        <v>5.0159066808060003E-2</v>
      </c>
      <c r="F314" s="4">
        <v>4.1072967989662403E-2</v>
      </c>
      <c r="G314" s="4" t="s">
        <v>15</v>
      </c>
      <c r="H314" s="4">
        <v>0.22228277213976699</v>
      </c>
      <c r="I314" s="4" t="s">
        <v>16</v>
      </c>
      <c r="J314" s="4">
        <v>1032</v>
      </c>
      <c r="K314" s="4" t="s">
        <v>15</v>
      </c>
      <c r="L314" s="4" t="s">
        <v>15</v>
      </c>
      <c r="M314" s="4">
        <v>0.63392516765475504</v>
      </c>
      <c r="N314" s="4">
        <v>9.0116279069767394E-2</v>
      </c>
      <c r="O314" s="4">
        <v>4</v>
      </c>
    </row>
    <row r="315" spans="1:15" x14ac:dyDescent="0.35">
      <c r="A315" s="4">
        <v>897</v>
      </c>
      <c r="B315" s="4" t="s">
        <v>104</v>
      </c>
      <c r="C315" s="4" t="s">
        <v>79</v>
      </c>
      <c r="D315" s="4" t="s">
        <v>15</v>
      </c>
      <c r="E315" s="4">
        <v>-2.07136125174117E-2</v>
      </c>
      <c r="F315" s="4">
        <v>1.6973548098767399E-2</v>
      </c>
      <c r="G315" s="4" t="s">
        <v>15</v>
      </c>
      <c r="H315" s="4">
        <v>0.222610923790553</v>
      </c>
      <c r="I315" s="4" t="s">
        <v>16</v>
      </c>
      <c r="J315" s="4">
        <v>1039</v>
      </c>
      <c r="K315" s="4" t="s">
        <v>15</v>
      </c>
      <c r="L315" s="4" t="s">
        <v>15</v>
      </c>
      <c r="M315" s="4">
        <v>0.55516416809710301</v>
      </c>
      <c r="N315" s="4">
        <v>0.13089509143407099</v>
      </c>
      <c r="O315" s="4">
        <v>8</v>
      </c>
    </row>
    <row r="316" spans="1:15" x14ac:dyDescent="0.35">
      <c r="A316" s="4">
        <v>590</v>
      </c>
      <c r="B316" s="4" t="s">
        <v>91</v>
      </c>
      <c r="C316" s="4" t="s">
        <v>76</v>
      </c>
      <c r="D316" s="4" t="s">
        <v>15</v>
      </c>
      <c r="E316" s="4">
        <v>-0.26357543427711599</v>
      </c>
      <c r="F316" s="4">
        <v>0.21608061774516299</v>
      </c>
      <c r="G316" s="4" t="s">
        <v>15</v>
      </c>
      <c r="H316" s="4">
        <v>0.22281513763491601</v>
      </c>
      <c r="I316" s="4" t="s">
        <v>16</v>
      </c>
      <c r="J316" s="4">
        <v>1048</v>
      </c>
      <c r="K316" s="4" t="s">
        <v>15</v>
      </c>
      <c r="L316" s="4" t="s">
        <v>15</v>
      </c>
      <c r="M316" s="4">
        <v>1</v>
      </c>
      <c r="N316" s="4">
        <v>2.38549618320611E-3</v>
      </c>
      <c r="O316" s="4">
        <v>7</v>
      </c>
    </row>
    <row r="317" spans="1:15" x14ac:dyDescent="0.35">
      <c r="A317" s="4">
        <v>591</v>
      </c>
      <c r="B317" s="4" t="s">
        <v>92</v>
      </c>
      <c r="C317" s="4" t="s">
        <v>76</v>
      </c>
      <c r="D317" s="4" t="s">
        <v>15</v>
      </c>
      <c r="E317" s="4">
        <v>-0.29273650968007697</v>
      </c>
      <c r="F317" s="4">
        <v>0.240684251462284</v>
      </c>
      <c r="G317" s="4" t="s">
        <v>15</v>
      </c>
      <c r="H317" s="4">
        <v>0.22415835948087101</v>
      </c>
      <c r="I317" s="4" t="s">
        <v>16</v>
      </c>
      <c r="J317" s="4">
        <v>1044</v>
      </c>
      <c r="K317" s="4" t="s">
        <v>15</v>
      </c>
      <c r="L317" s="4" t="s">
        <v>15</v>
      </c>
      <c r="M317" s="4">
        <v>1</v>
      </c>
      <c r="N317" s="4">
        <v>2.3946360153256699E-3</v>
      </c>
      <c r="O317" s="4">
        <v>7</v>
      </c>
    </row>
    <row r="318" spans="1:15" x14ac:dyDescent="0.35">
      <c r="A318" s="4">
        <v>892</v>
      </c>
      <c r="B318" s="4" t="s">
        <v>99</v>
      </c>
      <c r="C318" s="4" t="s">
        <v>79</v>
      </c>
      <c r="D318" s="4" t="s">
        <v>15</v>
      </c>
      <c r="E318" s="4">
        <v>-1.9471875805954698E-2</v>
      </c>
      <c r="F318" s="4">
        <v>1.6081719345152901E-2</v>
      </c>
      <c r="G318" s="4" t="s">
        <v>15</v>
      </c>
      <c r="H318" s="4">
        <v>0.226244312738415</v>
      </c>
      <c r="I318" s="4" t="s">
        <v>16</v>
      </c>
      <c r="J318" s="4">
        <v>1041</v>
      </c>
      <c r="K318" s="4" t="s">
        <v>15</v>
      </c>
      <c r="L318" s="4" t="s">
        <v>15</v>
      </c>
      <c r="M318" s="4">
        <v>0.54989099339160197</v>
      </c>
      <c r="N318" s="4">
        <v>0.13064361191162299</v>
      </c>
      <c r="O318" s="4">
        <v>8</v>
      </c>
    </row>
    <row r="319" spans="1:15" x14ac:dyDescent="0.35">
      <c r="A319" s="4">
        <v>868</v>
      </c>
      <c r="B319" s="4" t="s">
        <v>54</v>
      </c>
      <c r="C319" s="4" t="s">
        <v>78</v>
      </c>
      <c r="D319" s="4" t="s">
        <v>15</v>
      </c>
      <c r="E319" s="4">
        <v>-2.19296543934752E-2</v>
      </c>
      <c r="F319" s="4">
        <v>1.8116740496798001E-2</v>
      </c>
      <c r="G319" s="4" t="s">
        <v>15</v>
      </c>
      <c r="H319" s="4">
        <v>0.22637608688463001</v>
      </c>
      <c r="I319" s="4" t="s">
        <v>16</v>
      </c>
      <c r="J319" s="4">
        <v>1042</v>
      </c>
      <c r="K319" s="4" t="s">
        <v>15</v>
      </c>
      <c r="L319" s="4" t="s">
        <v>15</v>
      </c>
      <c r="M319" s="4">
        <v>0.68750865279114504</v>
      </c>
      <c r="N319" s="4">
        <v>0.126199616122841</v>
      </c>
      <c r="O319" s="4">
        <v>5</v>
      </c>
    </row>
    <row r="320" spans="1:15" x14ac:dyDescent="0.35">
      <c r="A320" s="4">
        <v>1407</v>
      </c>
      <c r="B320" s="4" t="s">
        <v>126</v>
      </c>
      <c r="C320" s="4" t="s">
        <v>84</v>
      </c>
      <c r="D320" s="4" t="s">
        <v>15</v>
      </c>
      <c r="E320" s="4">
        <v>0.194660194174754</v>
      </c>
      <c r="F320" s="4">
        <v>0.16100579781238999</v>
      </c>
      <c r="G320" s="4" t="s">
        <v>15</v>
      </c>
      <c r="H320" s="4">
        <v>0.22692977889230101</v>
      </c>
      <c r="I320" s="4" t="s">
        <v>16</v>
      </c>
      <c r="J320" s="4">
        <v>1034</v>
      </c>
      <c r="K320" s="4" t="s">
        <v>15</v>
      </c>
      <c r="L320" s="4" t="s">
        <v>15</v>
      </c>
      <c r="M320" s="4">
        <v>4.9690069743267298E-2</v>
      </c>
      <c r="N320" s="4">
        <v>1.93423597678917E-3</v>
      </c>
      <c r="O320" s="4">
        <v>11</v>
      </c>
    </row>
    <row r="321" spans="1:15" x14ac:dyDescent="0.35">
      <c r="A321" s="4">
        <v>1072</v>
      </c>
      <c r="B321" s="4" t="s">
        <v>62</v>
      </c>
      <c r="C321" s="4" t="s">
        <v>80</v>
      </c>
      <c r="D321" s="4" t="s">
        <v>15</v>
      </c>
      <c r="E321" s="4">
        <v>5.1372372203122602E-2</v>
      </c>
      <c r="F321" s="4">
        <v>4.2521177147855298E-2</v>
      </c>
      <c r="G321" s="4" t="s">
        <v>15</v>
      </c>
      <c r="H321" s="4">
        <v>0.227285240910204</v>
      </c>
      <c r="I321" s="4" t="s">
        <v>16</v>
      </c>
      <c r="J321" s="4">
        <v>956</v>
      </c>
      <c r="K321" s="4" t="s">
        <v>15</v>
      </c>
      <c r="L321" s="4" t="s">
        <v>15</v>
      </c>
      <c r="M321" s="4">
        <v>0.66331659700315104</v>
      </c>
      <c r="N321" s="4">
        <v>8.78661087866109E-2</v>
      </c>
      <c r="O321" s="4">
        <v>4</v>
      </c>
    </row>
    <row r="322" spans="1:15" x14ac:dyDescent="0.35">
      <c r="A322" s="4">
        <v>589</v>
      </c>
      <c r="B322" s="4" t="s">
        <v>90</v>
      </c>
      <c r="C322" s="4" t="s">
        <v>76</v>
      </c>
      <c r="D322" s="4" t="s">
        <v>15</v>
      </c>
      <c r="E322" s="4">
        <v>-0.33774834437087797</v>
      </c>
      <c r="F322" s="4">
        <v>0.27969977043072602</v>
      </c>
      <c r="G322" s="4" t="s">
        <v>15</v>
      </c>
      <c r="H322" s="4">
        <v>0.22750002273197201</v>
      </c>
      <c r="I322" s="4" t="s">
        <v>16</v>
      </c>
      <c r="J322" s="4">
        <v>1039</v>
      </c>
      <c r="K322" s="4" t="s">
        <v>15</v>
      </c>
      <c r="L322" s="4" t="s">
        <v>15</v>
      </c>
      <c r="M322" s="4">
        <v>1</v>
      </c>
      <c r="N322" s="4">
        <v>2.4061597690086599E-3</v>
      </c>
      <c r="O322" s="4">
        <v>7</v>
      </c>
    </row>
    <row r="323" spans="1:15" x14ac:dyDescent="0.35">
      <c r="A323" s="4">
        <v>44</v>
      </c>
      <c r="B323" s="4" t="s">
        <v>135</v>
      </c>
      <c r="C323" s="4" t="s">
        <v>70</v>
      </c>
      <c r="D323" s="4" t="s">
        <v>15</v>
      </c>
      <c r="E323" s="4">
        <v>-0.122287968441814</v>
      </c>
      <c r="F323" s="4">
        <v>0.101505213858713</v>
      </c>
      <c r="G323" s="4" t="s">
        <v>15</v>
      </c>
      <c r="H323" s="4">
        <v>0.228578771197429</v>
      </c>
      <c r="I323" s="4" t="s">
        <v>16</v>
      </c>
      <c r="J323" s="4">
        <v>1030</v>
      </c>
      <c r="K323" s="4" t="s">
        <v>15</v>
      </c>
      <c r="L323" s="4" t="s">
        <v>15</v>
      </c>
      <c r="M323" s="4">
        <v>0.19835753923497099</v>
      </c>
      <c r="N323" s="4">
        <v>7.7669902912621399E-3</v>
      </c>
      <c r="O323" s="4">
        <v>1</v>
      </c>
    </row>
    <row r="324" spans="1:15" x14ac:dyDescent="0.35">
      <c r="A324" s="4">
        <v>86</v>
      </c>
      <c r="B324" s="4" t="s">
        <v>56</v>
      </c>
      <c r="C324" s="4" t="s">
        <v>70</v>
      </c>
      <c r="D324" s="4" t="s">
        <v>15</v>
      </c>
      <c r="E324" s="4">
        <v>7.7565343659245195E-2</v>
      </c>
      <c r="F324" s="4">
        <v>6.4404154250951806E-2</v>
      </c>
      <c r="G324" s="4" t="s">
        <v>15</v>
      </c>
      <c r="H324" s="4">
        <v>0.228725308219731</v>
      </c>
      <c r="I324" s="4" t="s">
        <v>16</v>
      </c>
      <c r="J324" s="4">
        <v>1049</v>
      </c>
      <c r="K324" s="4" t="s">
        <v>15</v>
      </c>
      <c r="L324" s="4" t="s">
        <v>15</v>
      </c>
      <c r="M324" s="4">
        <v>0.196562797903062</v>
      </c>
      <c r="N324" s="4">
        <v>7.6263107721639698E-3</v>
      </c>
      <c r="O324" s="4">
        <v>0</v>
      </c>
    </row>
    <row r="325" spans="1:15" x14ac:dyDescent="0.35">
      <c r="A325" s="4">
        <v>1869</v>
      </c>
      <c r="B325" s="4" t="s">
        <v>96</v>
      </c>
      <c r="C325" s="4" t="s">
        <v>89</v>
      </c>
      <c r="D325" s="4" t="s">
        <v>15</v>
      </c>
      <c r="E325" s="4">
        <v>4.83948022167041E-2</v>
      </c>
      <c r="F325" s="4">
        <v>4.0266665064558498E-2</v>
      </c>
      <c r="G325" s="4" t="s">
        <v>15</v>
      </c>
      <c r="H325" s="4">
        <v>0.229692781323319</v>
      </c>
      <c r="I325" s="4" t="s">
        <v>16</v>
      </c>
      <c r="J325" s="4">
        <v>1040</v>
      </c>
      <c r="K325" s="4" t="s">
        <v>15</v>
      </c>
      <c r="L325" s="4" t="s">
        <v>15</v>
      </c>
      <c r="M325" s="4">
        <v>0.77481669035156497</v>
      </c>
      <c r="N325" s="4">
        <v>0.27884615384615402</v>
      </c>
      <c r="O325" s="4">
        <v>15</v>
      </c>
    </row>
    <row r="326" spans="1:15" x14ac:dyDescent="0.35">
      <c r="A326" s="4">
        <v>81</v>
      </c>
      <c r="B326" s="4" t="s">
        <v>51</v>
      </c>
      <c r="C326" s="4" t="s">
        <v>70</v>
      </c>
      <c r="D326" s="4" t="s">
        <v>15</v>
      </c>
      <c r="E326" s="4">
        <v>0.26012845849800098</v>
      </c>
      <c r="F326" s="4">
        <v>0.21666898072820101</v>
      </c>
      <c r="G326" s="4" t="s">
        <v>15</v>
      </c>
      <c r="H326" s="4">
        <v>0.23019124919950101</v>
      </c>
      <c r="I326" s="4" t="s">
        <v>16</v>
      </c>
      <c r="J326" s="4">
        <v>1028</v>
      </c>
      <c r="K326" s="4" t="s">
        <v>15</v>
      </c>
      <c r="L326" s="4" t="s">
        <v>15</v>
      </c>
      <c r="M326" s="4">
        <v>0.19854933174966699</v>
      </c>
      <c r="N326" s="4">
        <v>7.7821011673151804E-3</v>
      </c>
      <c r="O326" s="4">
        <v>0</v>
      </c>
    </row>
    <row r="327" spans="1:15" x14ac:dyDescent="0.35">
      <c r="A327" s="4">
        <v>916</v>
      </c>
      <c r="B327" s="4" t="s">
        <v>125</v>
      </c>
      <c r="C327" s="4" t="s">
        <v>79</v>
      </c>
      <c r="D327" s="4" t="s">
        <v>15</v>
      </c>
      <c r="E327" s="4">
        <v>-2.2388059701493199E-2</v>
      </c>
      <c r="F327" s="4">
        <v>1.8654179705566602E-2</v>
      </c>
      <c r="G327" s="4" t="s">
        <v>15</v>
      </c>
      <c r="H327" s="4">
        <v>0.23035060170945401</v>
      </c>
      <c r="I327" s="4" t="s">
        <v>16</v>
      </c>
      <c r="J327" s="4">
        <v>1037</v>
      </c>
      <c r="K327" s="4" t="s">
        <v>15</v>
      </c>
      <c r="L327" s="4" t="s">
        <v>15</v>
      </c>
      <c r="M327" s="4">
        <v>0.56041569246867895</v>
      </c>
      <c r="N327" s="4">
        <v>0.13114754098360701</v>
      </c>
      <c r="O327" s="4">
        <v>8</v>
      </c>
    </row>
    <row r="328" spans="1:15" x14ac:dyDescent="0.35">
      <c r="A328" s="4">
        <v>1503</v>
      </c>
      <c r="B328" s="4" t="s">
        <v>124</v>
      </c>
      <c r="C328" s="4" t="s">
        <v>85</v>
      </c>
      <c r="D328" s="4" t="s">
        <v>15</v>
      </c>
      <c r="E328" s="4">
        <v>-0.101969872537667</v>
      </c>
      <c r="F328" s="4">
        <v>8.4967868915145003E-2</v>
      </c>
      <c r="G328" s="4" t="s">
        <v>15</v>
      </c>
      <c r="H328" s="4">
        <v>0.23045785884774</v>
      </c>
      <c r="I328" s="4" t="s">
        <v>16</v>
      </c>
      <c r="J328" s="4">
        <v>798</v>
      </c>
      <c r="K328" s="4" t="s">
        <v>15</v>
      </c>
      <c r="L328" s="4" t="s">
        <v>15</v>
      </c>
      <c r="M328" s="4">
        <v>0.99239329154695199</v>
      </c>
      <c r="N328" s="4">
        <v>1.1904761904761901E-2</v>
      </c>
      <c r="O328" s="4">
        <v>5</v>
      </c>
    </row>
    <row r="329" spans="1:15" x14ac:dyDescent="0.35">
      <c r="A329" s="4">
        <v>982</v>
      </c>
      <c r="B329" s="4" t="s">
        <v>91</v>
      </c>
      <c r="C329" s="4" t="s">
        <v>80</v>
      </c>
      <c r="D329" s="4" t="s">
        <v>15</v>
      </c>
      <c r="E329" s="4">
        <v>-5.2858488104287601E-2</v>
      </c>
      <c r="F329" s="4">
        <v>4.40679559273187E-2</v>
      </c>
      <c r="G329" s="4" t="s">
        <v>15</v>
      </c>
      <c r="H329" s="4">
        <v>0.23061347583144901</v>
      </c>
      <c r="I329" s="4" t="s">
        <v>16</v>
      </c>
      <c r="J329" s="4">
        <v>1051</v>
      </c>
      <c r="K329" s="4" t="s">
        <v>15</v>
      </c>
      <c r="L329" s="4" t="s">
        <v>15</v>
      </c>
      <c r="M329" s="4">
        <v>0.38406862949494902</v>
      </c>
      <c r="N329" s="4">
        <v>8.8962892483349196E-2</v>
      </c>
      <c r="O329" s="4">
        <v>4</v>
      </c>
    </row>
    <row r="330" spans="1:15" x14ac:dyDescent="0.35">
      <c r="A330" s="4">
        <v>292</v>
      </c>
      <c r="B330" s="4" t="s">
        <v>66</v>
      </c>
      <c r="C330" s="4" t="s">
        <v>72</v>
      </c>
      <c r="D330" s="4" t="s">
        <v>15</v>
      </c>
      <c r="E330" s="4">
        <v>0.19542425400060601</v>
      </c>
      <c r="F330" s="4">
        <v>0.163050106057196</v>
      </c>
      <c r="G330" s="4" t="s">
        <v>15</v>
      </c>
      <c r="H330" s="4">
        <v>0.23097522427098899</v>
      </c>
      <c r="I330" s="4" t="s">
        <v>16</v>
      </c>
      <c r="J330" s="4">
        <v>1040</v>
      </c>
      <c r="K330" s="4" t="s">
        <v>15</v>
      </c>
      <c r="L330" s="4" t="s">
        <v>15</v>
      </c>
      <c r="M330" s="4">
        <v>0.99999999994419397</v>
      </c>
      <c r="N330" s="4">
        <v>9.1346153846153903E-3</v>
      </c>
      <c r="O330" s="4">
        <v>6</v>
      </c>
    </row>
    <row r="331" spans="1:15" x14ac:dyDescent="0.35">
      <c r="A331" s="4">
        <v>1057</v>
      </c>
      <c r="B331" s="4" t="s">
        <v>47</v>
      </c>
      <c r="C331" s="4" t="s">
        <v>80</v>
      </c>
      <c r="D331" s="4" t="s">
        <v>15</v>
      </c>
      <c r="E331" s="4">
        <v>9.6919460596314205E-2</v>
      </c>
      <c r="F331" s="4">
        <v>8.0991448957211803E-2</v>
      </c>
      <c r="G331" s="4" t="s">
        <v>15</v>
      </c>
      <c r="H331" s="4">
        <v>0.23172019446476699</v>
      </c>
      <c r="I331" s="4" t="s">
        <v>16</v>
      </c>
      <c r="J331" s="4">
        <v>1007</v>
      </c>
      <c r="K331" s="4" t="s">
        <v>15</v>
      </c>
      <c r="L331" s="4" t="s">
        <v>15</v>
      </c>
      <c r="M331" s="4">
        <v>0.26515446805561399</v>
      </c>
      <c r="N331" s="4">
        <v>8.8381330685203596E-2</v>
      </c>
      <c r="O331" s="4">
        <v>4</v>
      </c>
    </row>
    <row r="332" spans="1:15" x14ac:dyDescent="0.35">
      <c r="A332" s="4">
        <v>82</v>
      </c>
      <c r="B332" s="4" t="s">
        <v>52</v>
      </c>
      <c r="C332" s="4" t="s">
        <v>70</v>
      </c>
      <c r="D332" s="4" t="s">
        <v>15</v>
      </c>
      <c r="E332" s="4">
        <v>-0.21218689788053699</v>
      </c>
      <c r="F332" s="4">
        <v>0.17741019814922501</v>
      </c>
      <c r="G332" s="4" t="s">
        <v>15</v>
      </c>
      <c r="H332" s="4">
        <v>0.23195660001506199</v>
      </c>
      <c r="I332" s="4" t="s">
        <v>16</v>
      </c>
      <c r="J332" s="4">
        <v>1054</v>
      </c>
      <c r="K332" s="4" t="s">
        <v>15</v>
      </c>
      <c r="L332" s="4" t="s">
        <v>15</v>
      </c>
      <c r="M332" s="4">
        <v>0.196098536264702</v>
      </c>
      <c r="N332" s="4">
        <v>7.5901328273244801E-3</v>
      </c>
      <c r="O332" s="4">
        <v>1</v>
      </c>
    </row>
    <row r="333" spans="1:15" x14ac:dyDescent="0.35">
      <c r="A333" s="4">
        <v>1394</v>
      </c>
      <c r="B333" s="4" t="s">
        <v>111</v>
      </c>
      <c r="C333" s="4" t="s">
        <v>84</v>
      </c>
      <c r="D333" s="4" t="s">
        <v>15</v>
      </c>
      <c r="E333" s="4">
        <v>0.185721812434154</v>
      </c>
      <c r="F333" s="4">
        <v>0.155698020000442</v>
      </c>
      <c r="G333" s="4" t="s">
        <v>15</v>
      </c>
      <c r="H333" s="4">
        <v>0.23323211083993201</v>
      </c>
      <c r="I333" s="4" t="s">
        <v>16</v>
      </c>
      <c r="J333" s="4">
        <v>953</v>
      </c>
      <c r="K333" s="4" t="s">
        <v>15</v>
      </c>
      <c r="L333" s="4" t="s">
        <v>15</v>
      </c>
      <c r="M333" s="4">
        <v>5.1764376628176803E-2</v>
      </c>
      <c r="N333" s="4">
        <v>2.09863588667366E-3</v>
      </c>
      <c r="O333" s="4">
        <v>10</v>
      </c>
    </row>
    <row r="334" spans="1:15" x14ac:dyDescent="0.35">
      <c r="A334" s="4">
        <v>845</v>
      </c>
      <c r="B334" s="4" t="s">
        <v>30</v>
      </c>
      <c r="C334" s="4" t="s">
        <v>78</v>
      </c>
      <c r="D334" s="4" t="s">
        <v>15</v>
      </c>
      <c r="E334" s="4">
        <v>-8.2120146724713197E-2</v>
      </c>
      <c r="F334" s="4">
        <v>6.9171688776340098E-2</v>
      </c>
      <c r="G334" s="4" t="s">
        <v>15</v>
      </c>
      <c r="H334" s="4">
        <v>0.23542051277891399</v>
      </c>
      <c r="I334" s="4" t="s">
        <v>16</v>
      </c>
      <c r="J334" s="4">
        <v>1050</v>
      </c>
      <c r="K334" s="4" t="s">
        <v>15</v>
      </c>
      <c r="L334" s="4" t="s">
        <v>15</v>
      </c>
      <c r="M334" s="4">
        <v>0.73082823914683503</v>
      </c>
      <c r="N334" s="4">
        <v>0.127142857142857</v>
      </c>
      <c r="O334" s="4">
        <v>5</v>
      </c>
    </row>
    <row r="335" spans="1:15" x14ac:dyDescent="0.35">
      <c r="A335" s="4">
        <v>1812</v>
      </c>
      <c r="B335" s="4" t="s">
        <v>139</v>
      </c>
      <c r="C335" s="4" t="s">
        <v>88</v>
      </c>
      <c r="D335" s="4" t="s">
        <v>15</v>
      </c>
      <c r="E335" s="4">
        <v>-4.8173765319743003E-2</v>
      </c>
      <c r="F335" s="4">
        <v>4.0609885061095197E-2</v>
      </c>
      <c r="G335" s="4" t="s">
        <v>15</v>
      </c>
      <c r="H335" s="4">
        <v>0.23579864881418899</v>
      </c>
      <c r="I335" s="4" t="s">
        <v>16</v>
      </c>
      <c r="J335" s="4">
        <v>1016</v>
      </c>
      <c r="K335" s="4" t="s">
        <v>15</v>
      </c>
      <c r="L335" s="4" t="s">
        <v>15</v>
      </c>
      <c r="M335" s="4">
        <v>0.80056287518198599</v>
      </c>
      <c r="N335" s="4">
        <v>0.27559055118110198</v>
      </c>
      <c r="O335" s="4">
        <v>15</v>
      </c>
    </row>
    <row r="336" spans="1:15" x14ac:dyDescent="0.35">
      <c r="A336" s="4">
        <v>1390</v>
      </c>
      <c r="B336" s="4" t="s">
        <v>107</v>
      </c>
      <c r="C336" s="4" t="s">
        <v>84</v>
      </c>
      <c r="D336" s="4" t="s">
        <v>15</v>
      </c>
      <c r="E336" s="4">
        <v>0.188321536905978</v>
      </c>
      <c r="F336" s="4">
        <v>0.159141247254075</v>
      </c>
      <c r="G336" s="4" t="s">
        <v>15</v>
      </c>
      <c r="H336" s="4">
        <v>0.236949919079426</v>
      </c>
      <c r="I336" s="4" t="s">
        <v>16</v>
      </c>
      <c r="J336" s="4">
        <v>993</v>
      </c>
      <c r="K336" s="4" t="s">
        <v>15</v>
      </c>
      <c r="L336" s="4" t="s">
        <v>15</v>
      </c>
      <c r="M336" s="4">
        <v>5.0708218979151898E-2</v>
      </c>
      <c r="N336" s="4">
        <v>2.0140986908358501E-3</v>
      </c>
      <c r="O336" s="4">
        <v>11</v>
      </c>
    </row>
    <row r="337" spans="1:15" x14ac:dyDescent="0.35">
      <c r="A337" s="4">
        <v>1666</v>
      </c>
      <c r="B337" s="4" t="s">
        <v>68</v>
      </c>
      <c r="C337" s="4" t="s">
        <v>86</v>
      </c>
      <c r="D337" s="4" t="s">
        <v>15</v>
      </c>
      <c r="E337" s="4">
        <v>3.1042745089176E-2</v>
      </c>
      <c r="F337" s="4">
        <v>2.6327890114504E-2</v>
      </c>
      <c r="G337" s="4" t="s">
        <v>15</v>
      </c>
      <c r="H337" s="4">
        <v>0.23866192744426801</v>
      </c>
      <c r="I337" s="4" t="s">
        <v>16</v>
      </c>
      <c r="J337" s="4">
        <v>948</v>
      </c>
      <c r="K337" s="4" t="s">
        <v>15</v>
      </c>
      <c r="L337" s="4" t="s">
        <v>15</v>
      </c>
      <c r="M337" s="4">
        <v>1</v>
      </c>
      <c r="N337" s="4">
        <v>0.43776371308016898</v>
      </c>
      <c r="O337" s="4">
        <v>1</v>
      </c>
    </row>
    <row r="338" spans="1:15" x14ac:dyDescent="0.35">
      <c r="A338" s="4">
        <v>1933</v>
      </c>
      <c r="B338" s="4" t="s">
        <v>40</v>
      </c>
      <c r="C338" s="4" t="s">
        <v>89</v>
      </c>
      <c r="D338" s="4" t="s">
        <v>15</v>
      </c>
      <c r="E338" s="4">
        <v>-4.770093234996E-2</v>
      </c>
      <c r="F338" s="4">
        <v>4.0544306838658201E-2</v>
      </c>
      <c r="G338" s="4" t="s">
        <v>15</v>
      </c>
      <c r="H338" s="4">
        <v>0.23966523499087</v>
      </c>
      <c r="I338" s="4" t="s">
        <v>16</v>
      </c>
      <c r="J338" s="4">
        <v>1018</v>
      </c>
      <c r="K338" s="4" t="s">
        <v>15</v>
      </c>
      <c r="L338" s="4" t="s">
        <v>15</v>
      </c>
      <c r="M338" s="4">
        <v>0.70258165791926797</v>
      </c>
      <c r="N338" s="4">
        <v>0.27799607072691601</v>
      </c>
      <c r="O338" s="4">
        <v>13</v>
      </c>
    </row>
    <row r="339" spans="1:15" x14ac:dyDescent="0.35">
      <c r="A339" s="4">
        <v>1496</v>
      </c>
      <c r="B339" s="4" t="s">
        <v>115</v>
      </c>
      <c r="C339" s="4" t="s">
        <v>85</v>
      </c>
      <c r="D339" s="4" t="s">
        <v>15</v>
      </c>
      <c r="E339" s="4">
        <v>-9.6486628211853595E-2</v>
      </c>
      <c r="F339" s="4">
        <v>8.2095653049124903E-2</v>
      </c>
      <c r="G339" s="4" t="s">
        <v>15</v>
      </c>
      <c r="H339" s="4">
        <v>0.24019344052206301</v>
      </c>
      <c r="I339" s="4" t="s">
        <v>16</v>
      </c>
      <c r="J339" s="4">
        <v>885</v>
      </c>
      <c r="K339" s="4" t="s">
        <v>15</v>
      </c>
      <c r="L339" s="4" t="s">
        <v>15</v>
      </c>
      <c r="M339" s="4">
        <v>0.99239012013442696</v>
      </c>
      <c r="N339" s="4">
        <v>1.12994350282486E-2</v>
      </c>
      <c r="O339" s="4">
        <v>6</v>
      </c>
    </row>
    <row r="340" spans="1:15" x14ac:dyDescent="0.35">
      <c r="A340" s="4">
        <v>1811</v>
      </c>
      <c r="B340" s="4" t="s">
        <v>138</v>
      </c>
      <c r="C340" s="4" t="s">
        <v>88</v>
      </c>
      <c r="D340" s="4" t="s">
        <v>15</v>
      </c>
      <c r="E340" s="4">
        <v>-6.8643492006266599E-2</v>
      </c>
      <c r="F340" s="4">
        <v>5.8446894556126797E-2</v>
      </c>
      <c r="G340" s="4" t="s">
        <v>15</v>
      </c>
      <c r="H340" s="4">
        <v>0.24053400244127501</v>
      </c>
      <c r="I340" s="4" t="s">
        <v>16</v>
      </c>
      <c r="J340" s="4">
        <v>868</v>
      </c>
      <c r="K340" s="4" t="s">
        <v>15</v>
      </c>
      <c r="L340" s="4" t="s">
        <v>15</v>
      </c>
      <c r="M340" s="4">
        <v>0.81951786584541597</v>
      </c>
      <c r="N340" s="4">
        <v>0.277649769585253</v>
      </c>
      <c r="O340" s="4">
        <v>12</v>
      </c>
    </row>
    <row r="341" spans="1:15" x14ac:dyDescent="0.35">
      <c r="A341" s="4">
        <v>809</v>
      </c>
      <c r="B341" s="4" t="s">
        <v>114</v>
      </c>
      <c r="C341" s="4" t="s">
        <v>78</v>
      </c>
      <c r="D341" s="4" t="s">
        <v>15</v>
      </c>
      <c r="E341" s="4">
        <v>-1.9034922855019301E-2</v>
      </c>
      <c r="F341" s="4">
        <v>1.6215487240435301E-2</v>
      </c>
      <c r="G341" s="4" t="s">
        <v>15</v>
      </c>
      <c r="H341" s="4">
        <v>0.24071751012532699</v>
      </c>
      <c r="I341" s="4" t="s">
        <v>16</v>
      </c>
      <c r="J341" s="4">
        <v>1031</v>
      </c>
      <c r="K341" s="4" t="s">
        <v>15</v>
      </c>
      <c r="L341" s="4" t="s">
        <v>15</v>
      </c>
      <c r="M341" s="4">
        <v>0.70892553198603903</v>
      </c>
      <c r="N341" s="4">
        <v>0.12754607177497601</v>
      </c>
      <c r="O341" s="4">
        <v>5</v>
      </c>
    </row>
    <row r="342" spans="1:15" x14ac:dyDescent="0.35">
      <c r="A342" s="4">
        <v>255</v>
      </c>
      <c r="B342" s="4" t="s">
        <v>28</v>
      </c>
      <c r="C342" s="4" t="s">
        <v>72</v>
      </c>
      <c r="D342" s="4" t="s">
        <v>15</v>
      </c>
      <c r="E342" s="4">
        <v>0.201330587676226</v>
      </c>
      <c r="F342" s="4">
        <v>0.171545465086829</v>
      </c>
      <c r="G342" s="4" t="s">
        <v>15</v>
      </c>
      <c r="H342" s="4">
        <v>0.24082067844396901</v>
      </c>
      <c r="I342" s="4" t="s">
        <v>16</v>
      </c>
      <c r="J342" s="4">
        <v>1012</v>
      </c>
      <c r="K342" s="4" t="s">
        <v>15</v>
      </c>
      <c r="L342" s="4" t="s">
        <v>15</v>
      </c>
      <c r="M342" s="4">
        <v>0.99954309179689405</v>
      </c>
      <c r="N342" s="4">
        <v>8.3992094861660097E-3</v>
      </c>
      <c r="O342" s="4">
        <v>6</v>
      </c>
    </row>
    <row r="343" spans="1:15" x14ac:dyDescent="0.35">
      <c r="A343" s="4">
        <v>976</v>
      </c>
      <c r="B343" s="4" t="s">
        <v>64</v>
      </c>
      <c r="C343" s="4" t="s">
        <v>79</v>
      </c>
      <c r="D343" s="4" t="s">
        <v>15</v>
      </c>
      <c r="E343" s="4">
        <v>-5.0801703474435897E-2</v>
      </c>
      <c r="F343" s="4">
        <v>4.3413214466670999E-2</v>
      </c>
      <c r="G343" s="4" t="s">
        <v>15</v>
      </c>
      <c r="H343" s="4">
        <v>0.24223782367726299</v>
      </c>
      <c r="I343" s="4" t="s">
        <v>16</v>
      </c>
      <c r="J343" s="4">
        <v>892</v>
      </c>
      <c r="K343" s="4" t="s">
        <v>15</v>
      </c>
      <c r="L343" s="4" t="s">
        <v>15</v>
      </c>
      <c r="M343" s="4">
        <v>0.74603628160248503</v>
      </c>
      <c r="N343" s="4">
        <v>0.12892376681614401</v>
      </c>
      <c r="O343" s="4">
        <v>6</v>
      </c>
    </row>
    <row r="344" spans="1:15" x14ac:dyDescent="0.35">
      <c r="A344" s="4">
        <v>911</v>
      </c>
      <c r="B344" s="4" t="s">
        <v>118</v>
      </c>
      <c r="C344" s="4" t="s">
        <v>79</v>
      </c>
      <c r="D344" s="4" t="s">
        <v>15</v>
      </c>
      <c r="E344" s="4">
        <v>5.0572519083970202E-2</v>
      </c>
      <c r="F344" s="4">
        <v>4.3235593326537501E-2</v>
      </c>
      <c r="G344" s="4" t="s">
        <v>15</v>
      </c>
      <c r="H344" s="4">
        <v>0.24244535206673601</v>
      </c>
      <c r="I344" s="4" t="s">
        <v>16</v>
      </c>
      <c r="J344" s="4">
        <v>867</v>
      </c>
      <c r="K344" s="4" t="s">
        <v>15</v>
      </c>
      <c r="L344" s="4" t="s">
        <v>15</v>
      </c>
      <c r="M344" s="4">
        <v>0.79077407245011699</v>
      </c>
      <c r="N344" s="4">
        <v>0.132641291810842</v>
      </c>
      <c r="O344" s="4">
        <v>8</v>
      </c>
    </row>
    <row r="345" spans="1:15" x14ac:dyDescent="0.35">
      <c r="A345" s="4">
        <v>881</v>
      </c>
      <c r="B345" s="4" t="s">
        <v>67</v>
      </c>
      <c r="C345" s="4" t="s">
        <v>78</v>
      </c>
      <c r="D345" s="4" t="s">
        <v>15</v>
      </c>
      <c r="E345" s="4">
        <v>-7.6770145085485297E-2</v>
      </c>
      <c r="F345" s="4">
        <v>6.5953128270774403E-2</v>
      </c>
      <c r="G345" s="4" t="s">
        <v>15</v>
      </c>
      <c r="H345" s="4">
        <v>0.24468588242277101</v>
      </c>
      <c r="I345" s="4" t="s">
        <v>16</v>
      </c>
      <c r="J345" s="4">
        <v>1045</v>
      </c>
      <c r="K345" s="4" t="s">
        <v>15</v>
      </c>
      <c r="L345" s="4" t="s">
        <v>15</v>
      </c>
      <c r="M345" s="4">
        <v>0.73968731351661698</v>
      </c>
      <c r="N345" s="4">
        <v>0.127751196172249</v>
      </c>
      <c r="O345" s="4">
        <v>5</v>
      </c>
    </row>
    <row r="346" spans="1:15" x14ac:dyDescent="0.35">
      <c r="A346" s="4">
        <v>57</v>
      </c>
      <c r="B346" s="4" t="s">
        <v>26</v>
      </c>
      <c r="C346" s="4" t="s">
        <v>70</v>
      </c>
      <c r="D346" s="4" t="s">
        <v>15</v>
      </c>
      <c r="E346" s="4">
        <v>-0.22847358121332301</v>
      </c>
      <c r="F346" s="4">
        <v>0.196789071190795</v>
      </c>
      <c r="G346" s="4" t="s">
        <v>15</v>
      </c>
      <c r="H346" s="4">
        <v>0.24590630387382501</v>
      </c>
      <c r="I346" s="4" t="s">
        <v>16</v>
      </c>
      <c r="J346" s="4">
        <v>1038</v>
      </c>
      <c r="K346" s="4" t="s">
        <v>15</v>
      </c>
      <c r="L346" s="4" t="s">
        <v>15</v>
      </c>
      <c r="M346" s="4">
        <v>0.19759588840589601</v>
      </c>
      <c r="N346" s="4">
        <v>7.7071290944123296E-3</v>
      </c>
      <c r="O346" s="4">
        <v>1</v>
      </c>
    </row>
    <row r="347" spans="1:15" x14ac:dyDescent="0.35">
      <c r="A347" s="4">
        <v>1909</v>
      </c>
      <c r="B347" s="4" t="s">
        <v>138</v>
      </c>
      <c r="C347" s="4" t="s">
        <v>89</v>
      </c>
      <c r="D347" s="4" t="s">
        <v>15</v>
      </c>
      <c r="E347" s="4">
        <v>-6.7726664182299307E-2</v>
      </c>
      <c r="F347" s="4">
        <v>5.8333164258035503E-2</v>
      </c>
      <c r="G347" s="4" t="s">
        <v>15</v>
      </c>
      <c r="H347" s="4">
        <v>0.24594885978354999</v>
      </c>
      <c r="I347" s="4" t="s">
        <v>16</v>
      </c>
      <c r="J347" s="4">
        <v>868</v>
      </c>
      <c r="K347" s="4" t="s">
        <v>15</v>
      </c>
      <c r="L347" s="4" t="s">
        <v>15</v>
      </c>
      <c r="M347" s="4">
        <v>0.82359216272117897</v>
      </c>
      <c r="N347" s="4">
        <v>0.279953917050691</v>
      </c>
      <c r="O347" s="4">
        <v>12</v>
      </c>
    </row>
    <row r="348" spans="1:15" x14ac:dyDescent="0.35">
      <c r="A348" s="4">
        <v>686</v>
      </c>
      <c r="B348" s="4" t="s">
        <v>68</v>
      </c>
      <c r="C348" s="4" t="s">
        <v>76</v>
      </c>
      <c r="D348" s="4" t="s">
        <v>15</v>
      </c>
      <c r="E348" s="4">
        <v>0.35386253041364502</v>
      </c>
      <c r="F348" s="4">
        <v>0.30528025812017801</v>
      </c>
      <c r="G348" s="4" t="s">
        <v>15</v>
      </c>
      <c r="H348" s="4">
        <v>0.246693214744308</v>
      </c>
      <c r="I348" s="4" t="s">
        <v>16</v>
      </c>
      <c r="J348" s="4">
        <v>943</v>
      </c>
      <c r="K348" s="4" t="s">
        <v>15</v>
      </c>
      <c r="L348" s="4" t="s">
        <v>15</v>
      </c>
      <c r="M348" s="4">
        <v>1</v>
      </c>
      <c r="N348" s="4">
        <v>2.6511134676564202E-3</v>
      </c>
      <c r="O348" s="4">
        <v>6</v>
      </c>
    </row>
    <row r="349" spans="1:15" x14ac:dyDescent="0.35">
      <c r="A349" s="4">
        <v>645</v>
      </c>
      <c r="B349" s="4" t="s">
        <v>26</v>
      </c>
      <c r="C349" s="4" t="s">
        <v>76</v>
      </c>
      <c r="D349" s="4" t="s">
        <v>15</v>
      </c>
      <c r="E349" s="4">
        <v>-0.34032504514517398</v>
      </c>
      <c r="F349" s="4">
        <v>0.29387930022471298</v>
      </c>
      <c r="G349" s="4" t="s">
        <v>15</v>
      </c>
      <c r="H349" s="4">
        <v>0.247114688648539</v>
      </c>
      <c r="I349" s="4" t="s">
        <v>16</v>
      </c>
      <c r="J349" s="4">
        <v>1032</v>
      </c>
      <c r="K349" s="4" t="s">
        <v>15</v>
      </c>
      <c r="L349" s="4" t="s">
        <v>15</v>
      </c>
      <c r="M349" s="4">
        <v>1</v>
      </c>
      <c r="N349" s="4">
        <v>2.42248062015504E-3</v>
      </c>
      <c r="O349" s="4">
        <v>7</v>
      </c>
    </row>
    <row r="350" spans="1:15" x14ac:dyDescent="0.35">
      <c r="A350" s="4">
        <v>1703</v>
      </c>
      <c r="B350" s="4" t="s">
        <v>128</v>
      </c>
      <c r="C350" s="4" t="s">
        <v>87</v>
      </c>
      <c r="D350" s="4" t="s">
        <v>15</v>
      </c>
      <c r="E350" s="4">
        <v>-1.9922647185217301E-2</v>
      </c>
      <c r="F350" s="4">
        <v>1.72383227948904E-2</v>
      </c>
      <c r="G350" s="4" t="s">
        <v>15</v>
      </c>
      <c r="H350" s="4">
        <v>0.24806077109746999</v>
      </c>
      <c r="I350" s="4" t="s">
        <v>16</v>
      </c>
      <c r="J350" s="4">
        <v>1046</v>
      </c>
      <c r="K350" s="4" t="s">
        <v>15</v>
      </c>
      <c r="L350" s="4" t="s">
        <v>15</v>
      </c>
      <c r="M350" s="4">
        <v>0.66027073091287802</v>
      </c>
      <c r="N350" s="4">
        <v>9.0344168260038202E-2</v>
      </c>
      <c r="O350" s="4">
        <v>4</v>
      </c>
    </row>
    <row r="351" spans="1:15" x14ac:dyDescent="0.35">
      <c r="A351" s="4">
        <v>249</v>
      </c>
      <c r="B351" s="4" t="s">
        <v>22</v>
      </c>
      <c r="C351" s="4" t="s">
        <v>72</v>
      </c>
      <c r="D351" s="4" t="s">
        <v>15</v>
      </c>
      <c r="E351" s="4">
        <v>5.70289478245804E-2</v>
      </c>
      <c r="F351" s="4">
        <v>4.95343208786692E-2</v>
      </c>
      <c r="G351" s="4" t="s">
        <v>15</v>
      </c>
      <c r="H351" s="4">
        <v>0.24987873435089999</v>
      </c>
      <c r="I351" s="4" t="s">
        <v>16</v>
      </c>
      <c r="J351" s="4">
        <v>1019</v>
      </c>
      <c r="K351" s="4" t="s">
        <v>15</v>
      </c>
      <c r="L351" s="4" t="s">
        <v>15</v>
      </c>
      <c r="M351" s="4">
        <v>0.99999999991021105</v>
      </c>
      <c r="N351" s="4">
        <v>9.3228655544651592E-3</v>
      </c>
      <c r="O351" s="4">
        <v>6</v>
      </c>
    </row>
    <row r="352" spans="1:15" x14ac:dyDescent="0.35">
      <c r="A352" s="4">
        <v>813</v>
      </c>
      <c r="B352" s="4" t="s">
        <v>118</v>
      </c>
      <c r="C352" s="4" t="s">
        <v>78</v>
      </c>
      <c r="D352" s="4" t="s">
        <v>15</v>
      </c>
      <c r="E352" s="4">
        <v>-5.0050993326138001E-2</v>
      </c>
      <c r="F352" s="4">
        <v>4.3490850705107699E-2</v>
      </c>
      <c r="G352" s="4" t="s">
        <v>15</v>
      </c>
      <c r="H352" s="4">
        <v>0.25011515760162301</v>
      </c>
      <c r="I352" s="4" t="s">
        <v>16</v>
      </c>
      <c r="J352" s="4">
        <v>870</v>
      </c>
      <c r="K352" s="4" t="s">
        <v>15</v>
      </c>
      <c r="L352" s="4" t="s">
        <v>15</v>
      </c>
      <c r="M352" s="4">
        <v>0.63743188433444098</v>
      </c>
      <c r="N352" s="4">
        <v>0.13160919540229901</v>
      </c>
      <c r="O352" s="4">
        <v>5</v>
      </c>
    </row>
    <row r="353" spans="1:15" x14ac:dyDescent="0.35">
      <c r="A353" s="4">
        <v>1786</v>
      </c>
      <c r="B353" s="4" t="s">
        <v>111</v>
      </c>
      <c r="C353" s="4" t="s">
        <v>88</v>
      </c>
      <c r="D353" s="4" t="s">
        <v>15</v>
      </c>
      <c r="E353" s="4">
        <v>-1.8731897019282601E-2</v>
      </c>
      <c r="F353" s="4">
        <v>1.6292882112907098E-2</v>
      </c>
      <c r="G353" s="4" t="s">
        <v>15</v>
      </c>
      <c r="H353" s="4">
        <v>0.25055846378552299</v>
      </c>
      <c r="I353" s="4" t="s">
        <v>16</v>
      </c>
      <c r="J353" s="4">
        <v>949</v>
      </c>
      <c r="K353" s="4" t="s">
        <v>15</v>
      </c>
      <c r="L353" s="4" t="s">
        <v>15</v>
      </c>
      <c r="M353" s="4">
        <v>0.64771012449883403</v>
      </c>
      <c r="N353" s="4">
        <v>0.27291886195995801</v>
      </c>
      <c r="O353" s="4">
        <v>14</v>
      </c>
    </row>
    <row r="354" spans="1:15" x14ac:dyDescent="0.35">
      <c r="A354" s="4">
        <v>1721</v>
      </c>
      <c r="B354" s="4" t="s">
        <v>24</v>
      </c>
      <c r="C354" s="4" t="s">
        <v>87</v>
      </c>
      <c r="D354" s="4" t="s">
        <v>15</v>
      </c>
      <c r="E354" s="4">
        <v>-5.5544584672279997E-2</v>
      </c>
      <c r="F354" s="4">
        <v>4.8361215145779499E-2</v>
      </c>
      <c r="G354" s="4" t="s">
        <v>15</v>
      </c>
      <c r="H354" s="4">
        <v>0.251016733335576</v>
      </c>
      <c r="I354" s="4" t="s">
        <v>16</v>
      </c>
      <c r="J354" s="4">
        <v>1022</v>
      </c>
      <c r="K354" s="4" t="s">
        <v>15</v>
      </c>
      <c r="L354" s="4" t="s">
        <v>15</v>
      </c>
      <c r="M354" s="4">
        <v>0.63261788896683002</v>
      </c>
      <c r="N354" s="4">
        <v>9.0508806262230901E-2</v>
      </c>
      <c r="O354" s="4">
        <v>4</v>
      </c>
    </row>
    <row r="355" spans="1:15" x14ac:dyDescent="0.35">
      <c r="A355" s="4">
        <v>1060</v>
      </c>
      <c r="B355" s="4" t="s">
        <v>50</v>
      </c>
      <c r="C355" s="4" t="s">
        <v>80</v>
      </c>
      <c r="D355" s="4" t="s">
        <v>15</v>
      </c>
      <c r="E355" s="4">
        <v>-8.0556204720726096E-2</v>
      </c>
      <c r="F355" s="4">
        <v>7.0213618547642506E-2</v>
      </c>
      <c r="G355" s="4" t="s">
        <v>15</v>
      </c>
      <c r="H355" s="4">
        <v>0.25151979806761998</v>
      </c>
      <c r="I355" s="4" t="s">
        <v>16</v>
      </c>
      <c r="J355" s="4">
        <v>1046</v>
      </c>
      <c r="K355" s="4" t="s">
        <v>15</v>
      </c>
      <c r="L355" s="4" t="s">
        <v>15</v>
      </c>
      <c r="M355" s="4">
        <v>0.57990902389618804</v>
      </c>
      <c r="N355" s="4">
        <v>8.7954110898661605E-2</v>
      </c>
      <c r="O355" s="4">
        <v>4</v>
      </c>
    </row>
    <row r="356" spans="1:15" x14ac:dyDescent="0.35">
      <c r="A356" s="4">
        <v>1902</v>
      </c>
      <c r="B356" s="4" t="s">
        <v>131</v>
      </c>
      <c r="C356" s="4" t="s">
        <v>89</v>
      </c>
      <c r="D356" s="4" t="s">
        <v>15</v>
      </c>
      <c r="E356" s="4">
        <v>2.44373115078407E-2</v>
      </c>
      <c r="F356" s="4">
        <v>2.1312205171347801E-2</v>
      </c>
      <c r="G356" s="4" t="s">
        <v>15</v>
      </c>
      <c r="H356" s="4">
        <v>0.25179923138289201</v>
      </c>
      <c r="I356" s="4" t="s">
        <v>16</v>
      </c>
      <c r="J356" s="4">
        <v>1031</v>
      </c>
      <c r="K356" s="4" t="s">
        <v>15</v>
      </c>
      <c r="L356" s="4" t="s">
        <v>15</v>
      </c>
      <c r="M356" s="4">
        <v>0.76773729445463501</v>
      </c>
      <c r="N356" s="4">
        <v>0.27982541222114499</v>
      </c>
      <c r="O356" s="4">
        <v>15</v>
      </c>
    </row>
    <row r="357" spans="1:15" x14ac:dyDescent="0.35">
      <c r="A357" s="4">
        <v>1679</v>
      </c>
      <c r="B357" s="4" t="s">
        <v>102</v>
      </c>
      <c r="C357" s="4" t="s">
        <v>87</v>
      </c>
      <c r="D357" s="4" t="s">
        <v>15</v>
      </c>
      <c r="E357" s="4">
        <v>-2.0741303147431899E-2</v>
      </c>
      <c r="F357" s="4">
        <v>1.8094997604598501E-2</v>
      </c>
      <c r="G357" s="4" t="s">
        <v>15</v>
      </c>
      <c r="H357" s="4">
        <v>0.25195638558543398</v>
      </c>
      <c r="I357" s="4" t="s">
        <v>16</v>
      </c>
      <c r="J357" s="4">
        <v>1046</v>
      </c>
      <c r="K357" s="4" t="s">
        <v>15</v>
      </c>
      <c r="L357" s="4" t="s">
        <v>15</v>
      </c>
      <c r="M357" s="4">
        <v>0.64514407884115199</v>
      </c>
      <c r="N357" s="4">
        <v>8.9866156787762899E-2</v>
      </c>
      <c r="O357" s="4">
        <v>4</v>
      </c>
    </row>
    <row r="358" spans="1:15" x14ac:dyDescent="0.35">
      <c r="A358" s="4">
        <v>1750</v>
      </c>
      <c r="B358" s="4" t="s">
        <v>54</v>
      </c>
      <c r="C358" s="4" t="s">
        <v>87</v>
      </c>
      <c r="D358" s="4" t="s">
        <v>15</v>
      </c>
      <c r="E358" s="4">
        <v>2.3834588186831401E-2</v>
      </c>
      <c r="F358" s="4">
        <v>2.08731726652924E-2</v>
      </c>
      <c r="G358" s="4" t="s">
        <v>15</v>
      </c>
      <c r="H358" s="4">
        <v>0.253767630317635</v>
      </c>
      <c r="I358" s="4" t="s">
        <v>16</v>
      </c>
      <c r="J358" s="4">
        <v>1044</v>
      </c>
      <c r="K358" s="4" t="s">
        <v>15</v>
      </c>
      <c r="L358" s="4" t="s">
        <v>15</v>
      </c>
      <c r="M358" s="4">
        <v>0.67759373051711302</v>
      </c>
      <c r="N358" s="4">
        <v>9.0996168582375497E-2</v>
      </c>
      <c r="O358" s="4">
        <v>3</v>
      </c>
    </row>
    <row r="359" spans="1:15" x14ac:dyDescent="0.35">
      <c r="A359" s="4">
        <v>1044</v>
      </c>
      <c r="B359" s="4" t="s">
        <v>33</v>
      </c>
      <c r="C359" s="4" t="s">
        <v>80</v>
      </c>
      <c r="D359" s="4" t="s">
        <v>15</v>
      </c>
      <c r="E359" s="4">
        <v>-9.2252997200149803E-2</v>
      </c>
      <c r="F359" s="4">
        <v>8.0954398720957305E-2</v>
      </c>
      <c r="G359" s="4" t="s">
        <v>15</v>
      </c>
      <c r="H359" s="4">
        <v>0.25472694496483</v>
      </c>
      <c r="I359" s="4" t="s">
        <v>16</v>
      </c>
      <c r="J359" s="4">
        <v>1050</v>
      </c>
      <c r="K359" s="4" t="s">
        <v>15</v>
      </c>
      <c r="L359" s="4" t="s">
        <v>15</v>
      </c>
      <c r="M359" s="4">
        <v>0.38605249641898898</v>
      </c>
      <c r="N359" s="4">
        <v>8.9047619047619E-2</v>
      </c>
      <c r="O359" s="4">
        <v>4</v>
      </c>
    </row>
    <row r="360" spans="1:15" x14ac:dyDescent="0.35">
      <c r="A360" s="4">
        <v>934</v>
      </c>
      <c r="B360" s="4" t="s">
        <v>21</v>
      </c>
      <c r="C360" s="4" t="s">
        <v>79</v>
      </c>
      <c r="D360" s="4" t="s">
        <v>15</v>
      </c>
      <c r="E360" s="4">
        <v>-6.8049234523935298E-2</v>
      </c>
      <c r="F360" s="4">
        <v>5.9728257200131703E-2</v>
      </c>
      <c r="G360" s="4" t="s">
        <v>15</v>
      </c>
      <c r="H360" s="4">
        <v>0.25489321348906002</v>
      </c>
      <c r="I360" s="4" t="s">
        <v>16</v>
      </c>
      <c r="J360" s="4">
        <v>852</v>
      </c>
      <c r="K360" s="4" t="s">
        <v>15</v>
      </c>
      <c r="L360" s="4" t="s">
        <v>15</v>
      </c>
      <c r="M360" s="4">
        <v>0.77844162509233095</v>
      </c>
      <c r="N360" s="4">
        <v>0.13321596244131501</v>
      </c>
      <c r="O360" s="4">
        <v>8</v>
      </c>
    </row>
    <row r="361" spans="1:15" x14ac:dyDescent="0.35">
      <c r="A361" s="4">
        <v>261</v>
      </c>
      <c r="B361" s="4" t="s">
        <v>34</v>
      </c>
      <c r="C361" s="4" t="s">
        <v>72</v>
      </c>
      <c r="D361" s="4" t="s">
        <v>15</v>
      </c>
      <c r="E361" s="4">
        <v>0.254144576285456</v>
      </c>
      <c r="F361" s="4">
        <v>0.22313099270638401</v>
      </c>
      <c r="G361" s="4" t="s">
        <v>15</v>
      </c>
      <c r="H361" s="4">
        <v>0.25496671964807099</v>
      </c>
      <c r="I361" s="4" t="s">
        <v>16</v>
      </c>
      <c r="J361" s="4">
        <v>1049</v>
      </c>
      <c r="K361" s="4" t="s">
        <v>15</v>
      </c>
      <c r="L361" s="4" t="s">
        <v>15</v>
      </c>
      <c r="M361" s="4">
        <v>0.99999999995448097</v>
      </c>
      <c r="N361" s="4">
        <v>9.0562440419447096E-3</v>
      </c>
      <c r="O361" s="4">
        <v>6</v>
      </c>
    </row>
    <row r="362" spans="1:15" x14ac:dyDescent="0.35">
      <c r="A362" s="4">
        <v>1015</v>
      </c>
      <c r="B362" s="4" t="s">
        <v>126</v>
      </c>
      <c r="C362" s="4" t="s">
        <v>80</v>
      </c>
      <c r="D362" s="4" t="s">
        <v>15</v>
      </c>
      <c r="E362" s="4">
        <v>2.8247770825864899E-2</v>
      </c>
      <c r="F362" s="4">
        <v>2.4855882698477799E-2</v>
      </c>
      <c r="G362" s="4" t="s">
        <v>15</v>
      </c>
      <c r="H362" s="4">
        <v>0.256025230059582</v>
      </c>
      <c r="I362" s="4" t="s">
        <v>16</v>
      </c>
      <c r="J362" s="4">
        <v>1041</v>
      </c>
      <c r="K362" s="4" t="s">
        <v>15</v>
      </c>
      <c r="L362" s="4" t="s">
        <v>15</v>
      </c>
      <c r="M362" s="4">
        <v>0.359328278168694</v>
      </c>
      <c r="N362" s="4">
        <v>8.8856868395773295E-2</v>
      </c>
      <c r="O362" s="4">
        <v>4</v>
      </c>
    </row>
    <row r="363" spans="1:15" x14ac:dyDescent="0.35">
      <c r="A363" s="4">
        <v>1552</v>
      </c>
      <c r="B363" s="4" t="s">
        <v>52</v>
      </c>
      <c r="C363" s="4" t="s">
        <v>85</v>
      </c>
      <c r="D363" s="4" t="s">
        <v>15</v>
      </c>
      <c r="E363" s="4">
        <v>-0.15866826634673001</v>
      </c>
      <c r="F363" s="4">
        <v>0.139869473324817</v>
      </c>
      <c r="G363" s="4" t="s">
        <v>15</v>
      </c>
      <c r="H363" s="4">
        <v>0.25688569231292102</v>
      </c>
      <c r="I363" s="4" t="s">
        <v>16</v>
      </c>
      <c r="J363" s="4">
        <v>1048</v>
      </c>
      <c r="K363" s="4" t="s">
        <v>15</v>
      </c>
      <c r="L363" s="4" t="s">
        <v>15</v>
      </c>
      <c r="M363" s="4">
        <v>0.98142782542790097</v>
      </c>
      <c r="N363" s="4">
        <v>1.1450381679389301E-2</v>
      </c>
      <c r="O363" s="4">
        <v>7</v>
      </c>
    </row>
    <row r="364" spans="1:15" x14ac:dyDescent="0.35">
      <c r="A364" s="4">
        <v>1851</v>
      </c>
      <c r="B364" s="4" t="s">
        <v>57</v>
      </c>
      <c r="C364" s="4" t="s">
        <v>88</v>
      </c>
      <c r="D364" s="4" t="s">
        <v>15</v>
      </c>
      <c r="E364" s="4">
        <v>-1.06140627174629E-2</v>
      </c>
      <c r="F364" s="4">
        <v>9.3877982813867396E-3</v>
      </c>
      <c r="G364" s="4" t="s">
        <v>15</v>
      </c>
      <c r="H364" s="4">
        <v>0.258476906528393</v>
      </c>
      <c r="I364" s="4" t="s">
        <v>16</v>
      </c>
      <c r="J364" s="4">
        <v>1032</v>
      </c>
      <c r="K364" s="4" t="s">
        <v>15</v>
      </c>
      <c r="L364" s="4" t="s">
        <v>15</v>
      </c>
      <c r="M364" s="4">
        <v>0.81486925131213395</v>
      </c>
      <c r="N364" s="4">
        <v>0.27761627906976699</v>
      </c>
      <c r="O364" s="4">
        <v>15</v>
      </c>
    </row>
    <row r="365" spans="1:15" x14ac:dyDescent="0.35">
      <c r="A365" s="4">
        <v>1907</v>
      </c>
      <c r="B365" s="4" t="s">
        <v>136</v>
      </c>
      <c r="C365" s="4" t="s">
        <v>89</v>
      </c>
      <c r="D365" s="4" t="s">
        <v>15</v>
      </c>
      <c r="E365" s="4">
        <v>-3.9082662455220997E-2</v>
      </c>
      <c r="F365" s="4">
        <v>3.45676548876023E-2</v>
      </c>
      <c r="G365" s="4" t="s">
        <v>15</v>
      </c>
      <c r="H365" s="4">
        <v>0.25848017011594099</v>
      </c>
      <c r="I365" s="4" t="s">
        <v>16</v>
      </c>
      <c r="J365" s="4">
        <v>1035</v>
      </c>
      <c r="K365" s="4" t="s">
        <v>15</v>
      </c>
      <c r="L365" s="4" t="s">
        <v>15</v>
      </c>
      <c r="M365" s="4">
        <v>0.74854940387947499</v>
      </c>
      <c r="N365" s="4">
        <v>0.278743961352657</v>
      </c>
      <c r="O365" s="4">
        <v>15</v>
      </c>
    </row>
    <row r="366" spans="1:15" x14ac:dyDescent="0.35">
      <c r="A366" s="4">
        <v>1736</v>
      </c>
      <c r="B366" s="4" t="s">
        <v>39</v>
      </c>
      <c r="C366" s="4" t="s">
        <v>87</v>
      </c>
      <c r="D366" s="4" t="s">
        <v>15</v>
      </c>
      <c r="E366" s="4">
        <v>-9.43867393258154E-2</v>
      </c>
      <c r="F366" s="4">
        <v>8.3598970805516704E-2</v>
      </c>
      <c r="G366" s="4" t="s">
        <v>15</v>
      </c>
      <c r="H366" s="4">
        <v>0.259138784222465</v>
      </c>
      <c r="I366" s="4" t="s">
        <v>16</v>
      </c>
      <c r="J366" s="4">
        <v>1049</v>
      </c>
      <c r="K366" s="4" t="s">
        <v>15</v>
      </c>
      <c r="L366" s="4" t="s">
        <v>15</v>
      </c>
      <c r="M366" s="4">
        <v>0.67092177804529296</v>
      </c>
      <c r="N366" s="4">
        <v>9.0562440419447096E-2</v>
      </c>
      <c r="O366" s="4">
        <v>4</v>
      </c>
    </row>
    <row r="367" spans="1:15" x14ac:dyDescent="0.35">
      <c r="A367" s="4">
        <v>357</v>
      </c>
      <c r="B367" s="4" t="s">
        <v>32</v>
      </c>
      <c r="C367" s="4" t="s">
        <v>73</v>
      </c>
      <c r="D367" s="4" t="s">
        <v>15</v>
      </c>
      <c r="E367" s="4">
        <v>-0.61117318435754298</v>
      </c>
      <c r="F367" s="4">
        <v>0.54133468465318602</v>
      </c>
      <c r="G367" s="4" t="s">
        <v>15</v>
      </c>
      <c r="H367" s="4">
        <v>0.25919576249147802</v>
      </c>
      <c r="I367" s="4" t="s">
        <v>16</v>
      </c>
      <c r="J367" s="4">
        <v>896</v>
      </c>
      <c r="K367" s="4" t="s">
        <v>15</v>
      </c>
      <c r="L367" s="4" t="s">
        <v>15</v>
      </c>
      <c r="M367" s="4">
        <v>1</v>
      </c>
      <c r="N367" s="4">
        <v>1.11607142857143E-3</v>
      </c>
      <c r="O367" s="4">
        <v>0</v>
      </c>
    </row>
    <row r="368" spans="1:15" x14ac:dyDescent="0.35">
      <c r="A368" s="4">
        <v>455</v>
      </c>
      <c r="B368" s="4" t="s">
        <v>32</v>
      </c>
      <c r="C368" s="4" t="s">
        <v>74</v>
      </c>
      <c r="D368" s="4" t="s">
        <v>15</v>
      </c>
      <c r="E368" s="4">
        <v>-0.61117318435754298</v>
      </c>
      <c r="F368" s="4">
        <v>0.54133468465318602</v>
      </c>
      <c r="G368" s="4" t="s">
        <v>15</v>
      </c>
      <c r="H368" s="4">
        <v>0.25919576249147802</v>
      </c>
      <c r="I368" s="4" t="s">
        <v>16</v>
      </c>
      <c r="J368" s="4">
        <v>896</v>
      </c>
      <c r="K368" s="4" t="s">
        <v>15</v>
      </c>
      <c r="L368" s="4" t="s">
        <v>15</v>
      </c>
      <c r="M368" s="4">
        <v>1</v>
      </c>
      <c r="N368" s="4">
        <v>1.11607142857143E-3</v>
      </c>
      <c r="O368" s="4">
        <v>0</v>
      </c>
    </row>
    <row r="369" spans="1:15" x14ac:dyDescent="0.35">
      <c r="A369" s="4">
        <v>553</v>
      </c>
      <c r="B369" s="4" t="s">
        <v>32</v>
      </c>
      <c r="C369" s="4" t="s">
        <v>75</v>
      </c>
      <c r="D369" s="4" t="s">
        <v>15</v>
      </c>
      <c r="E369" s="4">
        <v>-0.61117318435754298</v>
      </c>
      <c r="F369" s="4">
        <v>0.54133468465318602</v>
      </c>
      <c r="G369" s="4" t="s">
        <v>15</v>
      </c>
      <c r="H369" s="4">
        <v>0.25919576249147802</v>
      </c>
      <c r="I369" s="4" t="s">
        <v>16</v>
      </c>
      <c r="J369" s="4">
        <v>896</v>
      </c>
      <c r="K369" s="4" t="s">
        <v>15</v>
      </c>
      <c r="L369" s="4" t="s">
        <v>15</v>
      </c>
      <c r="M369" s="4">
        <v>1</v>
      </c>
      <c r="N369" s="4">
        <v>1.11607142857143E-3</v>
      </c>
      <c r="O369" s="4">
        <v>0</v>
      </c>
    </row>
    <row r="370" spans="1:15" x14ac:dyDescent="0.35">
      <c r="A370" s="4">
        <v>284</v>
      </c>
      <c r="B370" s="4" t="s">
        <v>58</v>
      </c>
      <c r="C370" s="4" t="s">
        <v>72</v>
      </c>
      <c r="D370" s="4" t="s">
        <v>15</v>
      </c>
      <c r="E370" s="4">
        <v>0.20408937605395999</v>
      </c>
      <c r="F370" s="4">
        <v>0.18114058804778299</v>
      </c>
      <c r="G370" s="4" t="s">
        <v>15</v>
      </c>
      <c r="H370" s="4">
        <v>0.26013202426340398</v>
      </c>
      <c r="I370" s="4" t="s">
        <v>16</v>
      </c>
      <c r="J370" s="4">
        <v>1047</v>
      </c>
      <c r="K370" s="4" t="s">
        <v>15</v>
      </c>
      <c r="L370" s="4" t="s">
        <v>15</v>
      </c>
      <c r="M370" s="4">
        <v>0.99999999995237299</v>
      </c>
      <c r="N370" s="4">
        <v>9.0735434574976109E-3</v>
      </c>
      <c r="O370" s="4">
        <v>6</v>
      </c>
    </row>
    <row r="371" spans="1:15" x14ac:dyDescent="0.35">
      <c r="A371" s="4">
        <v>1587</v>
      </c>
      <c r="B371" s="4" t="s">
        <v>108</v>
      </c>
      <c r="C371" s="4" t="s">
        <v>86</v>
      </c>
      <c r="D371" s="4" t="s">
        <v>15</v>
      </c>
      <c r="E371" s="4">
        <v>4.7220541775892799E-3</v>
      </c>
      <c r="F371" s="4">
        <v>4.2056484350610698E-3</v>
      </c>
      <c r="G371" s="4" t="s">
        <v>15</v>
      </c>
      <c r="H371" s="4">
        <v>0.26180199439026097</v>
      </c>
      <c r="I371" s="4" t="s">
        <v>16</v>
      </c>
      <c r="J371" s="4">
        <v>983</v>
      </c>
      <c r="K371" s="4" t="s">
        <v>15</v>
      </c>
      <c r="L371" s="4" t="s">
        <v>15</v>
      </c>
      <c r="M371" s="4">
        <v>1</v>
      </c>
      <c r="N371" s="4">
        <v>0.43947100712105802</v>
      </c>
      <c r="O371" s="4">
        <v>2</v>
      </c>
    </row>
    <row r="372" spans="1:15" x14ac:dyDescent="0.35">
      <c r="A372" s="4">
        <v>915</v>
      </c>
      <c r="B372" s="4" t="s">
        <v>124</v>
      </c>
      <c r="C372" s="4" t="s">
        <v>79</v>
      </c>
      <c r="D372" s="4" t="s">
        <v>15</v>
      </c>
      <c r="E372" s="4">
        <v>-3.2513726763305502E-2</v>
      </c>
      <c r="F372" s="4">
        <v>2.9000965671657001E-2</v>
      </c>
      <c r="G372" s="4" t="s">
        <v>15</v>
      </c>
      <c r="H372" s="4">
        <v>0.26257291121507298</v>
      </c>
      <c r="I372" s="4" t="s">
        <v>16</v>
      </c>
      <c r="J372" s="4">
        <v>797</v>
      </c>
      <c r="K372" s="4" t="s">
        <v>15</v>
      </c>
      <c r="L372" s="4" t="s">
        <v>15</v>
      </c>
      <c r="M372" s="4">
        <v>1.36625409392452E-2</v>
      </c>
      <c r="N372" s="4">
        <v>0.12797992471769101</v>
      </c>
      <c r="O372" s="4">
        <v>6</v>
      </c>
    </row>
    <row r="373" spans="1:15" x14ac:dyDescent="0.35">
      <c r="A373" s="4">
        <v>1724</v>
      </c>
      <c r="B373" s="4" t="s">
        <v>27</v>
      </c>
      <c r="C373" s="4" t="s">
        <v>87</v>
      </c>
      <c r="D373" s="4" t="s">
        <v>15</v>
      </c>
      <c r="E373" s="4">
        <v>3.5230302919859201E-2</v>
      </c>
      <c r="F373" s="4">
        <v>3.1470470298964298E-2</v>
      </c>
      <c r="G373" s="4" t="s">
        <v>15</v>
      </c>
      <c r="H373" s="4">
        <v>0.263204031339549</v>
      </c>
      <c r="I373" s="4" t="s">
        <v>16</v>
      </c>
      <c r="J373" s="4">
        <v>1016</v>
      </c>
      <c r="K373" s="4" t="s">
        <v>15</v>
      </c>
      <c r="L373" s="4" t="s">
        <v>15</v>
      </c>
      <c r="M373" s="4">
        <v>0.60894556120799603</v>
      </c>
      <c r="N373" s="4">
        <v>9.0059055118110201E-2</v>
      </c>
      <c r="O373" s="4">
        <v>3</v>
      </c>
    </row>
    <row r="374" spans="1:15" x14ac:dyDescent="0.35">
      <c r="A374" s="4">
        <v>935</v>
      </c>
      <c r="B374" s="4" t="s">
        <v>22</v>
      </c>
      <c r="C374" s="4" t="s">
        <v>79</v>
      </c>
      <c r="D374" s="4" t="s">
        <v>15</v>
      </c>
      <c r="E374" s="4">
        <v>-1.7524700988039599E-2</v>
      </c>
      <c r="F374" s="4">
        <v>1.5664321289028098E-2</v>
      </c>
      <c r="G374" s="4" t="s">
        <v>15</v>
      </c>
      <c r="H374" s="4">
        <v>0.26350492420087201</v>
      </c>
      <c r="I374" s="4" t="s">
        <v>16</v>
      </c>
      <c r="J374" s="4">
        <v>1017</v>
      </c>
      <c r="K374" s="4" t="s">
        <v>15</v>
      </c>
      <c r="L374" s="4" t="s">
        <v>15</v>
      </c>
      <c r="M374" s="4">
        <v>0.51239931828456198</v>
      </c>
      <c r="N374" s="4">
        <v>0.131268436578171</v>
      </c>
      <c r="O374" s="4">
        <v>8</v>
      </c>
    </row>
    <row r="375" spans="1:15" x14ac:dyDescent="0.35">
      <c r="A375" s="4">
        <v>1613</v>
      </c>
      <c r="B375" s="4" t="s">
        <v>136</v>
      </c>
      <c r="C375" s="4" t="s">
        <v>86</v>
      </c>
      <c r="D375" s="4" t="s">
        <v>15</v>
      </c>
      <c r="E375" s="4">
        <v>2.4031351671103499E-2</v>
      </c>
      <c r="F375" s="4">
        <v>2.15239118320481E-2</v>
      </c>
      <c r="G375" s="4" t="s">
        <v>15</v>
      </c>
      <c r="H375" s="4">
        <v>0.264466480891208</v>
      </c>
      <c r="I375" s="4" t="s">
        <v>16</v>
      </c>
      <c r="J375" s="4">
        <v>1048</v>
      </c>
      <c r="K375" s="4" t="s">
        <v>15</v>
      </c>
      <c r="L375" s="4" t="s">
        <v>15</v>
      </c>
      <c r="M375" s="4">
        <v>1</v>
      </c>
      <c r="N375" s="4">
        <v>0.43893129770992401</v>
      </c>
      <c r="O375" s="4">
        <v>2</v>
      </c>
    </row>
    <row r="376" spans="1:15" x14ac:dyDescent="0.35">
      <c r="A376" s="4">
        <v>1426</v>
      </c>
      <c r="B376" s="4" t="s">
        <v>23</v>
      </c>
      <c r="C376" s="4" t="s">
        <v>84</v>
      </c>
      <c r="D376" s="4" t="s">
        <v>15</v>
      </c>
      <c r="E376" s="4">
        <v>0.18663366336634199</v>
      </c>
      <c r="F376" s="4">
        <v>0.16718199528087799</v>
      </c>
      <c r="G376" s="4" t="s">
        <v>15</v>
      </c>
      <c r="H376" s="4">
        <v>0.26453722425216403</v>
      </c>
      <c r="I376" s="4" t="s">
        <v>16</v>
      </c>
      <c r="J376" s="4">
        <v>1014</v>
      </c>
      <c r="K376" s="4" t="s">
        <v>15</v>
      </c>
      <c r="L376" s="4" t="s">
        <v>15</v>
      </c>
      <c r="M376" s="4">
        <v>5.0178992346050597E-2</v>
      </c>
      <c r="N376" s="4">
        <v>1.9723865877711998E-3</v>
      </c>
      <c r="O376" s="4">
        <v>10</v>
      </c>
    </row>
    <row r="377" spans="1:15" x14ac:dyDescent="0.35">
      <c r="A377" s="4">
        <v>496</v>
      </c>
      <c r="B377" s="4" t="s">
        <v>95</v>
      </c>
      <c r="C377" s="4" t="s">
        <v>75</v>
      </c>
      <c r="D377" s="4" t="s">
        <v>15</v>
      </c>
      <c r="E377" s="4">
        <v>0.44439071566731397</v>
      </c>
      <c r="F377" s="4">
        <v>0.39931161457959202</v>
      </c>
      <c r="G377" s="4" t="s">
        <v>15</v>
      </c>
      <c r="H377" s="4">
        <v>0.26601370625628601</v>
      </c>
      <c r="I377" s="4" t="s">
        <v>16</v>
      </c>
      <c r="J377" s="4">
        <v>1035</v>
      </c>
      <c r="K377" s="4" t="s">
        <v>15</v>
      </c>
      <c r="L377" s="4" t="s">
        <v>15</v>
      </c>
      <c r="M377" s="4">
        <v>1</v>
      </c>
      <c r="N377" s="4">
        <v>9.6618357487922703E-4</v>
      </c>
      <c r="O377" s="4">
        <v>0</v>
      </c>
    </row>
    <row r="378" spans="1:15" x14ac:dyDescent="0.35">
      <c r="A378" s="4">
        <v>300</v>
      </c>
      <c r="B378" s="4" t="s">
        <v>95</v>
      </c>
      <c r="C378" s="4" t="s">
        <v>73</v>
      </c>
      <c r="D378" s="4" t="s">
        <v>15</v>
      </c>
      <c r="E378" s="4">
        <v>0.44433688286544498</v>
      </c>
      <c r="F378" s="4">
        <v>0.39950146194595199</v>
      </c>
      <c r="G378" s="4" t="s">
        <v>15</v>
      </c>
      <c r="H378" s="4">
        <v>0.26629897001778002</v>
      </c>
      <c r="I378" s="4" t="s">
        <v>16</v>
      </c>
      <c r="J378" s="4">
        <v>1034</v>
      </c>
      <c r="K378" s="4" t="s">
        <v>15</v>
      </c>
      <c r="L378" s="4" t="s">
        <v>15</v>
      </c>
      <c r="M378" s="4">
        <v>1</v>
      </c>
      <c r="N378" s="4">
        <v>9.6711798839458404E-4</v>
      </c>
      <c r="O378" s="4">
        <v>1</v>
      </c>
    </row>
    <row r="379" spans="1:15" x14ac:dyDescent="0.35">
      <c r="A379" s="4">
        <v>398</v>
      </c>
      <c r="B379" s="4" t="s">
        <v>95</v>
      </c>
      <c r="C379" s="4" t="s">
        <v>74</v>
      </c>
      <c r="D379" s="4" t="s">
        <v>15</v>
      </c>
      <c r="E379" s="4">
        <v>0.44433688286544498</v>
      </c>
      <c r="F379" s="4">
        <v>0.39950146194595199</v>
      </c>
      <c r="G379" s="4" t="s">
        <v>15</v>
      </c>
      <c r="H379" s="4">
        <v>0.26629897001778002</v>
      </c>
      <c r="I379" s="4" t="s">
        <v>16</v>
      </c>
      <c r="J379" s="4">
        <v>1034</v>
      </c>
      <c r="K379" s="4" t="s">
        <v>15</v>
      </c>
      <c r="L379" s="4" t="s">
        <v>15</v>
      </c>
      <c r="M379" s="4">
        <v>1</v>
      </c>
      <c r="N379" s="4">
        <v>9.6711798839458404E-4</v>
      </c>
      <c r="O379" s="4">
        <v>1</v>
      </c>
    </row>
    <row r="380" spans="1:15" x14ac:dyDescent="0.35">
      <c r="A380" s="4">
        <v>1884</v>
      </c>
      <c r="B380" s="4" t="s">
        <v>111</v>
      </c>
      <c r="C380" s="4" t="s">
        <v>89</v>
      </c>
      <c r="D380" s="4" t="s">
        <v>15</v>
      </c>
      <c r="E380" s="4">
        <v>-1.7944702883724701E-2</v>
      </c>
      <c r="F380" s="4">
        <v>1.6138840481866801E-2</v>
      </c>
      <c r="G380" s="4" t="s">
        <v>15</v>
      </c>
      <c r="H380" s="4">
        <v>0.26646530740248903</v>
      </c>
      <c r="I380" s="4" t="s">
        <v>16</v>
      </c>
      <c r="J380" s="4">
        <v>949</v>
      </c>
      <c r="K380" s="4" t="s">
        <v>15</v>
      </c>
      <c r="L380" s="4" t="s">
        <v>15</v>
      </c>
      <c r="M380" s="4">
        <v>0.58912807667233502</v>
      </c>
      <c r="N380" s="4">
        <v>0.27555321390937798</v>
      </c>
      <c r="O380" s="4">
        <v>14</v>
      </c>
    </row>
    <row r="381" spans="1:15" x14ac:dyDescent="0.35">
      <c r="A381" s="4">
        <v>1859</v>
      </c>
      <c r="B381" s="4" t="s">
        <v>65</v>
      </c>
      <c r="C381" s="4" t="s">
        <v>88</v>
      </c>
      <c r="D381" s="4" t="s">
        <v>15</v>
      </c>
      <c r="E381" s="4">
        <v>-4.2598924304049601E-2</v>
      </c>
      <c r="F381" s="4">
        <v>3.8321527089575001E-2</v>
      </c>
      <c r="G381" s="4" t="s">
        <v>15</v>
      </c>
      <c r="H381" s="4">
        <v>0.266560547096369</v>
      </c>
      <c r="I381" s="4" t="s">
        <v>16</v>
      </c>
      <c r="J381" s="4">
        <v>1036</v>
      </c>
      <c r="K381" s="4" t="s">
        <v>15</v>
      </c>
      <c r="L381" s="4" t="s">
        <v>15</v>
      </c>
      <c r="M381" s="4">
        <v>0.84823410694652102</v>
      </c>
      <c r="N381" s="4">
        <v>0.27654440154440202</v>
      </c>
      <c r="O381" s="4">
        <v>15</v>
      </c>
    </row>
    <row r="382" spans="1:15" x14ac:dyDescent="0.35">
      <c r="A382" s="4">
        <v>1692</v>
      </c>
      <c r="B382" s="4" t="s">
        <v>115</v>
      </c>
      <c r="C382" s="4" t="s">
        <v>87</v>
      </c>
      <c r="D382" s="4" t="s">
        <v>15</v>
      </c>
      <c r="E382" s="4">
        <v>3.6295513815070901E-2</v>
      </c>
      <c r="F382" s="4">
        <v>3.2673851454289402E-2</v>
      </c>
      <c r="G382" s="4" t="s">
        <v>15</v>
      </c>
      <c r="H382" s="4">
        <v>0.26693771030470398</v>
      </c>
      <c r="I382" s="4" t="s">
        <v>16</v>
      </c>
      <c r="J382" s="4">
        <v>887</v>
      </c>
      <c r="K382" s="4" t="s">
        <v>15</v>
      </c>
      <c r="L382" s="4" t="s">
        <v>15</v>
      </c>
      <c r="M382" s="4">
        <v>0.50397642923330399</v>
      </c>
      <c r="N382" s="4">
        <v>8.6245772266065404E-2</v>
      </c>
      <c r="O382" s="4">
        <v>4</v>
      </c>
    </row>
    <row r="383" spans="1:15" x14ac:dyDescent="0.35">
      <c r="A383" s="4">
        <v>203</v>
      </c>
      <c r="B383" s="4" t="s">
        <v>96</v>
      </c>
      <c r="C383" s="4" t="s">
        <v>72</v>
      </c>
      <c r="D383" s="4" t="s">
        <v>15</v>
      </c>
      <c r="E383" s="4">
        <v>0.18825212488429399</v>
      </c>
      <c r="F383" s="4">
        <v>0.16961932391234899</v>
      </c>
      <c r="G383" s="4" t="s">
        <v>15</v>
      </c>
      <c r="H383" s="4">
        <v>0.26731820569627401</v>
      </c>
      <c r="I383" s="4" t="s">
        <v>16</v>
      </c>
      <c r="J383" s="4">
        <v>1049</v>
      </c>
      <c r="K383" s="4" t="s">
        <v>15</v>
      </c>
      <c r="L383" s="4" t="s">
        <v>15</v>
      </c>
      <c r="M383" s="4">
        <v>0.99999999995448097</v>
      </c>
      <c r="N383" s="4">
        <v>9.0562440419447096E-3</v>
      </c>
      <c r="O383" s="4">
        <v>6</v>
      </c>
    </row>
    <row r="384" spans="1:15" x14ac:dyDescent="0.35">
      <c r="A384" s="4">
        <v>969</v>
      </c>
      <c r="B384" s="4" t="s">
        <v>57</v>
      </c>
      <c r="C384" s="4" t="s">
        <v>79</v>
      </c>
      <c r="D384" s="4" t="s">
        <v>15</v>
      </c>
      <c r="E384" s="4">
        <v>-1.3600346251166399E-2</v>
      </c>
      <c r="F384" s="4">
        <v>1.22573987340881E-2</v>
      </c>
      <c r="G384" s="4" t="s">
        <v>15</v>
      </c>
      <c r="H384" s="4">
        <v>0.26744496471013102</v>
      </c>
      <c r="I384" s="4" t="s">
        <v>16</v>
      </c>
      <c r="J384" s="4">
        <v>1039</v>
      </c>
      <c r="K384" s="4" t="s">
        <v>15</v>
      </c>
      <c r="L384" s="4" t="s">
        <v>15</v>
      </c>
      <c r="M384" s="4">
        <v>0.57473835199190404</v>
      </c>
      <c r="N384" s="4">
        <v>0.131376323387873</v>
      </c>
      <c r="O384" s="4">
        <v>8</v>
      </c>
    </row>
    <row r="385" spans="1:15" x14ac:dyDescent="0.35">
      <c r="A385" s="4">
        <v>1879</v>
      </c>
      <c r="B385" s="4" t="s">
        <v>106</v>
      </c>
      <c r="C385" s="4" t="s">
        <v>89</v>
      </c>
      <c r="D385" s="4" t="s">
        <v>15</v>
      </c>
      <c r="E385" s="4">
        <v>-6.4624058683517803E-3</v>
      </c>
      <c r="F385" s="4">
        <v>5.8249109006674399E-3</v>
      </c>
      <c r="G385" s="4" t="s">
        <v>15</v>
      </c>
      <c r="H385" s="4">
        <v>0.267498639476758</v>
      </c>
      <c r="I385" s="4" t="s">
        <v>16</v>
      </c>
      <c r="J385" s="4">
        <v>1030</v>
      </c>
      <c r="K385" s="4" t="s">
        <v>15</v>
      </c>
      <c r="L385" s="4" t="s">
        <v>15</v>
      </c>
      <c r="M385" s="4">
        <v>0.78335066444560197</v>
      </c>
      <c r="N385" s="4">
        <v>0.27864077669902898</v>
      </c>
      <c r="O385" s="4">
        <v>15</v>
      </c>
    </row>
    <row r="386" spans="1:15" x14ac:dyDescent="0.35">
      <c r="A386" s="4">
        <v>1058</v>
      </c>
      <c r="B386" s="4" t="s">
        <v>48</v>
      </c>
      <c r="C386" s="4" t="s">
        <v>80</v>
      </c>
      <c r="D386" s="4" t="s">
        <v>15</v>
      </c>
      <c r="E386" s="4">
        <v>8.9175104569043498E-2</v>
      </c>
      <c r="F386" s="4">
        <v>8.0517182687133398E-2</v>
      </c>
      <c r="G386" s="4" t="s">
        <v>15</v>
      </c>
      <c r="H386" s="4">
        <v>0.26831995045682999</v>
      </c>
      <c r="I386" s="4" t="s">
        <v>16</v>
      </c>
      <c r="J386" s="4">
        <v>1048</v>
      </c>
      <c r="K386" s="4" t="s">
        <v>15</v>
      </c>
      <c r="L386" s="4" t="s">
        <v>15</v>
      </c>
      <c r="M386" s="4">
        <v>0.36776608073290001</v>
      </c>
      <c r="N386" s="4">
        <v>8.8740458015267198E-2</v>
      </c>
      <c r="O386" s="4">
        <v>4</v>
      </c>
    </row>
    <row r="387" spans="1:15" x14ac:dyDescent="0.35">
      <c r="A387" s="4">
        <v>1512</v>
      </c>
      <c r="B387" s="4" t="s">
        <v>133</v>
      </c>
      <c r="C387" s="4" t="s">
        <v>85</v>
      </c>
      <c r="D387" s="4" t="s">
        <v>15</v>
      </c>
      <c r="E387" s="4">
        <v>-0.121089075055567</v>
      </c>
      <c r="F387" s="4">
        <v>0.109356571259415</v>
      </c>
      <c r="G387" s="4" t="s">
        <v>15</v>
      </c>
      <c r="H387" s="4">
        <v>0.26843814901875002</v>
      </c>
      <c r="I387" s="4" t="s">
        <v>16</v>
      </c>
      <c r="J387" s="4">
        <v>995</v>
      </c>
      <c r="K387" s="4" t="s">
        <v>15</v>
      </c>
      <c r="L387" s="4" t="s">
        <v>15</v>
      </c>
      <c r="M387" s="4">
        <v>0.98913579688437203</v>
      </c>
      <c r="N387" s="4">
        <v>1.10552763819095E-2</v>
      </c>
      <c r="O387" s="4">
        <v>7</v>
      </c>
    </row>
    <row r="388" spans="1:15" x14ac:dyDescent="0.35">
      <c r="A388" s="4">
        <v>1805</v>
      </c>
      <c r="B388" s="4" t="s">
        <v>132</v>
      </c>
      <c r="C388" s="4" t="s">
        <v>88</v>
      </c>
      <c r="D388" s="4" t="s">
        <v>15</v>
      </c>
      <c r="E388" s="4">
        <v>-3.6673131117239202E-2</v>
      </c>
      <c r="F388" s="4">
        <v>3.32085405902195E-2</v>
      </c>
      <c r="G388" s="4" t="s">
        <v>15</v>
      </c>
      <c r="H388" s="4">
        <v>0.26971403090221902</v>
      </c>
      <c r="I388" s="4" t="s">
        <v>16</v>
      </c>
      <c r="J388" s="4">
        <v>1011</v>
      </c>
      <c r="K388" s="4" t="s">
        <v>15</v>
      </c>
      <c r="L388" s="4" t="s">
        <v>15</v>
      </c>
      <c r="M388" s="4">
        <v>0.71564749967080699</v>
      </c>
      <c r="N388" s="4">
        <v>0.27744807121661702</v>
      </c>
      <c r="O388" s="4">
        <v>15</v>
      </c>
    </row>
    <row r="389" spans="1:15" x14ac:dyDescent="0.35">
      <c r="A389" s="4">
        <v>1809</v>
      </c>
      <c r="B389" s="4" t="s">
        <v>136</v>
      </c>
      <c r="C389" s="4" t="s">
        <v>88</v>
      </c>
      <c r="D389" s="4" t="s">
        <v>15</v>
      </c>
      <c r="E389" s="4">
        <v>-3.8321442621040702E-2</v>
      </c>
      <c r="F389" s="4">
        <v>3.47252821732782E-2</v>
      </c>
      <c r="G389" s="4" t="s">
        <v>15</v>
      </c>
      <c r="H389" s="4">
        <v>0.27004092957647302</v>
      </c>
      <c r="I389" s="4" t="s">
        <v>16</v>
      </c>
      <c r="J389" s="4">
        <v>1035</v>
      </c>
      <c r="K389" s="4" t="s">
        <v>15</v>
      </c>
      <c r="L389" s="4" t="s">
        <v>15</v>
      </c>
      <c r="M389" s="4">
        <v>0.78803315613287706</v>
      </c>
      <c r="N389" s="4">
        <v>0.27632850241545898</v>
      </c>
      <c r="O389" s="4">
        <v>15</v>
      </c>
    </row>
    <row r="390" spans="1:15" x14ac:dyDescent="0.35">
      <c r="A390" s="4">
        <v>1609</v>
      </c>
      <c r="B390" s="4" t="s">
        <v>132</v>
      </c>
      <c r="C390" s="4" t="s">
        <v>86</v>
      </c>
      <c r="D390" s="4" t="s">
        <v>15</v>
      </c>
      <c r="E390" s="4">
        <v>-2.2716340558909E-2</v>
      </c>
      <c r="F390" s="4">
        <v>2.0594229181733498E-2</v>
      </c>
      <c r="G390" s="4" t="s">
        <v>15</v>
      </c>
      <c r="H390" s="4">
        <v>0.27026773085438399</v>
      </c>
      <c r="I390" s="4" t="s">
        <v>16</v>
      </c>
      <c r="J390" s="4">
        <v>1024</v>
      </c>
      <c r="K390" s="4" t="s">
        <v>15</v>
      </c>
      <c r="L390" s="4" t="s">
        <v>15</v>
      </c>
      <c r="M390" s="4">
        <v>1</v>
      </c>
      <c r="N390" s="4">
        <v>0.435546875</v>
      </c>
      <c r="O390" s="4">
        <v>2</v>
      </c>
    </row>
    <row r="391" spans="1:15" x14ac:dyDescent="0.35">
      <c r="A391" s="4">
        <v>555</v>
      </c>
      <c r="B391" s="4" t="s">
        <v>34</v>
      </c>
      <c r="C391" s="4" t="s">
        <v>75</v>
      </c>
      <c r="D391" s="4" t="s">
        <v>15</v>
      </c>
      <c r="E391" s="4">
        <v>-0.58491461100569397</v>
      </c>
      <c r="F391" s="4">
        <v>0.53102384047052797</v>
      </c>
      <c r="G391" s="4" t="s">
        <v>15</v>
      </c>
      <c r="H391" s="4">
        <v>0.270937488278233</v>
      </c>
      <c r="I391" s="4" t="s">
        <v>16</v>
      </c>
      <c r="J391" s="4">
        <v>1055</v>
      </c>
      <c r="K391" s="4" t="s">
        <v>15</v>
      </c>
      <c r="L391" s="4" t="s">
        <v>15</v>
      </c>
      <c r="M391" s="4">
        <v>1</v>
      </c>
      <c r="N391" s="4">
        <v>9.4786729857819897E-4</v>
      </c>
      <c r="O391" s="4">
        <v>0</v>
      </c>
    </row>
    <row r="392" spans="1:15" x14ac:dyDescent="0.35">
      <c r="A392" s="4">
        <v>359</v>
      </c>
      <c r="B392" s="4" t="s">
        <v>34</v>
      </c>
      <c r="C392" s="4" t="s">
        <v>73</v>
      </c>
      <c r="D392" s="4" t="s">
        <v>15</v>
      </c>
      <c r="E392" s="4">
        <v>-0.58404558404558005</v>
      </c>
      <c r="F392" s="4">
        <v>0.53052532332096203</v>
      </c>
      <c r="G392" s="4" t="s">
        <v>15</v>
      </c>
      <c r="H392" s="4">
        <v>0.27120000265486899</v>
      </c>
      <c r="I392" s="4" t="s">
        <v>16</v>
      </c>
      <c r="J392" s="4">
        <v>1054</v>
      </c>
      <c r="K392" s="4" t="s">
        <v>15</v>
      </c>
      <c r="L392" s="4" t="s">
        <v>15</v>
      </c>
      <c r="M392" s="4">
        <v>1</v>
      </c>
      <c r="N392" s="4">
        <v>9.4876660341556001E-4</v>
      </c>
      <c r="O392" s="4">
        <v>1</v>
      </c>
    </row>
    <row r="393" spans="1:15" x14ac:dyDescent="0.35">
      <c r="A393" s="4">
        <v>457</v>
      </c>
      <c r="B393" s="4" t="s">
        <v>34</v>
      </c>
      <c r="C393" s="4" t="s">
        <v>74</v>
      </c>
      <c r="D393" s="4" t="s">
        <v>15</v>
      </c>
      <c r="E393" s="4">
        <v>-0.58404558404558005</v>
      </c>
      <c r="F393" s="4">
        <v>0.53052532332096203</v>
      </c>
      <c r="G393" s="4" t="s">
        <v>15</v>
      </c>
      <c r="H393" s="4">
        <v>0.27120000265486899</v>
      </c>
      <c r="I393" s="4" t="s">
        <v>16</v>
      </c>
      <c r="J393" s="4">
        <v>1054</v>
      </c>
      <c r="K393" s="4" t="s">
        <v>15</v>
      </c>
      <c r="L393" s="4" t="s">
        <v>15</v>
      </c>
      <c r="M393" s="4">
        <v>1</v>
      </c>
      <c r="N393" s="4">
        <v>9.4876660341556001E-4</v>
      </c>
      <c r="O393" s="4">
        <v>1</v>
      </c>
    </row>
    <row r="394" spans="1:15" x14ac:dyDescent="0.35">
      <c r="A394" s="4">
        <v>1040</v>
      </c>
      <c r="B394" s="4" t="s">
        <v>29</v>
      </c>
      <c r="C394" s="4" t="s">
        <v>80</v>
      </c>
      <c r="D394" s="4" t="s">
        <v>15</v>
      </c>
      <c r="E394" s="4">
        <v>-2.3093146308587598E-2</v>
      </c>
      <c r="F394" s="4">
        <v>2.0994642281299498E-2</v>
      </c>
      <c r="G394" s="4" t="s">
        <v>15</v>
      </c>
      <c r="H394" s="4">
        <v>0.27161183470139399</v>
      </c>
      <c r="I394" s="4" t="s">
        <v>16</v>
      </c>
      <c r="J394" s="4">
        <v>1021</v>
      </c>
      <c r="K394" s="4" t="s">
        <v>15</v>
      </c>
      <c r="L394" s="4" t="s">
        <v>15</v>
      </c>
      <c r="M394" s="4">
        <v>0.72197860711269701</v>
      </c>
      <c r="N394" s="4">
        <v>8.7169441723800201E-2</v>
      </c>
      <c r="O394" s="4">
        <v>4</v>
      </c>
    </row>
    <row r="395" spans="1:15" x14ac:dyDescent="0.35">
      <c r="A395" s="4">
        <v>269</v>
      </c>
      <c r="B395" s="4" t="s">
        <v>43</v>
      </c>
      <c r="C395" s="4" t="s">
        <v>72</v>
      </c>
      <c r="D395" s="4" t="s">
        <v>15</v>
      </c>
      <c r="E395" s="4">
        <v>-0.27002933874971302</v>
      </c>
      <c r="F395" s="4">
        <v>0.24562697115518201</v>
      </c>
      <c r="G395" s="4" t="s">
        <v>15</v>
      </c>
      <c r="H395" s="4">
        <v>0.27191158749684402</v>
      </c>
      <c r="I395" s="4" t="s">
        <v>16</v>
      </c>
      <c r="J395" s="4">
        <v>899</v>
      </c>
      <c r="K395" s="4" t="s">
        <v>15</v>
      </c>
      <c r="L395" s="4" t="s">
        <v>15</v>
      </c>
      <c r="M395" s="4">
        <v>0.99999999999969902</v>
      </c>
      <c r="N395" s="4">
        <v>8.8987764182424899E-3</v>
      </c>
      <c r="O395" s="4">
        <v>6</v>
      </c>
    </row>
    <row r="396" spans="1:15" x14ac:dyDescent="0.35">
      <c r="A396" s="4">
        <v>1450</v>
      </c>
      <c r="B396" s="4" t="s">
        <v>48</v>
      </c>
      <c r="C396" s="4" t="s">
        <v>84</v>
      </c>
      <c r="D396" s="4" t="s">
        <v>15</v>
      </c>
      <c r="E396" s="4">
        <v>0.56894889103173696</v>
      </c>
      <c r="F396" s="4">
        <v>0.51926924350796799</v>
      </c>
      <c r="G396" s="4" t="s">
        <v>15</v>
      </c>
      <c r="H396" s="4">
        <v>0.273476143815992</v>
      </c>
      <c r="I396" s="4" t="s">
        <v>16</v>
      </c>
      <c r="J396" s="4">
        <v>1041</v>
      </c>
      <c r="K396" s="4" t="s">
        <v>15</v>
      </c>
      <c r="L396" s="4" t="s">
        <v>15</v>
      </c>
      <c r="M396" s="4">
        <v>4.9522293289881697E-2</v>
      </c>
      <c r="N396" s="4">
        <v>1.9212295869356401E-3</v>
      </c>
      <c r="O396" s="4">
        <v>11</v>
      </c>
    </row>
    <row r="397" spans="1:15" x14ac:dyDescent="0.35">
      <c r="A397" s="4">
        <v>1801</v>
      </c>
      <c r="B397" s="4" t="s">
        <v>128</v>
      </c>
      <c r="C397" s="4" t="s">
        <v>88</v>
      </c>
      <c r="D397" s="4" t="s">
        <v>15</v>
      </c>
      <c r="E397" s="4">
        <v>-1.2395068205666901E-2</v>
      </c>
      <c r="F397" s="4">
        <v>1.13235406336304E-2</v>
      </c>
      <c r="G397" s="4" t="s">
        <v>15</v>
      </c>
      <c r="H397" s="4">
        <v>0.27393466798789901</v>
      </c>
      <c r="I397" s="4" t="s">
        <v>16</v>
      </c>
      <c r="J397" s="4">
        <v>1035</v>
      </c>
      <c r="K397" s="4" t="s">
        <v>15</v>
      </c>
      <c r="L397" s="4" t="s">
        <v>15</v>
      </c>
      <c r="M397" s="4">
        <v>0.80287053402333297</v>
      </c>
      <c r="N397" s="4">
        <v>0.27681159420289903</v>
      </c>
      <c r="O397" s="4">
        <v>15</v>
      </c>
    </row>
    <row r="398" spans="1:15" x14ac:dyDescent="0.35">
      <c r="A398" s="4">
        <v>368</v>
      </c>
      <c r="B398" s="4" t="s">
        <v>44</v>
      </c>
      <c r="C398" s="4" t="s">
        <v>73</v>
      </c>
      <c r="D398" s="4" t="s">
        <v>15</v>
      </c>
      <c r="E398" s="4">
        <v>-0.633259911894272</v>
      </c>
      <c r="F398" s="4">
        <v>0.57961585387651504</v>
      </c>
      <c r="G398" s="4" t="s">
        <v>15</v>
      </c>
      <c r="H398" s="4">
        <v>0.274881069867424</v>
      </c>
      <c r="I398" s="4" t="s">
        <v>16</v>
      </c>
      <c r="J398" s="4">
        <v>909</v>
      </c>
      <c r="K398" s="4" t="s">
        <v>15</v>
      </c>
      <c r="L398" s="4" t="s">
        <v>15</v>
      </c>
      <c r="M398" s="4">
        <v>1</v>
      </c>
      <c r="N398" s="4">
        <v>1.1001100110011001E-3</v>
      </c>
      <c r="O398" s="4">
        <v>0</v>
      </c>
    </row>
    <row r="399" spans="1:15" x14ac:dyDescent="0.35">
      <c r="A399" s="4">
        <v>466</v>
      </c>
      <c r="B399" s="4" t="s">
        <v>44</v>
      </c>
      <c r="C399" s="4" t="s">
        <v>74</v>
      </c>
      <c r="D399" s="4" t="s">
        <v>15</v>
      </c>
      <c r="E399" s="4">
        <v>-0.633259911894272</v>
      </c>
      <c r="F399" s="4">
        <v>0.57961585387651504</v>
      </c>
      <c r="G399" s="4" t="s">
        <v>15</v>
      </c>
      <c r="H399" s="4">
        <v>0.274881069867424</v>
      </c>
      <c r="I399" s="4" t="s">
        <v>16</v>
      </c>
      <c r="J399" s="4">
        <v>909</v>
      </c>
      <c r="K399" s="4" t="s">
        <v>15</v>
      </c>
      <c r="L399" s="4" t="s">
        <v>15</v>
      </c>
      <c r="M399" s="4">
        <v>1</v>
      </c>
      <c r="N399" s="4">
        <v>1.1001100110011001E-3</v>
      </c>
      <c r="O399" s="4">
        <v>0</v>
      </c>
    </row>
    <row r="400" spans="1:15" x14ac:dyDescent="0.35">
      <c r="A400" s="4">
        <v>564</v>
      </c>
      <c r="B400" s="4" t="s">
        <v>44</v>
      </c>
      <c r="C400" s="4" t="s">
        <v>75</v>
      </c>
      <c r="D400" s="4" t="s">
        <v>15</v>
      </c>
      <c r="E400" s="4">
        <v>-0.633259911894272</v>
      </c>
      <c r="F400" s="4">
        <v>0.57961585387651504</v>
      </c>
      <c r="G400" s="4" t="s">
        <v>15</v>
      </c>
      <c r="H400" s="4">
        <v>0.274881069867424</v>
      </c>
      <c r="I400" s="4" t="s">
        <v>16</v>
      </c>
      <c r="J400" s="4">
        <v>909</v>
      </c>
      <c r="K400" s="4" t="s">
        <v>15</v>
      </c>
      <c r="L400" s="4" t="s">
        <v>15</v>
      </c>
      <c r="M400" s="4">
        <v>1</v>
      </c>
      <c r="N400" s="4">
        <v>1.1001100110011001E-3</v>
      </c>
      <c r="O400" s="4">
        <v>0</v>
      </c>
    </row>
    <row r="401" spans="1:15" x14ac:dyDescent="0.35">
      <c r="A401" s="4">
        <v>651</v>
      </c>
      <c r="B401" s="4" t="s">
        <v>32</v>
      </c>
      <c r="C401" s="4" t="s">
        <v>76</v>
      </c>
      <c r="D401" s="4" t="s">
        <v>15</v>
      </c>
      <c r="E401" s="4">
        <v>-0.44784288473921802</v>
      </c>
      <c r="F401" s="4">
        <v>0.410356973342695</v>
      </c>
      <c r="G401" s="4" t="s">
        <v>15</v>
      </c>
      <c r="H401" s="4">
        <v>0.275414804351028</v>
      </c>
      <c r="I401" s="4" t="s">
        <v>16</v>
      </c>
      <c r="J401" s="4">
        <v>891</v>
      </c>
      <c r="K401" s="4" t="s">
        <v>15</v>
      </c>
      <c r="L401" s="4" t="s">
        <v>15</v>
      </c>
      <c r="M401" s="4">
        <v>1</v>
      </c>
      <c r="N401" s="4">
        <v>2.8058361391694701E-3</v>
      </c>
      <c r="O401" s="4">
        <v>5</v>
      </c>
    </row>
    <row r="402" spans="1:15" x14ac:dyDescent="0.35">
      <c r="A402" s="4">
        <v>1537</v>
      </c>
      <c r="B402" s="4" t="s">
        <v>36</v>
      </c>
      <c r="C402" s="4" t="s">
        <v>85</v>
      </c>
      <c r="D402" s="4" t="s">
        <v>15</v>
      </c>
      <c r="E402" s="4">
        <v>-0.26908060935467398</v>
      </c>
      <c r="F402" s="4">
        <v>0.24843940294465999</v>
      </c>
      <c r="G402" s="4" t="s">
        <v>15</v>
      </c>
      <c r="H402" s="4">
        <v>0.27902609111888399</v>
      </c>
      <c r="I402" s="4" t="s">
        <v>16</v>
      </c>
      <c r="J402" s="4">
        <v>1027</v>
      </c>
      <c r="K402" s="4" t="s">
        <v>15</v>
      </c>
      <c r="L402" s="4" t="s">
        <v>15</v>
      </c>
      <c r="M402" s="4">
        <v>0.97983504679988398</v>
      </c>
      <c r="N402" s="4">
        <v>1.1684518013631901E-2</v>
      </c>
      <c r="O402" s="4">
        <v>7</v>
      </c>
    </row>
    <row r="403" spans="1:15" x14ac:dyDescent="0.35">
      <c r="A403" s="4">
        <v>84</v>
      </c>
      <c r="B403" s="4" t="s">
        <v>54</v>
      </c>
      <c r="C403" s="4" t="s">
        <v>70</v>
      </c>
      <c r="D403" s="4" t="s">
        <v>15</v>
      </c>
      <c r="E403" s="4">
        <v>7.3593598448102898E-2</v>
      </c>
      <c r="F403" s="4">
        <v>6.7952494171320793E-2</v>
      </c>
      <c r="G403" s="4" t="s">
        <v>15</v>
      </c>
      <c r="H403" s="4">
        <v>0.27905140800709899</v>
      </c>
      <c r="I403" s="4" t="s">
        <v>16</v>
      </c>
      <c r="J403" s="4">
        <v>1047</v>
      </c>
      <c r="K403" s="4" t="s">
        <v>15</v>
      </c>
      <c r="L403" s="4" t="s">
        <v>15</v>
      </c>
      <c r="M403" s="4">
        <v>0.19674942778971499</v>
      </c>
      <c r="N403" s="4">
        <v>7.6408787010506197E-3</v>
      </c>
      <c r="O403" s="4">
        <v>0</v>
      </c>
    </row>
    <row r="404" spans="1:15" x14ac:dyDescent="0.35">
      <c r="A404" s="4">
        <v>1534</v>
      </c>
      <c r="B404" s="4" t="s">
        <v>33</v>
      </c>
      <c r="C404" s="4" t="s">
        <v>85</v>
      </c>
      <c r="D404" s="4" t="s">
        <v>15</v>
      </c>
      <c r="E404" s="4">
        <v>0.22494933573519299</v>
      </c>
      <c r="F404" s="4">
        <v>0.20805701660807099</v>
      </c>
      <c r="G404" s="4" t="s">
        <v>15</v>
      </c>
      <c r="H404" s="4">
        <v>0.27986168561323299</v>
      </c>
      <c r="I404" s="4" t="s">
        <v>16</v>
      </c>
      <c r="J404" s="4">
        <v>1047</v>
      </c>
      <c r="K404" s="4" t="s">
        <v>15</v>
      </c>
      <c r="L404" s="4" t="s">
        <v>15</v>
      </c>
      <c r="M404" s="4">
        <v>0.98135498898560403</v>
      </c>
      <c r="N404" s="4">
        <v>1.14613180515759E-2</v>
      </c>
      <c r="O404" s="4">
        <v>7</v>
      </c>
    </row>
    <row r="405" spans="1:15" x14ac:dyDescent="0.35">
      <c r="A405" s="4">
        <v>796</v>
      </c>
      <c r="B405" s="4" t="s">
        <v>101</v>
      </c>
      <c r="C405" s="4" t="s">
        <v>78</v>
      </c>
      <c r="D405" s="4" t="s">
        <v>15</v>
      </c>
      <c r="E405" s="4">
        <v>-2.0734409623299099E-2</v>
      </c>
      <c r="F405" s="4">
        <v>1.9182814819940899E-2</v>
      </c>
      <c r="G405" s="4" t="s">
        <v>15</v>
      </c>
      <c r="H405" s="4">
        <v>0.28000877636096999</v>
      </c>
      <c r="I405" s="4" t="s">
        <v>16</v>
      </c>
      <c r="J405" s="4">
        <v>1003</v>
      </c>
      <c r="K405" s="4" t="s">
        <v>15</v>
      </c>
      <c r="L405" s="4" t="s">
        <v>15</v>
      </c>
      <c r="M405" s="4">
        <v>0.76883111619668598</v>
      </c>
      <c r="N405" s="4">
        <v>0.12711864406779699</v>
      </c>
      <c r="O405" s="4">
        <v>5</v>
      </c>
    </row>
    <row r="406" spans="1:15" x14ac:dyDescent="0.35">
      <c r="A406" s="4">
        <v>241</v>
      </c>
      <c r="B406" s="4" t="s">
        <v>136</v>
      </c>
      <c r="C406" s="4" t="s">
        <v>72</v>
      </c>
      <c r="D406" s="4" t="s">
        <v>15</v>
      </c>
      <c r="E406" s="4">
        <v>-0.15682212168618101</v>
      </c>
      <c r="F406" s="4">
        <v>0.14546185314055601</v>
      </c>
      <c r="G406" s="4" t="s">
        <v>15</v>
      </c>
      <c r="H406" s="4">
        <v>0.28123956832838998</v>
      </c>
      <c r="I406" s="4" t="s">
        <v>16</v>
      </c>
      <c r="J406" s="4">
        <v>1044</v>
      </c>
      <c r="K406" s="4" t="s">
        <v>15</v>
      </c>
      <c r="L406" s="4" t="s">
        <v>15</v>
      </c>
      <c r="M406" s="4">
        <v>0.999999999949026</v>
      </c>
      <c r="N406" s="4">
        <v>9.0996168582375501E-3</v>
      </c>
      <c r="O406" s="4">
        <v>6</v>
      </c>
    </row>
    <row r="407" spans="1:15" x14ac:dyDescent="0.35">
      <c r="A407" s="4">
        <v>595</v>
      </c>
      <c r="B407" s="4" t="s">
        <v>96</v>
      </c>
      <c r="C407" s="4" t="s">
        <v>76</v>
      </c>
      <c r="D407" s="4" t="s">
        <v>15</v>
      </c>
      <c r="E407" s="4">
        <v>0.33018738886610899</v>
      </c>
      <c r="F407" s="4">
        <v>0.30636553545476702</v>
      </c>
      <c r="G407" s="4" t="s">
        <v>15</v>
      </c>
      <c r="H407" s="4">
        <v>0.28139100580925402</v>
      </c>
      <c r="I407" s="4" t="s">
        <v>16</v>
      </c>
      <c r="J407" s="4">
        <v>1048</v>
      </c>
      <c r="K407" s="4" t="s">
        <v>15</v>
      </c>
      <c r="L407" s="4" t="s">
        <v>15</v>
      </c>
      <c r="M407" s="4">
        <v>1</v>
      </c>
      <c r="N407" s="4">
        <v>2.38549618320611E-3</v>
      </c>
      <c r="O407" s="4">
        <v>7</v>
      </c>
    </row>
    <row r="408" spans="1:15" x14ac:dyDescent="0.35">
      <c r="A408" s="4">
        <v>1835</v>
      </c>
      <c r="B408" s="4" t="s">
        <v>40</v>
      </c>
      <c r="C408" s="4" t="s">
        <v>88</v>
      </c>
      <c r="D408" s="4" t="s">
        <v>15</v>
      </c>
      <c r="E408" s="4">
        <v>-4.3607833291487597E-2</v>
      </c>
      <c r="F408" s="4">
        <v>4.0757268334285002E-2</v>
      </c>
      <c r="G408" s="4" t="s">
        <v>15</v>
      </c>
      <c r="H408" s="4">
        <v>0.284900665034658</v>
      </c>
      <c r="I408" s="4" t="s">
        <v>16</v>
      </c>
      <c r="J408" s="4">
        <v>1017</v>
      </c>
      <c r="K408" s="4" t="s">
        <v>15</v>
      </c>
      <c r="L408" s="4" t="s">
        <v>15</v>
      </c>
      <c r="M408" s="4">
        <v>0.73481438188509995</v>
      </c>
      <c r="N408" s="4">
        <v>0.27531956735496599</v>
      </c>
      <c r="O408" s="4">
        <v>14</v>
      </c>
    </row>
    <row r="409" spans="1:15" x14ac:dyDescent="0.35">
      <c r="A409" s="4">
        <v>1957</v>
      </c>
      <c r="B409" s="4" t="s">
        <v>65</v>
      </c>
      <c r="C409" s="4" t="s">
        <v>89</v>
      </c>
      <c r="D409" s="4" t="s">
        <v>15</v>
      </c>
      <c r="E409" s="4">
        <v>-4.0806169486936703E-2</v>
      </c>
      <c r="F409" s="4">
        <v>3.8151126707782597E-2</v>
      </c>
      <c r="G409" s="4" t="s">
        <v>15</v>
      </c>
      <c r="H409" s="4">
        <v>0.28505226708290698</v>
      </c>
      <c r="I409" s="4" t="s">
        <v>16</v>
      </c>
      <c r="J409" s="4">
        <v>1036</v>
      </c>
      <c r="K409" s="4" t="s">
        <v>15</v>
      </c>
      <c r="L409" s="4" t="s">
        <v>15</v>
      </c>
      <c r="M409" s="4">
        <v>0.81689790939750395</v>
      </c>
      <c r="N409" s="4">
        <v>0.27895752895752901</v>
      </c>
      <c r="O409" s="4">
        <v>15</v>
      </c>
    </row>
    <row r="410" spans="1:15" x14ac:dyDescent="0.35">
      <c r="A410" s="4">
        <v>1650</v>
      </c>
      <c r="B410" s="4" t="s">
        <v>52</v>
      </c>
      <c r="C410" s="4" t="s">
        <v>86</v>
      </c>
      <c r="D410" s="4" t="s">
        <v>15</v>
      </c>
      <c r="E410" s="4">
        <v>-2.3351849680483101E-2</v>
      </c>
      <c r="F410" s="4">
        <v>2.18831503892776E-2</v>
      </c>
      <c r="G410" s="4" t="s">
        <v>15</v>
      </c>
      <c r="H410" s="4">
        <v>0.28616472462500298</v>
      </c>
      <c r="I410" s="4" t="s">
        <v>16</v>
      </c>
      <c r="J410" s="4">
        <v>1053</v>
      </c>
      <c r="K410" s="4" t="s">
        <v>15</v>
      </c>
      <c r="L410" s="4" t="s">
        <v>15</v>
      </c>
      <c r="M410" s="4">
        <v>1</v>
      </c>
      <c r="N410" s="4">
        <v>0.43779677113010401</v>
      </c>
      <c r="O410" s="4">
        <v>2</v>
      </c>
    </row>
    <row r="411" spans="1:15" x14ac:dyDescent="0.35">
      <c r="A411" s="4">
        <v>867</v>
      </c>
      <c r="B411" s="4" t="s">
        <v>53</v>
      </c>
      <c r="C411" s="4" t="s">
        <v>78</v>
      </c>
      <c r="D411" s="4" t="s">
        <v>15</v>
      </c>
      <c r="E411" s="4">
        <v>7.1103100765355198E-2</v>
      </c>
      <c r="F411" s="4">
        <v>6.6723081442585597E-2</v>
      </c>
      <c r="G411" s="4" t="s">
        <v>15</v>
      </c>
      <c r="H411" s="4">
        <v>0.28682970982253803</v>
      </c>
      <c r="I411" s="4" t="s">
        <v>16</v>
      </c>
      <c r="J411" s="4">
        <v>1050</v>
      </c>
      <c r="K411" s="4" t="s">
        <v>15</v>
      </c>
      <c r="L411" s="4" t="s">
        <v>15</v>
      </c>
      <c r="M411" s="4">
        <v>0.73082823914683503</v>
      </c>
      <c r="N411" s="4">
        <v>0.127142857142857</v>
      </c>
      <c r="O411" s="4">
        <v>5</v>
      </c>
    </row>
    <row r="412" spans="1:15" x14ac:dyDescent="0.35">
      <c r="A412" s="4">
        <v>1532</v>
      </c>
      <c r="B412" s="4" t="s">
        <v>31</v>
      </c>
      <c r="C412" s="4" t="s">
        <v>85</v>
      </c>
      <c r="D412" s="4" t="s">
        <v>15</v>
      </c>
      <c r="E412" s="4">
        <v>0.20905818836232901</v>
      </c>
      <c r="F412" s="4">
        <v>0.196576463218301</v>
      </c>
      <c r="G412" s="4" t="s">
        <v>15</v>
      </c>
      <c r="H412" s="4">
        <v>0.28780274648558501</v>
      </c>
      <c r="I412" s="4" t="s">
        <v>16</v>
      </c>
      <c r="J412" s="4">
        <v>1048</v>
      </c>
      <c r="K412" s="4" t="s">
        <v>15</v>
      </c>
      <c r="L412" s="4" t="s">
        <v>15</v>
      </c>
      <c r="M412" s="4">
        <v>0.98142782542790097</v>
      </c>
      <c r="N412" s="4">
        <v>1.1450381679389301E-2</v>
      </c>
      <c r="O412" s="4">
        <v>7</v>
      </c>
    </row>
    <row r="413" spans="1:15" x14ac:dyDescent="0.35">
      <c r="A413" s="4">
        <v>301</v>
      </c>
      <c r="B413" s="4" t="s">
        <v>96</v>
      </c>
      <c r="C413" s="4" t="s">
        <v>73</v>
      </c>
      <c r="D413" s="4" t="s">
        <v>15</v>
      </c>
      <c r="E413" s="4">
        <v>0.431149097815758</v>
      </c>
      <c r="F413" s="4">
        <v>0.40543171911290599</v>
      </c>
      <c r="G413" s="4" t="s">
        <v>15</v>
      </c>
      <c r="H413" s="4">
        <v>0.287830088043454</v>
      </c>
      <c r="I413" s="4" t="s">
        <v>16</v>
      </c>
      <c r="J413" s="4">
        <v>1054</v>
      </c>
      <c r="K413" s="4" t="s">
        <v>15</v>
      </c>
      <c r="L413" s="4" t="s">
        <v>15</v>
      </c>
      <c r="M413" s="4">
        <v>1</v>
      </c>
      <c r="N413" s="4">
        <v>9.4876660341556001E-4</v>
      </c>
      <c r="O413" s="4">
        <v>1</v>
      </c>
    </row>
    <row r="414" spans="1:15" x14ac:dyDescent="0.35">
      <c r="A414" s="4">
        <v>399</v>
      </c>
      <c r="B414" s="4" t="s">
        <v>96</v>
      </c>
      <c r="C414" s="4" t="s">
        <v>74</v>
      </c>
      <c r="D414" s="4" t="s">
        <v>15</v>
      </c>
      <c r="E414" s="4">
        <v>0.431149097815758</v>
      </c>
      <c r="F414" s="4">
        <v>0.40543171911290599</v>
      </c>
      <c r="G414" s="4" t="s">
        <v>15</v>
      </c>
      <c r="H414" s="4">
        <v>0.287830088043454</v>
      </c>
      <c r="I414" s="4" t="s">
        <v>16</v>
      </c>
      <c r="J414" s="4">
        <v>1054</v>
      </c>
      <c r="K414" s="4" t="s">
        <v>15</v>
      </c>
      <c r="L414" s="4" t="s">
        <v>15</v>
      </c>
      <c r="M414" s="4">
        <v>1</v>
      </c>
      <c r="N414" s="4">
        <v>9.4876660341556001E-4</v>
      </c>
      <c r="O414" s="4">
        <v>1</v>
      </c>
    </row>
    <row r="415" spans="1:15" x14ac:dyDescent="0.35">
      <c r="A415" s="4">
        <v>497</v>
      </c>
      <c r="B415" s="4" t="s">
        <v>96</v>
      </c>
      <c r="C415" s="4" t="s">
        <v>75</v>
      </c>
      <c r="D415" s="4" t="s">
        <v>15</v>
      </c>
      <c r="E415" s="4">
        <v>0.430740037950675</v>
      </c>
      <c r="F415" s="4">
        <v>0.40545673340365002</v>
      </c>
      <c r="G415" s="4" t="s">
        <v>15</v>
      </c>
      <c r="H415" s="4">
        <v>0.288316956806491</v>
      </c>
      <c r="I415" s="4" t="s">
        <v>16</v>
      </c>
      <c r="J415" s="4">
        <v>1055</v>
      </c>
      <c r="K415" s="4" t="s">
        <v>15</v>
      </c>
      <c r="L415" s="4" t="s">
        <v>15</v>
      </c>
      <c r="M415" s="4">
        <v>1</v>
      </c>
      <c r="N415" s="4">
        <v>9.4786729857819897E-4</v>
      </c>
      <c r="O415" s="4">
        <v>0</v>
      </c>
    </row>
    <row r="416" spans="1:15" x14ac:dyDescent="0.35">
      <c r="A416" s="4">
        <v>59</v>
      </c>
      <c r="B416" s="4" t="s">
        <v>28</v>
      </c>
      <c r="C416" s="4" t="s">
        <v>70</v>
      </c>
      <c r="D416" s="4" t="s">
        <v>15</v>
      </c>
      <c r="E416" s="4">
        <v>0.198228542914172</v>
      </c>
      <c r="F416" s="4">
        <v>0.18707632403847299</v>
      </c>
      <c r="G416" s="4" t="s">
        <v>15</v>
      </c>
      <c r="H416" s="4">
        <v>0.28957244148933903</v>
      </c>
      <c r="I416" s="4" t="s">
        <v>16</v>
      </c>
      <c r="J416" s="4">
        <v>1018</v>
      </c>
      <c r="K416" s="4" t="s">
        <v>15</v>
      </c>
      <c r="L416" s="4" t="s">
        <v>15</v>
      </c>
      <c r="M416" s="4">
        <v>0.199516707649007</v>
      </c>
      <c r="N416" s="4">
        <v>7.8585461689587403E-3</v>
      </c>
      <c r="O416" s="4">
        <v>0</v>
      </c>
    </row>
    <row r="417" spans="1:15" x14ac:dyDescent="0.35">
      <c r="A417" s="4">
        <v>287</v>
      </c>
      <c r="B417" s="4" t="s">
        <v>61</v>
      </c>
      <c r="C417" s="4" t="s">
        <v>72</v>
      </c>
      <c r="D417" s="4" t="s">
        <v>15</v>
      </c>
      <c r="E417" s="4">
        <v>-0.12419818624198301</v>
      </c>
      <c r="F417" s="4">
        <v>0.117645083284353</v>
      </c>
      <c r="G417" s="4" t="s">
        <v>15</v>
      </c>
      <c r="H417" s="4">
        <v>0.29136846684457501</v>
      </c>
      <c r="I417" s="4" t="s">
        <v>16</v>
      </c>
      <c r="J417" s="4">
        <v>967</v>
      </c>
      <c r="K417" s="4" t="s">
        <v>15</v>
      </c>
      <c r="L417" s="4" t="s">
        <v>15</v>
      </c>
      <c r="M417" s="4">
        <v>0.99936242277189802</v>
      </c>
      <c r="N417" s="4">
        <v>8.7900723888314405E-3</v>
      </c>
      <c r="O417" s="4">
        <v>6</v>
      </c>
    </row>
    <row r="418" spans="1:15" x14ac:dyDescent="0.35">
      <c r="A418" s="4">
        <v>1748</v>
      </c>
      <c r="B418" s="4" t="s">
        <v>52</v>
      </c>
      <c r="C418" s="4" t="s">
        <v>87</v>
      </c>
      <c r="D418" s="4" t="s">
        <v>15</v>
      </c>
      <c r="E418" s="4">
        <v>-5.7468133165345901E-2</v>
      </c>
      <c r="F418" s="4">
        <v>5.44575581224356E-2</v>
      </c>
      <c r="G418" s="4" t="s">
        <v>15</v>
      </c>
      <c r="H418" s="4">
        <v>0.29153891357015599</v>
      </c>
      <c r="I418" s="4" t="s">
        <v>16</v>
      </c>
      <c r="J418" s="4">
        <v>1051</v>
      </c>
      <c r="K418" s="4" t="s">
        <v>15</v>
      </c>
      <c r="L418" s="4" t="s">
        <v>15</v>
      </c>
      <c r="M418" s="4">
        <v>0.66824000349185197</v>
      </c>
      <c r="N418" s="4">
        <v>9.0390104662226495E-2</v>
      </c>
      <c r="O418" s="4">
        <v>4</v>
      </c>
    </row>
    <row r="419" spans="1:15" x14ac:dyDescent="0.35">
      <c r="A419" s="4">
        <v>91</v>
      </c>
      <c r="B419" s="4" t="s">
        <v>61</v>
      </c>
      <c r="C419" s="4" t="s">
        <v>70</v>
      </c>
      <c r="D419" s="4" t="s">
        <v>15</v>
      </c>
      <c r="E419" s="4">
        <v>-0.134992163009408</v>
      </c>
      <c r="F419" s="4">
        <v>0.12806525736833399</v>
      </c>
      <c r="G419" s="4" t="s">
        <v>15</v>
      </c>
      <c r="H419" s="4">
        <v>0.29210444517508199</v>
      </c>
      <c r="I419" s="4" t="s">
        <v>16</v>
      </c>
      <c r="J419" s="4">
        <v>973</v>
      </c>
      <c r="K419" s="4" t="s">
        <v>15</v>
      </c>
      <c r="L419" s="4" t="s">
        <v>15</v>
      </c>
      <c r="M419" s="4">
        <v>0.20405178542806901</v>
      </c>
      <c r="N419" s="4">
        <v>8.2219938335046303E-3</v>
      </c>
      <c r="O419" s="4">
        <v>0</v>
      </c>
    </row>
    <row r="420" spans="1:15" x14ac:dyDescent="0.35">
      <c r="A420" s="4">
        <v>282</v>
      </c>
      <c r="B420" s="4" t="s">
        <v>56</v>
      </c>
      <c r="C420" s="4" t="s">
        <v>72</v>
      </c>
      <c r="D420" s="4" t="s">
        <v>15</v>
      </c>
      <c r="E420" s="4">
        <v>6.2423187218351897E-2</v>
      </c>
      <c r="F420" s="4">
        <v>5.9254531599427299E-2</v>
      </c>
      <c r="G420" s="4" t="s">
        <v>15</v>
      </c>
      <c r="H420" s="4">
        <v>0.29236764924292902</v>
      </c>
      <c r="I420" s="4" t="s">
        <v>16</v>
      </c>
      <c r="J420" s="4">
        <v>1043</v>
      </c>
      <c r="K420" s="4" t="s">
        <v>15</v>
      </c>
      <c r="L420" s="4" t="s">
        <v>15</v>
      </c>
      <c r="M420" s="4">
        <v>0.99963660588888703</v>
      </c>
      <c r="N420" s="4">
        <v>8.1495685522531194E-3</v>
      </c>
      <c r="O420" s="4">
        <v>6</v>
      </c>
    </row>
    <row r="421" spans="1:15" x14ac:dyDescent="0.35">
      <c r="A421" s="4">
        <v>1012</v>
      </c>
      <c r="B421" s="4" t="s">
        <v>122</v>
      </c>
      <c r="C421" s="4" t="s">
        <v>80</v>
      </c>
      <c r="D421" s="4" t="s">
        <v>15</v>
      </c>
      <c r="E421" s="4">
        <v>-1.8940750467550001E-2</v>
      </c>
      <c r="F421" s="4">
        <v>1.80033750309673E-2</v>
      </c>
      <c r="G421" s="4" t="s">
        <v>15</v>
      </c>
      <c r="H421" s="4">
        <v>0.29308985022282302</v>
      </c>
      <c r="I421" s="4" t="s">
        <v>16</v>
      </c>
      <c r="J421" s="4">
        <v>794</v>
      </c>
      <c r="K421" s="4" t="s">
        <v>15</v>
      </c>
      <c r="L421" s="4" t="s">
        <v>15</v>
      </c>
      <c r="M421" s="4">
        <v>0.443400234466376</v>
      </c>
      <c r="N421" s="4">
        <v>8.9420654911838801E-2</v>
      </c>
      <c r="O421" s="4">
        <v>3</v>
      </c>
    </row>
    <row r="422" spans="1:15" x14ac:dyDescent="0.35">
      <c r="A422" s="4">
        <v>996</v>
      </c>
      <c r="B422" s="4" t="s">
        <v>105</v>
      </c>
      <c r="C422" s="4" t="s">
        <v>80</v>
      </c>
      <c r="D422" s="4" t="s">
        <v>15</v>
      </c>
      <c r="E422" s="4">
        <v>-1.9137316610359001E-2</v>
      </c>
      <c r="F422" s="4">
        <v>1.8298280108915401E-2</v>
      </c>
      <c r="G422" s="4" t="s">
        <v>15</v>
      </c>
      <c r="H422" s="4">
        <v>0.29587131571289199</v>
      </c>
      <c r="I422" s="4" t="s">
        <v>16</v>
      </c>
      <c r="J422" s="4">
        <v>1044</v>
      </c>
      <c r="K422" s="4" t="s">
        <v>15</v>
      </c>
      <c r="L422" s="4" t="s">
        <v>15</v>
      </c>
      <c r="M422" s="4">
        <v>0.330230891621551</v>
      </c>
      <c r="N422" s="4">
        <v>8.8122605363984696E-2</v>
      </c>
      <c r="O422" s="4">
        <v>4</v>
      </c>
    </row>
    <row r="423" spans="1:15" x14ac:dyDescent="0.35">
      <c r="A423" s="4">
        <v>1036</v>
      </c>
      <c r="B423" s="4" t="s">
        <v>25</v>
      </c>
      <c r="C423" s="4" t="s">
        <v>80</v>
      </c>
      <c r="D423" s="4" t="s">
        <v>15</v>
      </c>
      <c r="E423" s="4">
        <v>-7.7183681232469895E-2</v>
      </c>
      <c r="F423" s="4">
        <v>7.3812179027612501E-2</v>
      </c>
      <c r="G423" s="4" t="s">
        <v>15</v>
      </c>
      <c r="H423" s="4">
        <v>0.29595420167872999</v>
      </c>
      <c r="I423" s="4" t="s">
        <v>16</v>
      </c>
      <c r="J423" s="4">
        <v>1038</v>
      </c>
      <c r="K423" s="4" t="s">
        <v>15</v>
      </c>
      <c r="L423" s="4" t="s">
        <v>15</v>
      </c>
      <c r="M423" s="4">
        <v>0.55723447689550298</v>
      </c>
      <c r="N423" s="4">
        <v>8.7668593448940305E-2</v>
      </c>
      <c r="O423" s="4">
        <v>4</v>
      </c>
    </row>
    <row r="424" spans="1:15" x14ac:dyDescent="0.35">
      <c r="A424" s="4">
        <v>975</v>
      </c>
      <c r="B424" s="4" t="s">
        <v>63</v>
      </c>
      <c r="C424" s="4" t="s">
        <v>79</v>
      </c>
      <c r="D424" s="4" t="s">
        <v>15</v>
      </c>
      <c r="E424" s="4">
        <v>-5.7372734132346802E-2</v>
      </c>
      <c r="F424" s="4">
        <v>5.4927756080114798E-2</v>
      </c>
      <c r="G424" s="4" t="s">
        <v>15</v>
      </c>
      <c r="H424" s="4">
        <v>0.29649722438011</v>
      </c>
      <c r="I424" s="4" t="s">
        <v>16</v>
      </c>
      <c r="J424" s="4">
        <v>1016</v>
      </c>
      <c r="K424" s="4" t="s">
        <v>15</v>
      </c>
      <c r="L424" s="4" t="s">
        <v>15</v>
      </c>
      <c r="M424" s="4">
        <v>0.65301547698791096</v>
      </c>
      <c r="N424" s="4">
        <v>0.130905511811024</v>
      </c>
      <c r="O424" s="4">
        <v>8</v>
      </c>
    </row>
    <row r="425" spans="1:15" x14ac:dyDescent="0.35">
      <c r="A425" s="4">
        <v>960</v>
      </c>
      <c r="B425" s="4" t="s">
        <v>48</v>
      </c>
      <c r="C425" s="4" t="s">
        <v>79</v>
      </c>
      <c r="D425" s="4" t="s">
        <v>15</v>
      </c>
      <c r="E425" s="4">
        <v>-7.1252217714422E-2</v>
      </c>
      <c r="F425" s="4">
        <v>6.8359236331258802E-2</v>
      </c>
      <c r="G425" s="4" t="s">
        <v>15</v>
      </c>
      <c r="H425" s="4">
        <v>0.29750498329855302</v>
      </c>
      <c r="I425" s="4" t="s">
        <v>16</v>
      </c>
      <c r="J425" s="4">
        <v>1044</v>
      </c>
      <c r="K425" s="4" t="s">
        <v>15</v>
      </c>
      <c r="L425" s="4" t="s">
        <v>15</v>
      </c>
      <c r="M425" s="4">
        <v>0.56182337007509398</v>
      </c>
      <c r="N425" s="4">
        <v>0.13074712643678199</v>
      </c>
      <c r="O425" s="4">
        <v>8</v>
      </c>
    </row>
    <row r="426" spans="1:15" x14ac:dyDescent="0.35">
      <c r="A426" s="4">
        <v>787</v>
      </c>
      <c r="B426" s="4" t="s">
        <v>92</v>
      </c>
      <c r="C426" s="4" t="s">
        <v>78</v>
      </c>
      <c r="D426" s="4" t="s">
        <v>15</v>
      </c>
      <c r="E426" s="4">
        <v>-4.4245266572842799E-2</v>
      </c>
      <c r="F426" s="4">
        <v>4.24659580767087E-2</v>
      </c>
      <c r="G426" s="4" t="s">
        <v>15</v>
      </c>
      <c r="H426" s="4">
        <v>0.29769941941234601</v>
      </c>
      <c r="I426" s="4" t="s">
        <v>16</v>
      </c>
      <c r="J426" s="4">
        <v>1046</v>
      </c>
      <c r="K426" s="4" t="s">
        <v>15</v>
      </c>
      <c r="L426" s="4" t="s">
        <v>15</v>
      </c>
      <c r="M426" s="4">
        <v>0.73792714769661805</v>
      </c>
      <c r="N426" s="4">
        <v>0.12762906309751401</v>
      </c>
      <c r="O426" s="4">
        <v>5</v>
      </c>
    </row>
    <row r="427" spans="1:15" x14ac:dyDescent="0.35">
      <c r="A427" s="4">
        <v>947</v>
      </c>
      <c r="B427" s="4" t="s">
        <v>34</v>
      </c>
      <c r="C427" s="4" t="s">
        <v>79</v>
      </c>
      <c r="D427" s="4" t="s">
        <v>15</v>
      </c>
      <c r="E427" s="4">
        <v>-7.2512869430785803E-2</v>
      </c>
      <c r="F427" s="4">
        <v>6.9696664207418504E-2</v>
      </c>
      <c r="G427" s="4" t="s">
        <v>15</v>
      </c>
      <c r="H427" s="4">
        <v>0.29839168565916102</v>
      </c>
      <c r="I427" s="4" t="s">
        <v>16</v>
      </c>
      <c r="J427" s="4">
        <v>1047</v>
      </c>
      <c r="K427" s="4" t="s">
        <v>15</v>
      </c>
      <c r="L427" s="4" t="s">
        <v>15</v>
      </c>
      <c r="M427" s="4">
        <v>0.57352814280696096</v>
      </c>
      <c r="N427" s="4">
        <v>0.130850047755492</v>
      </c>
      <c r="O427" s="4">
        <v>8</v>
      </c>
    </row>
    <row r="428" spans="1:15" x14ac:dyDescent="0.35">
      <c r="A428" s="4">
        <v>1728</v>
      </c>
      <c r="B428" s="4" t="s">
        <v>31</v>
      </c>
      <c r="C428" s="4" t="s">
        <v>87</v>
      </c>
      <c r="D428" s="4" t="s">
        <v>15</v>
      </c>
      <c r="E428" s="4">
        <v>-7.9834508121363307E-2</v>
      </c>
      <c r="F428" s="4">
        <v>7.6772115511624203E-2</v>
      </c>
      <c r="G428" s="4" t="s">
        <v>15</v>
      </c>
      <c r="H428" s="4">
        <v>0.29863091128486602</v>
      </c>
      <c r="I428" s="4" t="s">
        <v>16</v>
      </c>
      <c r="J428" s="4">
        <v>1051</v>
      </c>
      <c r="K428" s="4" t="s">
        <v>15</v>
      </c>
      <c r="L428" s="4" t="s">
        <v>15</v>
      </c>
      <c r="M428" s="4">
        <v>0.66824000349185197</v>
      </c>
      <c r="N428" s="4">
        <v>9.0390104662226495E-2</v>
      </c>
      <c r="O428" s="4">
        <v>4</v>
      </c>
    </row>
    <row r="429" spans="1:15" x14ac:dyDescent="0.35">
      <c r="A429" s="4">
        <v>14</v>
      </c>
      <c r="B429" s="4" t="s">
        <v>103</v>
      </c>
      <c r="C429" s="4" t="s">
        <v>70</v>
      </c>
      <c r="D429" s="4" t="s">
        <v>15</v>
      </c>
      <c r="E429" s="4">
        <v>-0.10273972602739501</v>
      </c>
      <c r="F429" s="4">
        <v>9.9078934246476402E-2</v>
      </c>
      <c r="G429" s="4" t="s">
        <v>15</v>
      </c>
      <c r="H429" s="4">
        <v>0.30000194758642101</v>
      </c>
      <c r="I429" s="4" t="s">
        <v>16</v>
      </c>
      <c r="J429" s="4">
        <v>1038</v>
      </c>
      <c r="K429" s="4" t="s">
        <v>15</v>
      </c>
      <c r="L429" s="4" t="s">
        <v>15</v>
      </c>
      <c r="M429" s="4">
        <v>0.19759588840589601</v>
      </c>
      <c r="N429" s="4">
        <v>7.7071290944123296E-3</v>
      </c>
      <c r="O429" s="4">
        <v>1</v>
      </c>
    </row>
    <row r="430" spans="1:15" x14ac:dyDescent="0.35">
      <c r="A430" s="4">
        <v>206</v>
      </c>
      <c r="B430" s="4" t="s">
        <v>99</v>
      </c>
      <c r="C430" s="4" t="s">
        <v>72</v>
      </c>
      <c r="D430" s="4" t="s">
        <v>15</v>
      </c>
      <c r="E430" s="4">
        <v>5.2903335026242698E-2</v>
      </c>
      <c r="F430" s="4">
        <v>5.1307470881848803E-2</v>
      </c>
      <c r="G430" s="4" t="s">
        <v>15</v>
      </c>
      <c r="H430" s="4">
        <v>0.30273157830408398</v>
      </c>
      <c r="I430" s="4" t="s">
        <v>16</v>
      </c>
      <c r="J430" s="4">
        <v>1043</v>
      </c>
      <c r="K430" s="4" t="s">
        <v>15</v>
      </c>
      <c r="L430" s="4" t="s">
        <v>15</v>
      </c>
      <c r="M430" s="4">
        <v>0.99999999994785904</v>
      </c>
      <c r="N430" s="4">
        <v>9.1083413231064208E-3</v>
      </c>
      <c r="O430" s="4">
        <v>6</v>
      </c>
    </row>
    <row r="431" spans="1:15" x14ac:dyDescent="0.35">
      <c r="A431" s="4">
        <v>949</v>
      </c>
      <c r="B431" s="4" t="s">
        <v>36</v>
      </c>
      <c r="C431" s="4" t="s">
        <v>79</v>
      </c>
      <c r="D431" s="4" t="s">
        <v>15</v>
      </c>
      <c r="E431" s="4">
        <v>-8.5399236611789803E-2</v>
      </c>
      <c r="F431" s="4">
        <v>8.3003521880172404E-2</v>
      </c>
      <c r="G431" s="4" t="s">
        <v>15</v>
      </c>
      <c r="H431" s="4">
        <v>0.303787104536479</v>
      </c>
      <c r="I431" s="4" t="s">
        <v>16</v>
      </c>
      <c r="J431" s="4">
        <v>1026</v>
      </c>
      <c r="K431" s="4" t="s">
        <v>15</v>
      </c>
      <c r="L431" s="4" t="s">
        <v>15</v>
      </c>
      <c r="M431" s="4">
        <v>0.48680539698328501</v>
      </c>
      <c r="N431" s="4">
        <v>0.13011695906432699</v>
      </c>
      <c r="O431" s="4">
        <v>8</v>
      </c>
    </row>
    <row r="432" spans="1:15" x14ac:dyDescent="0.35">
      <c r="A432" s="4">
        <v>1771</v>
      </c>
      <c r="B432" s="4" t="s">
        <v>96</v>
      </c>
      <c r="C432" s="4" t="s">
        <v>88</v>
      </c>
      <c r="D432" s="4" t="s">
        <v>15</v>
      </c>
      <c r="E432" s="4">
        <v>4.1584850200578498E-2</v>
      </c>
      <c r="F432" s="4">
        <v>4.0469559323720102E-2</v>
      </c>
      <c r="G432" s="4" t="s">
        <v>15</v>
      </c>
      <c r="H432" s="4">
        <v>0.30439681791807099</v>
      </c>
      <c r="I432" s="4" t="s">
        <v>16</v>
      </c>
      <c r="J432" s="4">
        <v>1040</v>
      </c>
      <c r="K432" s="4" t="s">
        <v>15</v>
      </c>
      <c r="L432" s="4" t="s">
        <v>15</v>
      </c>
      <c r="M432" s="4">
        <v>0.81121574696179299</v>
      </c>
      <c r="N432" s="4">
        <v>0.27644230769230799</v>
      </c>
      <c r="O432" s="4">
        <v>15</v>
      </c>
    </row>
    <row r="433" spans="1:15" x14ac:dyDescent="0.35">
      <c r="A433" s="4">
        <v>552</v>
      </c>
      <c r="B433" s="4" t="s">
        <v>31</v>
      </c>
      <c r="C433" s="4" t="s">
        <v>75</v>
      </c>
      <c r="D433" s="4" t="s">
        <v>15</v>
      </c>
      <c r="E433" s="4">
        <v>0.51091081593927801</v>
      </c>
      <c r="F433" s="4">
        <v>0.49773637406279603</v>
      </c>
      <c r="G433" s="4" t="s">
        <v>15</v>
      </c>
      <c r="H433" s="4">
        <v>0.30490643697610798</v>
      </c>
      <c r="I433" s="4" t="s">
        <v>16</v>
      </c>
      <c r="J433" s="4">
        <v>1055</v>
      </c>
      <c r="K433" s="4" t="s">
        <v>15</v>
      </c>
      <c r="L433" s="4" t="s">
        <v>15</v>
      </c>
      <c r="M433" s="4">
        <v>1</v>
      </c>
      <c r="N433" s="4">
        <v>9.4786729857819897E-4</v>
      </c>
      <c r="O433" s="4">
        <v>0</v>
      </c>
    </row>
    <row r="434" spans="1:15" x14ac:dyDescent="0.35">
      <c r="A434" s="4">
        <v>356</v>
      </c>
      <c r="B434" s="4" t="s">
        <v>31</v>
      </c>
      <c r="C434" s="4" t="s">
        <v>73</v>
      </c>
      <c r="D434" s="4" t="s">
        <v>15</v>
      </c>
      <c r="E434" s="4">
        <v>0.50997150997150897</v>
      </c>
      <c r="F434" s="4">
        <v>0.49703672841087199</v>
      </c>
      <c r="G434" s="4" t="s">
        <v>15</v>
      </c>
      <c r="H434" s="4">
        <v>0.30511622684623302</v>
      </c>
      <c r="I434" s="4" t="s">
        <v>16</v>
      </c>
      <c r="J434" s="4">
        <v>1054</v>
      </c>
      <c r="K434" s="4" t="s">
        <v>15</v>
      </c>
      <c r="L434" s="4" t="s">
        <v>15</v>
      </c>
      <c r="M434" s="4">
        <v>1</v>
      </c>
      <c r="N434" s="4">
        <v>9.4876660341556001E-4</v>
      </c>
      <c r="O434" s="4">
        <v>1</v>
      </c>
    </row>
    <row r="435" spans="1:15" x14ac:dyDescent="0.35">
      <c r="A435" s="4">
        <v>454</v>
      </c>
      <c r="B435" s="4" t="s">
        <v>31</v>
      </c>
      <c r="C435" s="4" t="s">
        <v>74</v>
      </c>
      <c r="D435" s="4" t="s">
        <v>15</v>
      </c>
      <c r="E435" s="4">
        <v>0.50997150997150897</v>
      </c>
      <c r="F435" s="4">
        <v>0.49703672841087199</v>
      </c>
      <c r="G435" s="4" t="s">
        <v>15</v>
      </c>
      <c r="H435" s="4">
        <v>0.30511622684623302</v>
      </c>
      <c r="I435" s="4" t="s">
        <v>16</v>
      </c>
      <c r="J435" s="4">
        <v>1054</v>
      </c>
      <c r="K435" s="4" t="s">
        <v>15</v>
      </c>
      <c r="L435" s="4" t="s">
        <v>15</v>
      </c>
      <c r="M435" s="4">
        <v>1</v>
      </c>
      <c r="N435" s="4">
        <v>9.4876660341556001E-4</v>
      </c>
      <c r="O435" s="4">
        <v>1</v>
      </c>
    </row>
    <row r="436" spans="1:15" x14ac:dyDescent="0.35">
      <c r="A436" s="4">
        <v>1665</v>
      </c>
      <c r="B436" s="4" t="s">
        <v>67</v>
      </c>
      <c r="C436" s="4" t="s">
        <v>86</v>
      </c>
      <c r="D436" s="4" t="s">
        <v>15</v>
      </c>
      <c r="E436" s="4">
        <v>3.1381248151433998E-2</v>
      </c>
      <c r="F436" s="4">
        <v>3.0767703631812301E-2</v>
      </c>
      <c r="G436" s="4" t="s">
        <v>15</v>
      </c>
      <c r="H436" s="4">
        <v>0.30799219287288798</v>
      </c>
      <c r="I436" s="4" t="s">
        <v>16</v>
      </c>
      <c r="J436" s="4">
        <v>1048</v>
      </c>
      <c r="K436" s="4" t="s">
        <v>15</v>
      </c>
      <c r="L436" s="4" t="s">
        <v>15</v>
      </c>
      <c r="M436" s="4">
        <v>1</v>
      </c>
      <c r="N436" s="4">
        <v>0.43893129770992401</v>
      </c>
      <c r="O436" s="4">
        <v>2</v>
      </c>
    </row>
    <row r="437" spans="1:15" x14ac:dyDescent="0.35">
      <c r="A437" s="4">
        <v>1937</v>
      </c>
      <c r="B437" s="4" t="s">
        <v>45</v>
      </c>
      <c r="C437" s="4" t="s">
        <v>89</v>
      </c>
      <c r="D437" s="4" t="s">
        <v>15</v>
      </c>
      <c r="E437" s="4">
        <v>-5.4766004385315301E-2</v>
      </c>
      <c r="F437" s="4">
        <v>5.3713480745148499E-2</v>
      </c>
      <c r="G437" s="4" t="s">
        <v>15</v>
      </c>
      <c r="H437" s="4">
        <v>0.30820297293906401</v>
      </c>
      <c r="I437" s="4" t="s">
        <v>16</v>
      </c>
      <c r="J437" s="4">
        <v>875</v>
      </c>
      <c r="K437" s="4" t="s">
        <v>15</v>
      </c>
      <c r="L437" s="4" t="s">
        <v>15</v>
      </c>
      <c r="M437" s="4">
        <v>0.69016818320429696</v>
      </c>
      <c r="N437" s="4">
        <v>0.27885714285714303</v>
      </c>
      <c r="O437" s="4">
        <v>11</v>
      </c>
    </row>
    <row r="438" spans="1:15" x14ac:dyDescent="0.35">
      <c r="A438" s="4">
        <v>65</v>
      </c>
      <c r="B438" s="4" t="s">
        <v>34</v>
      </c>
      <c r="C438" s="4" t="s">
        <v>70</v>
      </c>
      <c r="D438" s="4" t="s">
        <v>15</v>
      </c>
      <c r="E438" s="4">
        <v>0.27276011560693397</v>
      </c>
      <c r="F438" s="4">
        <v>0.26756943064215899</v>
      </c>
      <c r="G438" s="4" t="s">
        <v>15</v>
      </c>
      <c r="H438" s="4">
        <v>0.30824776490299499</v>
      </c>
      <c r="I438" s="4" t="s">
        <v>16</v>
      </c>
      <c r="J438" s="4">
        <v>1054</v>
      </c>
      <c r="K438" s="4" t="s">
        <v>15</v>
      </c>
      <c r="L438" s="4" t="s">
        <v>15</v>
      </c>
      <c r="M438" s="4">
        <v>0.196098536264702</v>
      </c>
      <c r="N438" s="4">
        <v>7.5901328273244801E-3</v>
      </c>
      <c r="O438" s="4">
        <v>1</v>
      </c>
    </row>
    <row r="439" spans="1:15" x14ac:dyDescent="0.35">
      <c r="A439" s="4">
        <v>1566</v>
      </c>
      <c r="B439" s="4" t="s">
        <v>66</v>
      </c>
      <c r="C439" s="4" t="s">
        <v>85</v>
      </c>
      <c r="D439" s="4" t="s">
        <v>15</v>
      </c>
      <c r="E439" s="4">
        <v>0.155836296240255</v>
      </c>
      <c r="F439" s="4">
        <v>0.15317750157097501</v>
      </c>
      <c r="G439" s="4" t="s">
        <v>15</v>
      </c>
      <c r="H439" s="4">
        <v>0.30922063546973499</v>
      </c>
      <c r="I439" s="4" t="s">
        <v>16</v>
      </c>
      <c r="J439" s="4">
        <v>1039</v>
      </c>
      <c r="K439" s="4" t="s">
        <v>15</v>
      </c>
      <c r="L439" s="4" t="s">
        <v>15</v>
      </c>
      <c r="M439" s="4">
        <v>0.98076164172812197</v>
      </c>
      <c r="N439" s="4">
        <v>1.15495668912416E-2</v>
      </c>
      <c r="O439" s="4">
        <v>7</v>
      </c>
    </row>
    <row r="440" spans="1:15" x14ac:dyDescent="0.35">
      <c r="A440" s="4">
        <v>1857</v>
      </c>
      <c r="B440" s="4" t="s">
        <v>63</v>
      </c>
      <c r="C440" s="4" t="s">
        <v>88</v>
      </c>
      <c r="D440" s="4" t="s">
        <v>15</v>
      </c>
      <c r="E440" s="4">
        <v>-4.2519405382033498E-2</v>
      </c>
      <c r="F440" s="4">
        <v>4.1914232408317001E-2</v>
      </c>
      <c r="G440" s="4" t="s">
        <v>15</v>
      </c>
      <c r="H440" s="4">
        <v>0.310617297203373</v>
      </c>
      <c r="I440" s="4" t="s">
        <v>16</v>
      </c>
      <c r="J440" s="4">
        <v>1009</v>
      </c>
      <c r="K440" s="4" t="s">
        <v>15</v>
      </c>
      <c r="L440" s="4" t="s">
        <v>15</v>
      </c>
      <c r="M440" s="4">
        <v>0.88243636337893305</v>
      </c>
      <c r="N440" s="4">
        <v>0.277998017839445</v>
      </c>
      <c r="O440" s="4">
        <v>15</v>
      </c>
    </row>
    <row r="441" spans="1:15" x14ac:dyDescent="0.35">
      <c r="A441" s="4">
        <v>1903</v>
      </c>
      <c r="B441" s="4" t="s">
        <v>132</v>
      </c>
      <c r="C441" s="4" t="s">
        <v>89</v>
      </c>
      <c r="D441" s="4" t="s">
        <v>15</v>
      </c>
      <c r="E441" s="4">
        <v>-3.3493876978842201E-2</v>
      </c>
      <c r="F441" s="4">
        <v>3.3051129009774798E-2</v>
      </c>
      <c r="G441" s="4" t="s">
        <v>15</v>
      </c>
      <c r="H441" s="4">
        <v>0.311114063085078</v>
      </c>
      <c r="I441" s="4" t="s">
        <v>16</v>
      </c>
      <c r="J441" s="4">
        <v>1011</v>
      </c>
      <c r="K441" s="4" t="s">
        <v>15</v>
      </c>
      <c r="L441" s="4" t="s">
        <v>15</v>
      </c>
      <c r="M441" s="4">
        <v>0.66802075767365698</v>
      </c>
      <c r="N441" s="4">
        <v>0.27992087042532099</v>
      </c>
      <c r="O441" s="4">
        <v>15</v>
      </c>
    </row>
    <row r="442" spans="1:15" x14ac:dyDescent="0.35">
      <c r="A442" s="4">
        <v>210</v>
      </c>
      <c r="B442" s="4" t="s">
        <v>103</v>
      </c>
      <c r="C442" s="4" t="s">
        <v>72</v>
      </c>
      <c r="D442" s="4" t="s">
        <v>15</v>
      </c>
      <c r="E442" s="4">
        <v>-8.2827592101887906E-2</v>
      </c>
      <c r="F442" s="4">
        <v>8.2195447285308004E-2</v>
      </c>
      <c r="G442" s="4" t="s">
        <v>15</v>
      </c>
      <c r="H442" s="4">
        <v>0.31383938146475798</v>
      </c>
      <c r="I442" s="4" t="s">
        <v>16</v>
      </c>
      <c r="J442" s="4">
        <v>1033</v>
      </c>
      <c r="K442" s="4" t="s">
        <v>15</v>
      </c>
      <c r="L442" s="4" t="s">
        <v>15</v>
      </c>
      <c r="M442" s="4">
        <v>0.99999999993460897</v>
      </c>
      <c r="N442" s="4">
        <v>9.1965150048402694E-3</v>
      </c>
      <c r="O442" s="4">
        <v>6</v>
      </c>
    </row>
    <row r="443" spans="1:15" x14ac:dyDescent="0.35">
      <c r="A443" s="4">
        <v>1037</v>
      </c>
      <c r="B443" s="4" t="s">
        <v>26</v>
      </c>
      <c r="C443" s="4" t="s">
        <v>80</v>
      </c>
      <c r="D443" s="4" t="s">
        <v>15</v>
      </c>
      <c r="E443" s="4">
        <v>-6.1998258442376698E-2</v>
      </c>
      <c r="F443" s="4">
        <v>6.1534430451722903E-2</v>
      </c>
      <c r="G443" s="4" t="s">
        <v>15</v>
      </c>
      <c r="H443" s="4">
        <v>0.31391239325971398</v>
      </c>
      <c r="I443" s="4" t="s">
        <v>16</v>
      </c>
      <c r="J443" s="4">
        <v>1035</v>
      </c>
      <c r="K443" s="4" t="s">
        <v>15</v>
      </c>
      <c r="L443" s="4" t="s">
        <v>15</v>
      </c>
      <c r="M443" s="4">
        <v>0.56201383633969404</v>
      </c>
      <c r="N443" s="4">
        <v>8.7922705314009697E-2</v>
      </c>
      <c r="O443" s="4">
        <v>4</v>
      </c>
    </row>
    <row r="444" spans="1:15" x14ac:dyDescent="0.35">
      <c r="A444" s="4">
        <v>1956</v>
      </c>
      <c r="B444" s="4" t="s">
        <v>64</v>
      </c>
      <c r="C444" s="4" t="s">
        <v>89</v>
      </c>
      <c r="D444" s="4" t="s">
        <v>15</v>
      </c>
      <c r="E444" s="4">
        <v>-3.2466197110688502E-2</v>
      </c>
      <c r="F444" s="4">
        <v>3.2256738486845897E-2</v>
      </c>
      <c r="G444" s="4" t="s">
        <v>15</v>
      </c>
      <c r="H444" s="4">
        <v>0.31445303872545699</v>
      </c>
      <c r="I444" s="4" t="s">
        <v>16</v>
      </c>
      <c r="J444" s="4">
        <v>888</v>
      </c>
      <c r="K444" s="4" t="s">
        <v>15</v>
      </c>
      <c r="L444" s="4" t="s">
        <v>15</v>
      </c>
      <c r="M444" s="4">
        <v>0.53286040914173405</v>
      </c>
      <c r="N444" s="4">
        <v>0.28153153153153199</v>
      </c>
      <c r="O444" s="4">
        <v>10</v>
      </c>
    </row>
    <row r="445" spans="1:15" x14ac:dyDescent="0.35">
      <c r="A445" s="4">
        <v>1899</v>
      </c>
      <c r="B445" s="4" t="s">
        <v>128</v>
      </c>
      <c r="C445" s="4" t="s">
        <v>89</v>
      </c>
      <c r="D445" s="4" t="s">
        <v>15</v>
      </c>
      <c r="E445" s="4">
        <v>-1.12428257771279E-2</v>
      </c>
      <c r="F445" s="4">
        <v>1.11743004833579E-2</v>
      </c>
      <c r="G445" s="4" t="s">
        <v>15</v>
      </c>
      <c r="H445" s="4">
        <v>0.31458749983505901</v>
      </c>
      <c r="I445" s="4" t="s">
        <v>16</v>
      </c>
      <c r="J445" s="4">
        <v>1035</v>
      </c>
      <c r="K445" s="4" t="s">
        <v>15</v>
      </c>
      <c r="L445" s="4" t="s">
        <v>15</v>
      </c>
      <c r="M445" s="4">
        <v>0.74854940387947499</v>
      </c>
      <c r="N445" s="4">
        <v>0.278743961352657</v>
      </c>
      <c r="O445" s="4">
        <v>15</v>
      </c>
    </row>
    <row r="446" spans="1:15" x14ac:dyDescent="0.35">
      <c r="A446" s="4">
        <v>596</v>
      </c>
      <c r="B446" s="4" t="s">
        <v>97</v>
      </c>
      <c r="C446" s="4" t="s">
        <v>76</v>
      </c>
      <c r="D446" s="4" t="s">
        <v>15</v>
      </c>
      <c r="E446" s="4">
        <v>0.34991753710830298</v>
      </c>
      <c r="F446" s="4">
        <v>0.34831003463988502</v>
      </c>
      <c r="G446" s="4" t="s">
        <v>15</v>
      </c>
      <c r="H446" s="4">
        <v>0.31531565481752399</v>
      </c>
      <c r="I446" s="4" t="s">
        <v>16</v>
      </c>
      <c r="J446" s="4">
        <v>1043</v>
      </c>
      <c r="K446" s="4" t="s">
        <v>15</v>
      </c>
      <c r="L446" s="4" t="s">
        <v>15</v>
      </c>
      <c r="M446" s="4">
        <v>1</v>
      </c>
      <c r="N446" s="4">
        <v>2.39693192713327E-3</v>
      </c>
      <c r="O446" s="4">
        <v>6</v>
      </c>
    </row>
    <row r="447" spans="1:15" x14ac:dyDescent="0.35">
      <c r="A447" s="4">
        <v>847</v>
      </c>
      <c r="B447" s="4" t="s">
        <v>32</v>
      </c>
      <c r="C447" s="4" t="s">
        <v>78</v>
      </c>
      <c r="D447" s="4" t="s">
        <v>15</v>
      </c>
      <c r="E447" s="4">
        <v>-7.7692152278695997E-2</v>
      </c>
      <c r="F447" s="4">
        <v>7.7547471971725804E-2</v>
      </c>
      <c r="G447" s="4" t="s">
        <v>15</v>
      </c>
      <c r="H447" s="4">
        <v>0.31668076799705602</v>
      </c>
      <c r="I447" s="4" t="s">
        <v>16</v>
      </c>
      <c r="J447" s="4">
        <v>892</v>
      </c>
      <c r="K447" s="4" t="s">
        <v>15</v>
      </c>
      <c r="L447" s="4" t="s">
        <v>15</v>
      </c>
      <c r="M447" s="4">
        <v>0.58048742449896396</v>
      </c>
      <c r="N447" s="4">
        <v>0.128363228699552</v>
      </c>
      <c r="O447" s="4">
        <v>4</v>
      </c>
    </row>
    <row r="448" spans="1:15" x14ac:dyDescent="0.35">
      <c r="A448" s="4">
        <v>801</v>
      </c>
      <c r="B448" s="4" t="s">
        <v>106</v>
      </c>
      <c r="C448" s="4" t="s">
        <v>78</v>
      </c>
      <c r="D448" s="4" t="s">
        <v>15</v>
      </c>
      <c r="E448" s="4">
        <v>-8.0080902022974E-3</v>
      </c>
      <c r="F448" s="4">
        <v>8.0240065247536106E-3</v>
      </c>
      <c r="G448" s="4" t="s">
        <v>15</v>
      </c>
      <c r="H448" s="4">
        <v>0.318503993967377</v>
      </c>
      <c r="I448" s="4" t="s">
        <v>16</v>
      </c>
      <c r="J448" s="4">
        <v>1040</v>
      </c>
      <c r="K448" s="4" t="s">
        <v>15</v>
      </c>
      <c r="L448" s="4" t="s">
        <v>15</v>
      </c>
      <c r="M448" s="4">
        <v>0.69145424149213697</v>
      </c>
      <c r="N448" s="4">
        <v>0.12644230769230799</v>
      </c>
      <c r="O448" s="4">
        <v>5</v>
      </c>
    </row>
    <row r="449" spans="1:15" x14ac:dyDescent="0.35">
      <c r="A449" s="4">
        <v>492</v>
      </c>
      <c r="B449" s="4" t="s">
        <v>91</v>
      </c>
      <c r="C449" s="4" t="s">
        <v>75</v>
      </c>
      <c r="D449" s="4" t="s">
        <v>15</v>
      </c>
      <c r="E449" s="4">
        <v>-0.283681214421247</v>
      </c>
      <c r="F449" s="4">
        <v>0.28538407595660098</v>
      </c>
      <c r="G449" s="4" t="s">
        <v>15</v>
      </c>
      <c r="H449" s="4">
        <v>0.32043512129582302</v>
      </c>
      <c r="I449" s="4" t="s">
        <v>16</v>
      </c>
      <c r="J449" s="4">
        <v>1055</v>
      </c>
      <c r="K449" s="4" t="s">
        <v>15</v>
      </c>
      <c r="L449" s="4" t="s">
        <v>15</v>
      </c>
      <c r="M449" s="4">
        <v>1</v>
      </c>
      <c r="N449" s="4">
        <v>9.4786729857819897E-4</v>
      </c>
      <c r="O449" s="4">
        <v>0</v>
      </c>
    </row>
    <row r="450" spans="1:15" x14ac:dyDescent="0.35">
      <c r="A450" s="4">
        <v>1790</v>
      </c>
      <c r="B450" s="4" t="s">
        <v>115</v>
      </c>
      <c r="C450" s="4" t="s">
        <v>88</v>
      </c>
      <c r="D450" s="4" t="s">
        <v>15</v>
      </c>
      <c r="E450" s="4">
        <v>-2.0884050439015499E-2</v>
      </c>
      <c r="F450" s="4">
        <v>2.10267952351397E-2</v>
      </c>
      <c r="G450" s="4" t="s">
        <v>15</v>
      </c>
      <c r="H450" s="4">
        <v>0.32088094729383798</v>
      </c>
      <c r="I450" s="4" t="s">
        <v>16</v>
      </c>
      <c r="J450" s="4">
        <v>879</v>
      </c>
      <c r="K450" s="4" t="s">
        <v>15</v>
      </c>
      <c r="L450" s="4" t="s">
        <v>15</v>
      </c>
      <c r="M450" s="4">
        <v>0.92337937828384198</v>
      </c>
      <c r="N450" s="4">
        <v>0.27929465301479001</v>
      </c>
      <c r="O450" s="4">
        <v>12</v>
      </c>
    </row>
    <row r="451" spans="1:15" x14ac:dyDescent="0.35">
      <c r="A451" s="4">
        <v>296</v>
      </c>
      <c r="B451" s="4" t="s">
        <v>91</v>
      </c>
      <c r="C451" s="4" t="s">
        <v>73</v>
      </c>
      <c r="D451" s="4" t="s">
        <v>15</v>
      </c>
      <c r="E451" s="4">
        <v>-0.28347578347577201</v>
      </c>
      <c r="F451" s="4">
        <v>0.285441757932206</v>
      </c>
      <c r="G451" s="4" t="s">
        <v>15</v>
      </c>
      <c r="H451" s="4">
        <v>0.32088348993786497</v>
      </c>
      <c r="I451" s="4" t="s">
        <v>16</v>
      </c>
      <c r="J451" s="4">
        <v>1054</v>
      </c>
      <c r="K451" s="4" t="s">
        <v>15</v>
      </c>
      <c r="L451" s="4" t="s">
        <v>15</v>
      </c>
      <c r="M451" s="4">
        <v>1</v>
      </c>
      <c r="N451" s="4">
        <v>9.4876660341556001E-4</v>
      </c>
      <c r="O451" s="4">
        <v>1</v>
      </c>
    </row>
    <row r="452" spans="1:15" x14ac:dyDescent="0.35">
      <c r="A452" s="4">
        <v>394</v>
      </c>
      <c r="B452" s="4" t="s">
        <v>91</v>
      </c>
      <c r="C452" s="4" t="s">
        <v>74</v>
      </c>
      <c r="D452" s="4" t="s">
        <v>15</v>
      </c>
      <c r="E452" s="4">
        <v>-0.28347578347577201</v>
      </c>
      <c r="F452" s="4">
        <v>0.285441757932206</v>
      </c>
      <c r="G452" s="4" t="s">
        <v>15</v>
      </c>
      <c r="H452" s="4">
        <v>0.32088348993786497</v>
      </c>
      <c r="I452" s="4" t="s">
        <v>16</v>
      </c>
      <c r="J452" s="4">
        <v>1054</v>
      </c>
      <c r="K452" s="4" t="s">
        <v>15</v>
      </c>
      <c r="L452" s="4" t="s">
        <v>15</v>
      </c>
      <c r="M452" s="4">
        <v>1</v>
      </c>
      <c r="N452" s="4">
        <v>9.4876660341556001E-4</v>
      </c>
      <c r="O452" s="4">
        <v>1</v>
      </c>
    </row>
    <row r="453" spans="1:15" x14ac:dyDescent="0.35">
      <c r="A453" s="4">
        <v>1764</v>
      </c>
      <c r="B453" s="4" t="s">
        <v>68</v>
      </c>
      <c r="C453" s="4" t="s">
        <v>87</v>
      </c>
      <c r="D453" s="4" t="s">
        <v>15</v>
      </c>
      <c r="E453" s="4">
        <v>6.7440912795435196E-2</v>
      </c>
      <c r="F453" s="4">
        <v>6.8029077408341604E-2</v>
      </c>
      <c r="G453" s="4" t="s">
        <v>15</v>
      </c>
      <c r="H453" s="4">
        <v>0.32176694911974502</v>
      </c>
      <c r="I453" s="4" t="s">
        <v>16</v>
      </c>
      <c r="J453" s="4">
        <v>945</v>
      </c>
      <c r="K453" s="4" t="s">
        <v>15</v>
      </c>
      <c r="L453" s="4" t="s">
        <v>15</v>
      </c>
      <c r="M453" s="4">
        <v>0.89829967031761404</v>
      </c>
      <c r="N453" s="4">
        <v>8.5714285714285701E-2</v>
      </c>
      <c r="O453" s="4">
        <v>4</v>
      </c>
    </row>
    <row r="454" spans="1:15" x14ac:dyDescent="0.35">
      <c r="A454" s="4">
        <v>1029</v>
      </c>
      <c r="B454" s="4" t="s">
        <v>18</v>
      </c>
      <c r="C454" s="4" t="s">
        <v>80</v>
      </c>
      <c r="D454" s="4" t="s">
        <v>15</v>
      </c>
      <c r="E454" s="4">
        <v>-1.10967189794951E-2</v>
      </c>
      <c r="F454" s="4">
        <v>1.12213084191742E-2</v>
      </c>
      <c r="G454" s="4" t="s">
        <v>15</v>
      </c>
      <c r="H454" s="4">
        <v>0.32294373908648599</v>
      </c>
      <c r="I454" s="4" t="s">
        <v>16</v>
      </c>
      <c r="J454" s="4">
        <v>1041</v>
      </c>
      <c r="K454" s="4" t="s">
        <v>15</v>
      </c>
      <c r="L454" s="4" t="s">
        <v>15</v>
      </c>
      <c r="M454" s="4">
        <v>0.359328278168694</v>
      </c>
      <c r="N454" s="4">
        <v>8.8856868395773295E-2</v>
      </c>
      <c r="O454" s="4">
        <v>4</v>
      </c>
    </row>
    <row r="455" spans="1:15" x14ac:dyDescent="0.35">
      <c r="A455" s="4">
        <v>876</v>
      </c>
      <c r="B455" s="4" t="s">
        <v>62</v>
      </c>
      <c r="C455" s="4" t="s">
        <v>78</v>
      </c>
      <c r="D455" s="4" t="s">
        <v>15</v>
      </c>
      <c r="E455" s="4">
        <v>3.5814276664010998E-2</v>
      </c>
      <c r="F455" s="4">
        <v>3.6219498352804302E-2</v>
      </c>
      <c r="G455" s="4" t="s">
        <v>15</v>
      </c>
      <c r="H455" s="4">
        <v>0.32300582366423197</v>
      </c>
      <c r="I455" s="4" t="s">
        <v>16</v>
      </c>
      <c r="J455" s="4">
        <v>956</v>
      </c>
      <c r="K455" s="4" t="s">
        <v>15</v>
      </c>
      <c r="L455" s="4" t="s">
        <v>15</v>
      </c>
      <c r="M455" s="4">
        <v>0.66785064511910397</v>
      </c>
      <c r="N455" s="4">
        <v>0.126569037656904</v>
      </c>
      <c r="O455" s="4">
        <v>4</v>
      </c>
    </row>
    <row r="456" spans="1:15" x14ac:dyDescent="0.35">
      <c r="A456" s="4">
        <v>1547</v>
      </c>
      <c r="B456" s="4" t="s">
        <v>47</v>
      </c>
      <c r="C456" s="4" t="s">
        <v>85</v>
      </c>
      <c r="D456" s="4" t="s">
        <v>15</v>
      </c>
      <c r="E456" s="4">
        <v>-0.20483496805176099</v>
      </c>
      <c r="F456" s="4">
        <v>0.20744998854755101</v>
      </c>
      <c r="G456" s="4" t="s">
        <v>15</v>
      </c>
      <c r="H456" s="4">
        <v>0.32368766823806</v>
      </c>
      <c r="I456" s="4" t="s">
        <v>16</v>
      </c>
      <c r="J456" s="4">
        <v>1004</v>
      </c>
      <c r="K456" s="4" t="s">
        <v>15</v>
      </c>
      <c r="L456" s="4" t="s">
        <v>15</v>
      </c>
      <c r="M456" s="4">
        <v>0.98448308164121201</v>
      </c>
      <c r="N456" s="4">
        <v>1.1454183266932301E-2</v>
      </c>
      <c r="O456" s="4">
        <v>7</v>
      </c>
    </row>
    <row r="457" spans="1:15" x14ac:dyDescent="0.35">
      <c r="A457" s="4">
        <v>1849</v>
      </c>
      <c r="B457" s="4" t="s">
        <v>55</v>
      </c>
      <c r="C457" s="4" t="s">
        <v>88</v>
      </c>
      <c r="D457" s="4" t="s">
        <v>15</v>
      </c>
      <c r="E457" s="4">
        <v>2.2169802181620901E-2</v>
      </c>
      <c r="F457" s="4">
        <v>2.2471812461022499E-2</v>
      </c>
      <c r="G457" s="4" t="s">
        <v>15</v>
      </c>
      <c r="H457" s="4">
        <v>0.324088720403645</v>
      </c>
      <c r="I457" s="4" t="s">
        <v>16</v>
      </c>
      <c r="J457" s="4">
        <v>1037</v>
      </c>
      <c r="K457" s="4" t="s">
        <v>15</v>
      </c>
      <c r="L457" s="4" t="s">
        <v>15</v>
      </c>
      <c r="M457" s="4">
        <v>0.82278236627561396</v>
      </c>
      <c r="N457" s="4">
        <v>0.27724204435872701</v>
      </c>
      <c r="O457" s="4">
        <v>15</v>
      </c>
    </row>
    <row r="458" spans="1:15" x14ac:dyDescent="0.35">
      <c r="A458" s="4">
        <v>1888</v>
      </c>
      <c r="B458" s="4" t="s">
        <v>115</v>
      </c>
      <c r="C458" s="4" t="s">
        <v>89</v>
      </c>
      <c r="D458" s="4" t="s">
        <v>15</v>
      </c>
      <c r="E458" s="4">
        <v>-2.0568763369526E-2</v>
      </c>
      <c r="F458" s="4">
        <v>2.0856752507843E-2</v>
      </c>
      <c r="G458" s="4" t="s">
        <v>15</v>
      </c>
      <c r="H458" s="4">
        <v>0.32431087803735198</v>
      </c>
      <c r="I458" s="4" t="s">
        <v>16</v>
      </c>
      <c r="J458" s="4">
        <v>879</v>
      </c>
      <c r="K458" s="4" t="s">
        <v>15</v>
      </c>
      <c r="L458" s="4" t="s">
        <v>15</v>
      </c>
      <c r="M458" s="4">
        <v>0.90316832769325694</v>
      </c>
      <c r="N458" s="4">
        <v>0.28213879408418702</v>
      </c>
      <c r="O458" s="4">
        <v>12</v>
      </c>
    </row>
    <row r="459" spans="1:15" x14ac:dyDescent="0.35">
      <c r="A459" s="4">
        <v>236</v>
      </c>
      <c r="B459" s="4" t="s">
        <v>131</v>
      </c>
      <c r="C459" s="4" t="s">
        <v>72</v>
      </c>
      <c r="D459" s="4" t="s">
        <v>15</v>
      </c>
      <c r="E459" s="4">
        <v>8.8458763105393301E-2</v>
      </c>
      <c r="F459" s="4">
        <v>8.9881854261891006E-2</v>
      </c>
      <c r="G459" s="4" t="s">
        <v>15</v>
      </c>
      <c r="H459" s="4">
        <v>0.32526270170741001</v>
      </c>
      <c r="I459" s="4" t="s">
        <v>16</v>
      </c>
      <c r="J459" s="4">
        <v>1040</v>
      </c>
      <c r="K459" s="4" t="s">
        <v>15</v>
      </c>
      <c r="L459" s="4" t="s">
        <v>15</v>
      </c>
      <c r="M459" s="4">
        <v>0.99999999994419397</v>
      </c>
      <c r="N459" s="4">
        <v>9.1346153846153903E-3</v>
      </c>
      <c r="O459" s="4">
        <v>6</v>
      </c>
    </row>
    <row r="460" spans="1:15" x14ac:dyDescent="0.35">
      <c r="A460" s="4">
        <v>828</v>
      </c>
      <c r="B460" s="4" t="s">
        <v>135</v>
      </c>
      <c r="C460" s="4" t="s">
        <v>78</v>
      </c>
      <c r="D460" s="4" t="s">
        <v>15</v>
      </c>
      <c r="E460" s="4">
        <v>-2.6776110454761502E-2</v>
      </c>
      <c r="F460" s="4">
        <v>2.72090372955337E-2</v>
      </c>
      <c r="G460" s="4" t="s">
        <v>15</v>
      </c>
      <c r="H460" s="4">
        <v>0.325304278797163</v>
      </c>
      <c r="I460" s="4" t="s">
        <v>16</v>
      </c>
      <c r="J460" s="4">
        <v>1026</v>
      </c>
      <c r="K460" s="4" t="s">
        <v>15</v>
      </c>
      <c r="L460" s="4" t="s">
        <v>15</v>
      </c>
      <c r="M460" s="4">
        <v>0.70371830303471905</v>
      </c>
      <c r="N460" s="4">
        <v>0.12768031189083801</v>
      </c>
      <c r="O460" s="4">
        <v>5</v>
      </c>
    </row>
    <row r="461" spans="1:15" x14ac:dyDescent="0.35">
      <c r="A461" s="4">
        <v>1908</v>
      </c>
      <c r="B461" s="4" t="s">
        <v>137</v>
      </c>
      <c r="C461" s="4" t="s">
        <v>89</v>
      </c>
      <c r="D461" s="4" t="s">
        <v>15</v>
      </c>
      <c r="E461" s="4">
        <v>1.8525392606669699E-2</v>
      </c>
      <c r="F461" s="4">
        <v>1.8898864032922302E-2</v>
      </c>
      <c r="G461" s="4" t="s">
        <v>15</v>
      </c>
      <c r="H461" s="4">
        <v>0.32720110906460598</v>
      </c>
      <c r="I461" s="4" t="s">
        <v>16</v>
      </c>
      <c r="J461" s="4">
        <v>1021</v>
      </c>
      <c r="K461" s="4" t="s">
        <v>15</v>
      </c>
      <c r="L461" s="4" t="s">
        <v>15</v>
      </c>
      <c r="M461" s="4">
        <v>0.75997893945692396</v>
      </c>
      <c r="N461" s="4">
        <v>0.27913809990205701</v>
      </c>
      <c r="O461" s="4">
        <v>15</v>
      </c>
    </row>
    <row r="462" spans="1:15" x14ac:dyDescent="0.35">
      <c r="A462" s="4">
        <v>1730</v>
      </c>
      <c r="B462" s="4" t="s">
        <v>33</v>
      </c>
      <c r="C462" s="4" t="s">
        <v>87</v>
      </c>
      <c r="D462" s="4" t="s">
        <v>15</v>
      </c>
      <c r="E462" s="4">
        <v>7.94318181818158E-2</v>
      </c>
      <c r="F462" s="4">
        <v>8.1067146749904201E-2</v>
      </c>
      <c r="G462" s="4" t="s">
        <v>15</v>
      </c>
      <c r="H462" s="4">
        <v>0.32739741613940698</v>
      </c>
      <c r="I462" s="4" t="s">
        <v>16</v>
      </c>
      <c r="J462" s="4">
        <v>1050</v>
      </c>
      <c r="K462" s="4" t="s">
        <v>15</v>
      </c>
      <c r="L462" s="4" t="s">
        <v>15</v>
      </c>
      <c r="M462" s="4">
        <v>0.66958180950739099</v>
      </c>
      <c r="N462" s="4">
        <v>9.0476190476190502E-2</v>
      </c>
      <c r="O462" s="4">
        <v>4</v>
      </c>
    </row>
    <row r="463" spans="1:15" x14ac:dyDescent="0.35">
      <c r="A463" s="4">
        <v>1742</v>
      </c>
      <c r="B463" s="4" t="s">
        <v>46</v>
      </c>
      <c r="C463" s="4" t="s">
        <v>87</v>
      </c>
      <c r="D463" s="4" t="s">
        <v>15</v>
      </c>
      <c r="E463" s="4">
        <v>-2.8057408530422899E-2</v>
      </c>
      <c r="F463" s="4">
        <v>2.8670269089256701E-2</v>
      </c>
      <c r="G463" s="4" t="s">
        <v>15</v>
      </c>
      <c r="H463" s="4">
        <v>0.32801528325944501</v>
      </c>
      <c r="I463" s="4" t="s">
        <v>16</v>
      </c>
      <c r="J463" s="4">
        <v>951</v>
      </c>
      <c r="K463" s="4" t="s">
        <v>15</v>
      </c>
      <c r="L463" s="4" t="s">
        <v>15</v>
      </c>
      <c r="M463" s="4">
        <v>0.60966935626342</v>
      </c>
      <c r="N463" s="4">
        <v>9.3059936908517396E-2</v>
      </c>
      <c r="O463" s="4">
        <v>3</v>
      </c>
    </row>
    <row r="464" spans="1:15" x14ac:dyDescent="0.35">
      <c r="A464" s="4">
        <v>652</v>
      </c>
      <c r="B464" s="4" t="s">
        <v>33</v>
      </c>
      <c r="C464" s="4" t="s">
        <v>76</v>
      </c>
      <c r="D464" s="4" t="s">
        <v>15</v>
      </c>
      <c r="E464" s="4">
        <v>-0.38636363636363502</v>
      </c>
      <c r="F464" s="4">
        <v>0.39537508781688502</v>
      </c>
      <c r="G464" s="4" t="s">
        <v>15</v>
      </c>
      <c r="H464" s="4">
        <v>0.32869242822438699</v>
      </c>
      <c r="I464" s="4" t="s">
        <v>16</v>
      </c>
      <c r="J464" s="4">
        <v>1047</v>
      </c>
      <c r="K464" s="4" t="s">
        <v>15</v>
      </c>
      <c r="L464" s="4" t="s">
        <v>15</v>
      </c>
      <c r="M464" s="4">
        <v>1</v>
      </c>
      <c r="N464" s="4">
        <v>2.38777459407832E-3</v>
      </c>
      <c r="O464" s="4">
        <v>7</v>
      </c>
    </row>
    <row r="465" spans="1:15" x14ac:dyDescent="0.35">
      <c r="A465" s="4">
        <v>9</v>
      </c>
      <c r="B465" s="4" t="s">
        <v>98</v>
      </c>
      <c r="C465" s="4" t="s">
        <v>70</v>
      </c>
      <c r="D465" s="4" t="s">
        <v>15</v>
      </c>
      <c r="E465" s="4">
        <v>-9.2143549951501105E-2</v>
      </c>
      <c r="F465" s="4">
        <v>9.4889442487102904E-2</v>
      </c>
      <c r="G465" s="4" t="s">
        <v>15</v>
      </c>
      <c r="H465" s="4">
        <v>0.33174201446593399</v>
      </c>
      <c r="I465" s="4" t="s">
        <v>16</v>
      </c>
      <c r="J465" s="4">
        <v>1047</v>
      </c>
      <c r="K465" s="4" t="s">
        <v>15</v>
      </c>
      <c r="L465" s="4" t="s">
        <v>15</v>
      </c>
      <c r="M465" s="4">
        <v>0.19674942778971499</v>
      </c>
      <c r="N465" s="4">
        <v>7.6408787010506197E-3</v>
      </c>
      <c r="O465" s="4">
        <v>1</v>
      </c>
    </row>
    <row r="466" spans="1:15" x14ac:dyDescent="0.35">
      <c r="A466" s="4">
        <v>1378</v>
      </c>
      <c r="B466" s="4" t="s">
        <v>95</v>
      </c>
      <c r="C466" s="4" t="s">
        <v>84</v>
      </c>
      <c r="D466" s="4" t="s">
        <v>15</v>
      </c>
      <c r="E466" s="4">
        <v>0.388344760039184</v>
      </c>
      <c r="F466" s="4">
        <v>0.40003260009091501</v>
      </c>
      <c r="G466" s="4" t="s">
        <v>15</v>
      </c>
      <c r="H466" s="4">
        <v>0.33188592666344602</v>
      </c>
      <c r="I466" s="4" t="s">
        <v>16</v>
      </c>
      <c r="J466" s="4">
        <v>1025</v>
      </c>
      <c r="K466" s="4" t="s">
        <v>15</v>
      </c>
      <c r="L466" s="4" t="s">
        <v>15</v>
      </c>
      <c r="M466" s="4">
        <v>4.9908309159887802E-2</v>
      </c>
      <c r="N466" s="4">
        <v>1.95121951219512E-3</v>
      </c>
      <c r="O466" s="4">
        <v>10</v>
      </c>
    </row>
    <row r="467" spans="1:15" x14ac:dyDescent="0.35">
      <c r="A467" s="4">
        <v>1775</v>
      </c>
      <c r="B467" s="4" t="s">
        <v>100</v>
      </c>
      <c r="C467" s="4" t="s">
        <v>88</v>
      </c>
      <c r="D467" s="4" t="s">
        <v>15</v>
      </c>
      <c r="E467" s="4">
        <v>-1.01576547490142E-2</v>
      </c>
      <c r="F467" s="4">
        <v>1.0480397563202201E-2</v>
      </c>
      <c r="G467" s="4" t="s">
        <v>15</v>
      </c>
      <c r="H467" s="4">
        <v>0.33267150527837602</v>
      </c>
      <c r="I467" s="4" t="s">
        <v>16</v>
      </c>
      <c r="J467" s="4">
        <v>1027</v>
      </c>
      <c r="K467" s="4" t="s">
        <v>15</v>
      </c>
      <c r="L467" s="4" t="s">
        <v>15</v>
      </c>
      <c r="M467" s="4">
        <v>0.83975064326551796</v>
      </c>
      <c r="N467" s="4">
        <v>0.27555988315482</v>
      </c>
      <c r="O467" s="4">
        <v>15</v>
      </c>
    </row>
    <row r="468" spans="1:15" x14ac:dyDescent="0.35">
      <c r="A468" s="4">
        <v>1918</v>
      </c>
      <c r="B468" s="4" t="s">
        <v>25</v>
      </c>
      <c r="C468" s="4" t="s">
        <v>89</v>
      </c>
      <c r="D468" s="4" t="s">
        <v>15</v>
      </c>
      <c r="E468" s="4">
        <v>-4.5790950199612497E-2</v>
      </c>
      <c r="F468" s="4">
        <v>4.7269399972726701E-2</v>
      </c>
      <c r="G468" s="4" t="s">
        <v>15</v>
      </c>
      <c r="H468" s="4">
        <v>0.33291198418697199</v>
      </c>
      <c r="I468" s="4" t="s">
        <v>16</v>
      </c>
      <c r="J468" s="4">
        <v>1027</v>
      </c>
      <c r="K468" s="4" t="s">
        <v>15</v>
      </c>
      <c r="L468" s="4" t="s">
        <v>15</v>
      </c>
      <c r="M468" s="4">
        <v>0.81089324658755202</v>
      </c>
      <c r="N468" s="4">
        <v>0.27994157740993197</v>
      </c>
      <c r="O468" s="4">
        <v>15</v>
      </c>
    </row>
    <row r="469" spans="1:15" x14ac:dyDescent="0.35">
      <c r="A469" s="4">
        <v>1492</v>
      </c>
      <c r="B469" s="4" t="s">
        <v>111</v>
      </c>
      <c r="C469" s="4" t="s">
        <v>85</v>
      </c>
      <c r="D469" s="4" t="s">
        <v>15</v>
      </c>
      <c r="E469" s="4">
        <v>-6.00316631723068E-2</v>
      </c>
      <c r="F469" s="4">
        <v>6.2471749322425198E-2</v>
      </c>
      <c r="G469" s="4" t="s">
        <v>15</v>
      </c>
      <c r="H469" s="4">
        <v>0.33682533682796401</v>
      </c>
      <c r="I469" s="4" t="s">
        <v>16</v>
      </c>
      <c r="J469" s="4">
        <v>956</v>
      </c>
      <c r="K469" s="4" t="s">
        <v>15</v>
      </c>
      <c r="L469" s="4" t="s">
        <v>15</v>
      </c>
      <c r="M469" s="4">
        <v>0.98096788399286905</v>
      </c>
      <c r="N469" s="4">
        <v>1.20292887029289E-2</v>
      </c>
      <c r="O469" s="4">
        <v>7</v>
      </c>
    </row>
    <row r="470" spans="1:15" x14ac:dyDescent="0.35">
      <c r="A470" s="4">
        <v>1602</v>
      </c>
      <c r="B470" s="4" t="s">
        <v>125</v>
      </c>
      <c r="C470" s="4" t="s">
        <v>86</v>
      </c>
      <c r="D470" s="4" t="s">
        <v>15</v>
      </c>
      <c r="E470" s="4">
        <v>8.4502729628599203E-3</v>
      </c>
      <c r="F470" s="4">
        <v>8.81781687646125E-3</v>
      </c>
      <c r="G470" s="4" t="s">
        <v>15</v>
      </c>
      <c r="H470" s="4">
        <v>0.3381249206261</v>
      </c>
      <c r="I470" s="4" t="s">
        <v>16</v>
      </c>
      <c r="J470" s="4">
        <v>1043</v>
      </c>
      <c r="K470" s="4" t="s">
        <v>15</v>
      </c>
      <c r="L470" s="4" t="s">
        <v>15</v>
      </c>
      <c r="M470" s="4">
        <v>1</v>
      </c>
      <c r="N470" s="4">
        <v>0.43815915627996199</v>
      </c>
      <c r="O470" s="4">
        <v>2</v>
      </c>
    </row>
    <row r="471" spans="1:15" x14ac:dyDescent="0.35">
      <c r="A471" s="4">
        <v>902</v>
      </c>
      <c r="B471" s="4" t="s">
        <v>109</v>
      </c>
      <c r="C471" s="4" t="s">
        <v>79</v>
      </c>
      <c r="D471" s="4" t="s">
        <v>15</v>
      </c>
      <c r="E471" s="4">
        <v>-2.5218150087259399E-2</v>
      </c>
      <c r="F471" s="4">
        <v>2.6340098710295998E-2</v>
      </c>
      <c r="G471" s="4" t="s">
        <v>15</v>
      </c>
      <c r="H471" s="4">
        <v>0.33859297473863798</v>
      </c>
      <c r="I471" s="4" t="s">
        <v>16</v>
      </c>
      <c r="J471" s="4">
        <v>1007</v>
      </c>
      <c r="K471" s="4" t="s">
        <v>15</v>
      </c>
      <c r="L471" s="4" t="s">
        <v>15</v>
      </c>
      <c r="M471" s="4">
        <v>0.59967710407387598</v>
      </c>
      <c r="N471" s="4">
        <v>0.13406156901688199</v>
      </c>
      <c r="O471" s="4">
        <v>7</v>
      </c>
    </row>
    <row r="472" spans="1:15" x14ac:dyDescent="0.35">
      <c r="A472" s="4">
        <v>205</v>
      </c>
      <c r="B472" s="4" t="s">
        <v>98</v>
      </c>
      <c r="C472" s="4" t="s">
        <v>72</v>
      </c>
      <c r="D472" s="4" t="s">
        <v>15</v>
      </c>
      <c r="E472" s="4">
        <v>-7.5661936030502697E-2</v>
      </c>
      <c r="F472" s="4">
        <v>7.9095155927076097E-2</v>
      </c>
      <c r="G472" s="4" t="s">
        <v>15</v>
      </c>
      <c r="H472" s="4">
        <v>0.338994624587867</v>
      </c>
      <c r="I472" s="4" t="s">
        <v>16</v>
      </c>
      <c r="J472" s="4">
        <v>1042</v>
      </c>
      <c r="K472" s="4" t="s">
        <v>15</v>
      </c>
      <c r="L472" s="4" t="s">
        <v>15</v>
      </c>
      <c r="M472" s="4">
        <v>0.999999999946665</v>
      </c>
      <c r="N472" s="4">
        <v>9.1170825335892495E-3</v>
      </c>
      <c r="O472" s="4">
        <v>6</v>
      </c>
    </row>
    <row r="473" spans="1:15" x14ac:dyDescent="0.35">
      <c r="A473" s="4">
        <v>1435</v>
      </c>
      <c r="B473" s="4" t="s">
        <v>32</v>
      </c>
      <c r="C473" s="4" t="s">
        <v>84</v>
      </c>
      <c r="D473" s="4" t="s">
        <v>15</v>
      </c>
      <c r="E473" s="4">
        <v>-0.72737556561085603</v>
      </c>
      <c r="F473" s="4">
        <v>0.76627918684520901</v>
      </c>
      <c r="G473" s="4" t="s">
        <v>15</v>
      </c>
      <c r="H473" s="4">
        <v>0.34276282535775698</v>
      </c>
      <c r="I473" s="4" t="s">
        <v>16</v>
      </c>
      <c r="J473" s="4">
        <v>886</v>
      </c>
      <c r="K473" s="4" t="s">
        <v>15</v>
      </c>
      <c r="L473" s="4" t="s">
        <v>15</v>
      </c>
      <c r="M473" s="4">
        <v>2.6830686043819E-2</v>
      </c>
      <c r="N473" s="4">
        <v>1.12866817155756E-3</v>
      </c>
      <c r="O473" s="4">
        <v>10</v>
      </c>
    </row>
    <row r="474" spans="1:15" x14ac:dyDescent="0.35">
      <c r="A474" s="4">
        <v>277</v>
      </c>
      <c r="B474" s="4" t="s">
        <v>51</v>
      </c>
      <c r="C474" s="4" t="s">
        <v>72</v>
      </c>
      <c r="D474" s="4" t="s">
        <v>15</v>
      </c>
      <c r="E474" s="4">
        <v>0.18887552930104001</v>
      </c>
      <c r="F474" s="4">
        <v>0.19919673382783601</v>
      </c>
      <c r="G474" s="4" t="s">
        <v>15</v>
      </c>
      <c r="H474" s="4">
        <v>0.34325942198228099</v>
      </c>
      <c r="I474" s="4" t="s">
        <v>16</v>
      </c>
      <c r="J474" s="4">
        <v>1022</v>
      </c>
      <c r="K474" s="4" t="s">
        <v>15</v>
      </c>
      <c r="L474" s="4" t="s">
        <v>15</v>
      </c>
      <c r="M474" s="4">
        <v>0.99957564643312302</v>
      </c>
      <c r="N474" s="4">
        <v>8.3170254403131093E-3</v>
      </c>
      <c r="O474" s="4">
        <v>6</v>
      </c>
    </row>
    <row r="475" spans="1:15" x14ac:dyDescent="0.35">
      <c r="A475" s="4">
        <v>1954</v>
      </c>
      <c r="B475" s="4" t="s">
        <v>62</v>
      </c>
      <c r="C475" s="4" t="s">
        <v>89</v>
      </c>
      <c r="D475" s="4" t="s">
        <v>15</v>
      </c>
      <c r="E475" s="4">
        <v>-2.5862947043091999E-2</v>
      </c>
      <c r="F475" s="4">
        <v>2.7328974440801599E-2</v>
      </c>
      <c r="G475" s="4" t="s">
        <v>15</v>
      </c>
      <c r="H475" s="4">
        <v>0.34420854711692001</v>
      </c>
      <c r="I475" s="4" t="s">
        <v>16</v>
      </c>
      <c r="J475" s="4">
        <v>948</v>
      </c>
      <c r="K475" s="4" t="s">
        <v>15</v>
      </c>
      <c r="L475" s="4" t="s">
        <v>15</v>
      </c>
      <c r="M475" s="4">
        <v>0.81396253165435695</v>
      </c>
      <c r="N475" s="4">
        <v>0.27584388185654002</v>
      </c>
      <c r="O475" s="4">
        <v>12</v>
      </c>
    </row>
    <row r="476" spans="1:15" x14ac:dyDescent="0.35">
      <c r="A476" s="4">
        <v>1831</v>
      </c>
      <c r="B476" s="4" t="s">
        <v>36</v>
      </c>
      <c r="C476" s="4" t="s">
        <v>88</v>
      </c>
      <c r="D476" s="4" t="s">
        <v>15</v>
      </c>
      <c r="E476" s="4">
        <v>-5.9969799924499301E-2</v>
      </c>
      <c r="F476" s="4">
        <v>6.3419491088997901E-2</v>
      </c>
      <c r="G476" s="4" t="s">
        <v>15</v>
      </c>
      <c r="H476" s="4">
        <v>0.34457460071143498</v>
      </c>
      <c r="I476" s="4" t="s">
        <v>16</v>
      </c>
      <c r="J476" s="4">
        <v>1019</v>
      </c>
      <c r="K476" s="4" t="s">
        <v>15</v>
      </c>
      <c r="L476" s="4" t="s">
        <v>15</v>
      </c>
      <c r="M476" s="4">
        <v>0.83033450456998004</v>
      </c>
      <c r="N476" s="4">
        <v>0.27625122669283603</v>
      </c>
      <c r="O476" s="4">
        <v>15</v>
      </c>
    </row>
    <row r="477" spans="1:15" x14ac:dyDescent="0.35">
      <c r="A477" s="4">
        <v>1955</v>
      </c>
      <c r="B477" s="4" t="s">
        <v>63</v>
      </c>
      <c r="C477" s="4" t="s">
        <v>89</v>
      </c>
      <c r="D477" s="4" t="s">
        <v>15</v>
      </c>
      <c r="E477" s="4">
        <v>-3.9451731896591201E-2</v>
      </c>
      <c r="F477" s="4">
        <v>4.1732397466889101E-2</v>
      </c>
      <c r="G477" s="4" t="s">
        <v>15</v>
      </c>
      <c r="H477" s="4">
        <v>0.34470686834673597</v>
      </c>
      <c r="I477" s="4" t="s">
        <v>16</v>
      </c>
      <c r="J477" s="4">
        <v>1009</v>
      </c>
      <c r="K477" s="4" t="s">
        <v>15</v>
      </c>
      <c r="L477" s="4" t="s">
        <v>15</v>
      </c>
      <c r="M477" s="4">
        <v>0.85636982207867596</v>
      </c>
      <c r="N477" s="4">
        <v>0.28047571853320102</v>
      </c>
      <c r="O477" s="4">
        <v>15</v>
      </c>
    </row>
    <row r="478" spans="1:15" x14ac:dyDescent="0.35">
      <c r="A478" s="4">
        <v>280</v>
      </c>
      <c r="B478" s="4" t="s">
        <v>54</v>
      </c>
      <c r="C478" s="4" t="s">
        <v>72</v>
      </c>
      <c r="D478" s="4" t="s">
        <v>15</v>
      </c>
      <c r="E478" s="4">
        <v>5.8850692662905803E-2</v>
      </c>
      <c r="F478" s="4">
        <v>6.2517580076170698E-2</v>
      </c>
      <c r="G478" s="4" t="s">
        <v>15</v>
      </c>
      <c r="H478" s="4">
        <v>0.346746232085546</v>
      </c>
      <c r="I478" s="4" t="s">
        <v>16</v>
      </c>
      <c r="J478" s="4">
        <v>1041</v>
      </c>
      <c r="K478" s="4" t="s">
        <v>15</v>
      </c>
      <c r="L478" s="4" t="s">
        <v>15</v>
      </c>
      <c r="M478" s="4">
        <v>0.99963120196725497</v>
      </c>
      <c r="N478" s="4">
        <v>8.1652257444764596E-3</v>
      </c>
      <c r="O478" s="4">
        <v>6</v>
      </c>
    </row>
    <row r="479" spans="1:15" x14ac:dyDescent="0.35">
      <c r="A479" s="4">
        <v>1570</v>
      </c>
      <c r="B479" s="4" t="s">
        <v>91</v>
      </c>
      <c r="C479" s="4" t="s">
        <v>86</v>
      </c>
      <c r="D479" s="4" t="s">
        <v>15</v>
      </c>
      <c r="E479" s="4">
        <v>1.66592161575898E-2</v>
      </c>
      <c r="F479" s="4">
        <v>1.77230431427912E-2</v>
      </c>
      <c r="G479" s="4" t="s">
        <v>15</v>
      </c>
      <c r="H479" s="4">
        <v>0.34744640159789197</v>
      </c>
      <c r="I479" s="4" t="s">
        <v>16</v>
      </c>
      <c r="J479" s="4">
        <v>1053</v>
      </c>
      <c r="K479" s="4" t="s">
        <v>15</v>
      </c>
      <c r="L479" s="4" t="s">
        <v>15</v>
      </c>
      <c r="M479" s="4">
        <v>1</v>
      </c>
      <c r="N479" s="4">
        <v>0.43779677113010401</v>
      </c>
      <c r="O479" s="4">
        <v>2</v>
      </c>
    </row>
    <row r="480" spans="1:15" x14ac:dyDescent="0.35">
      <c r="A480" s="4">
        <v>647</v>
      </c>
      <c r="B480" s="4" t="s">
        <v>28</v>
      </c>
      <c r="C480" s="4" t="s">
        <v>76</v>
      </c>
      <c r="D480" s="4" t="s">
        <v>15</v>
      </c>
      <c r="E480" s="4">
        <v>-0.26162790697671101</v>
      </c>
      <c r="F480" s="4">
        <v>0.27848879416415001</v>
      </c>
      <c r="G480" s="4" t="s">
        <v>15</v>
      </c>
      <c r="H480" s="4">
        <v>0.34772162238795101</v>
      </c>
      <c r="I480" s="4" t="s">
        <v>16</v>
      </c>
      <c r="J480" s="4">
        <v>1011</v>
      </c>
      <c r="K480" s="4" t="s">
        <v>15</v>
      </c>
      <c r="L480" s="4" t="s">
        <v>15</v>
      </c>
      <c r="M480" s="4">
        <v>1</v>
      </c>
      <c r="N480" s="4">
        <v>2.47279920870425E-3</v>
      </c>
      <c r="O480" s="4">
        <v>7</v>
      </c>
    </row>
    <row r="481" spans="1:15" x14ac:dyDescent="0.35">
      <c r="A481" s="4">
        <v>1852</v>
      </c>
      <c r="B481" s="4" t="s">
        <v>58</v>
      </c>
      <c r="C481" s="4" t="s">
        <v>88</v>
      </c>
      <c r="D481" s="4" t="s">
        <v>15</v>
      </c>
      <c r="E481" s="4">
        <v>-4.0483921270923498E-2</v>
      </c>
      <c r="F481" s="4">
        <v>4.3137022612439499E-2</v>
      </c>
      <c r="G481" s="4" t="s">
        <v>15</v>
      </c>
      <c r="H481" s="4">
        <v>0.34820833595135903</v>
      </c>
      <c r="I481" s="4" t="s">
        <v>16</v>
      </c>
      <c r="J481" s="4">
        <v>1038</v>
      </c>
      <c r="K481" s="4" t="s">
        <v>15</v>
      </c>
      <c r="L481" s="4" t="s">
        <v>15</v>
      </c>
      <c r="M481" s="4">
        <v>0.81898021680744004</v>
      </c>
      <c r="N481" s="4">
        <v>0.27697495183044302</v>
      </c>
      <c r="O481" s="4">
        <v>15</v>
      </c>
    </row>
    <row r="482" spans="1:15" x14ac:dyDescent="0.35">
      <c r="A482" s="4">
        <v>1804</v>
      </c>
      <c r="B482" s="4" t="s">
        <v>131</v>
      </c>
      <c r="C482" s="4" t="s">
        <v>88</v>
      </c>
      <c r="D482" s="4" t="s">
        <v>15</v>
      </c>
      <c r="E482" s="4">
        <v>2.0200513510209E-2</v>
      </c>
      <c r="F482" s="4">
        <v>2.1561471708602099E-2</v>
      </c>
      <c r="G482" s="4" t="s">
        <v>15</v>
      </c>
      <c r="H482" s="4">
        <v>0.34904007165079198</v>
      </c>
      <c r="I482" s="4" t="s">
        <v>16</v>
      </c>
      <c r="J482" s="4">
        <v>1031</v>
      </c>
      <c r="K482" s="4" t="s">
        <v>15</v>
      </c>
      <c r="L482" s="4" t="s">
        <v>15</v>
      </c>
      <c r="M482" s="4">
        <v>0.804765285605054</v>
      </c>
      <c r="N482" s="4">
        <v>0.27740058195926298</v>
      </c>
      <c r="O482" s="4">
        <v>15</v>
      </c>
    </row>
    <row r="483" spans="1:15" x14ac:dyDescent="0.35">
      <c r="A483" s="4">
        <v>1708</v>
      </c>
      <c r="B483" s="4" t="s">
        <v>133</v>
      </c>
      <c r="C483" s="4" t="s">
        <v>87</v>
      </c>
      <c r="D483" s="4" t="s">
        <v>15</v>
      </c>
      <c r="E483" s="4">
        <v>3.8981107621756099E-2</v>
      </c>
      <c r="F483" s="4">
        <v>4.1767863830734803E-2</v>
      </c>
      <c r="G483" s="4" t="s">
        <v>15</v>
      </c>
      <c r="H483" s="4">
        <v>0.35090165922219302</v>
      </c>
      <c r="I483" s="4" t="s">
        <v>16</v>
      </c>
      <c r="J483" s="4">
        <v>998</v>
      </c>
      <c r="K483" s="4" t="s">
        <v>15</v>
      </c>
      <c r="L483" s="4" t="s">
        <v>15</v>
      </c>
      <c r="M483" s="4">
        <v>0.61986553352698703</v>
      </c>
      <c r="N483" s="4">
        <v>9.1182364729458898E-2</v>
      </c>
      <c r="O483" s="4">
        <v>4</v>
      </c>
    </row>
    <row r="484" spans="1:15" x14ac:dyDescent="0.35">
      <c r="A484" s="4">
        <v>562</v>
      </c>
      <c r="B484" s="4" t="s">
        <v>41</v>
      </c>
      <c r="C484" s="4" t="s">
        <v>75</v>
      </c>
      <c r="D484" s="4" t="s">
        <v>15</v>
      </c>
      <c r="E484" s="4">
        <v>-0.53653653653653499</v>
      </c>
      <c r="F484" s="4">
        <v>0.57524645156626097</v>
      </c>
      <c r="G484" s="4" t="s">
        <v>15</v>
      </c>
      <c r="H484" s="4">
        <v>0.35119672697777798</v>
      </c>
      <c r="I484" s="4" t="s">
        <v>16</v>
      </c>
      <c r="J484" s="4">
        <v>1000</v>
      </c>
      <c r="K484" s="4" t="s">
        <v>15</v>
      </c>
      <c r="L484" s="4" t="s">
        <v>15</v>
      </c>
      <c r="M484" s="4">
        <v>1</v>
      </c>
      <c r="N484" s="4">
        <v>1E-3</v>
      </c>
      <c r="O484" s="4">
        <v>0</v>
      </c>
    </row>
    <row r="485" spans="1:15" x14ac:dyDescent="0.35">
      <c r="A485" s="4">
        <v>366</v>
      </c>
      <c r="B485" s="4" t="s">
        <v>41</v>
      </c>
      <c r="C485" s="4" t="s">
        <v>73</v>
      </c>
      <c r="D485" s="4" t="s">
        <v>15</v>
      </c>
      <c r="E485" s="4">
        <v>-0.53557114228457103</v>
      </c>
      <c r="F485" s="4">
        <v>0.57472410280884301</v>
      </c>
      <c r="G485" s="4" t="s">
        <v>15</v>
      </c>
      <c r="H485" s="4">
        <v>0.35162662145900803</v>
      </c>
      <c r="I485" s="4" t="s">
        <v>16</v>
      </c>
      <c r="J485" s="4">
        <v>999</v>
      </c>
      <c r="K485" s="4" t="s">
        <v>15</v>
      </c>
      <c r="L485" s="4" t="s">
        <v>15</v>
      </c>
      <c r="M485" s="4">
        <v>1</v>
      </c>
      <c r="N485" s="4">
        <v>1.0010010010009999E-3</v>
      </c>
      <c r="O485" s="4">
        <v>1</v>
      </c>
    </row>
    <row r="486" spans="1:15" x14ac:dyDescent="0.35">
      <c r="A486" s="4">
        <v>464</v>
      </c>
      <c r="B486" s="4" t="s">
        <v>41</v>
      </c>
      <c r="C486" s="4" t="s">
        <v>74</v>
      </c>
      <c r="D486" s="4" t="s">
        <v>15</v>
      </c>
      <c r="E486" s="4">
        <v>-0.53557114228457103</v>
      </c>
      <c r="F486" s="4">
        <v>0.57472410280884301</v>
      </c>
      <c r="G486" s="4" t="s">
        <v>15</v>
      </c>
      <c r="H486" s="4">
        <v>0.35162662145900803</v>
      </c>
      <c r="I486" s="4" t="s">
        <v>16</v>
      </c>
      <c r="J486" s="4">
        <v>999</v>
      </c>
      <c r="K486" s="4" t="s">
        <v>15</v>
      </c>
      <c r="L486" s="4" t="s">
        <v>15</v>
      </c>
      <c r="M486" s="4">
        <v>1</v>
      </c>
      <c r="N486" s="4">
        <v>1.0010010010009999E-3</v>
      </c>
      <c r="O486" s="4">
        <v>1</v>
      </c>
    </row>
    <row r="487" spans="1:15" x14ac:dyDescent="0.35">
      <c r="A487" s="4">
        <v>804</v>
      </c>
      <c r="B487" s="4" t="s">
        <v>109</v>
      </c>
      <c r="C487" s="4" t="s">
        <v>78</v>
      </c>
      <c r="D487" s="4" t="s">
        <v>15</v>
      </c>
      <c r="E487" s="4">
        <v>-2.50617317697653E-2</v>
      </c>
      <c r="F487" s="4">
        <v>2.6918105010580302E-2</v>
      </c>
      <c r="G487" s="4" t="s">
        <v>15</v>
      </c>
      <c r="H487" s="4">
        <v>0.352057955132554</v>
      </c>
      <c r="I487" s="4" t="s">
        <v>16</v>
      </c>
      <c r="J487" s="4">
        <v>1009</v>
      </c>
      <c r="K487" s="4" t="s">
        <v>15</v>
      </c>
      <c r="L487" s="4" t="s">
        <v>15</v>
      </c>
      <c r="M487" s="4">
        <v>0.65951216458873496</v>
      </c>
      <c r="N487" s="4">
        <v>0.127353815659068</v>
      </c>
      <c r="O487" s="4">
        <v>5</v>
      </c>
    </row>
    <row r="488" spans="1:15" x14ac:dyDescent="0.35">
      <c r="A488" s="4">
        <v>1008</v>
      </c>
      <c r="B488" s="4" t="s">
        <v>117</v>
      </c>
      <c r="C488" s="4" t="s">
        <v>80</v>
      </c>
      <c r="D488" s="4" t="s">
        <v>15</v>
      </c>
      <c r="E488" s="4">
        <v>-1.98832373825709E-2</v>
      </c>
      <c r="F488" s="4">
        <v>2.1386137565874899E-2</v>
      </c>
      <c r="G488" s="4" t="s">
        <v>15</v>
      </c>
      <c r="H488" s="4">
        <v>0.35272876652933999</v>
      </c>
      <c r="I488" s="4" t="s">
        <v>16</v>
      </c>
      <c r="J488" s="4">
        <v>1043</v>
      </c>
      <c r="K488" s="4" t="s">
        <v>15</v>
      </c>
      <c r="L488" s="4" t="s">
        <v>15</v>
      </c>
      <c r="M488" s="4">
        <v>0.33228978657099101</v>
      </c>
      <c r="N488" s="4">
        <v>8.82070949185043E-2</v>
      </c>
      <c r="O488" s="4">
        <v>4</v>
      </c>
    </row>
    <row r="489" spans="1:15" x14ac:dyDescent="0.35">
      <c r="A489" s="4">
        <v>665</v>
      </c>
      <c r="B489" s="4" t="s">
        <v>47</v>
      </c>
      <c r="C489" s="4" t="s">
        <v>76</v>
      </c>
      <c r="D489" s="4" t="s">
        <v>15</v>
      </c>
      <c r="E489" s="4">
        <v>-0.35927459660144301</v>
      </c>
      <c r="F489" s="4">
        <v>0.38934343164450802</v>
      </c>
      <c r="G489" s="4" t="s">
        <v>15</v>
      </c>
      <c r="H489" s="4">
        <v>0.356349006021076</v>
      </c>
      <c r="I489" s="4" t="s">
        <v>16</v>
      </c>
      <c r="J489" s="4">
        <v>1004</v>
      </c>
      <c r="K489" s="4" t="s">
        <v>15</v>
      </c>
      <c r="L489" s="4" t="s">
        <v>15</v>
      </c>
      <c r="M489" s="4">
        <v>1</v>
      </c>
      <c r="N489" s="4">
        <v>2.4900398406374502E-3</v>
      </c>
      <c r="O489" s="4">
        <v>7</v>
      </c>
    </row>
    <row r="490" spans="1:15" x14ac:dyDescent="0.35">
      <c r="A490" s="4">
        <v>979</v>
      </c>
      <c r="B490" s="4" t="s">
        <v>67</v>
      </c>
      <c r="C490" s="4" t="s">
        <v>79</v>
      </c>
      <c r="D490" s="4" t="s">
        <v>15</v>
      </c>
      <c r="E490" s="4">
        <v>-5.98836726215215E-2</v>
      </c>
      <c r="F490" s="4">
        <v>6.5164316046458698E-2</v>
      </c>
      <c r="G490" s="4" t="s">
        <v>15</v>
      </c>
      <c r="H490" s="4">
        <v>0.35832738643561601</v>
      </c>
      <c r="I490" s="4" t="s">
        <v>16</v>
      </c>
      <c r="J490" s="4">
        <v>1042</v>
      </c>
      <c r="K490" s="4" t="s">
        <v>15</v>
      </c>
      <c r="L490" s="4" t="s">
        <v>15</v>
      </c>
      <c r="M490" s="4">
        <v>0.54724640408492198</v>
      </c>
      <c r="N490" s="4">
        <v>0.130518234165067</v>
      </c>
      <c r="O490" s="4">
        <v>8</v>
      </c>
    </row>
    <row r="491" spans="1:15" x14ac:dyDescent="0.35">
      <c r="A491" s="4">
        <v>1950</v>
      </c>
      <c r="B491" s="4" t="s">
        <v>58</v>
      </c>
      <c r="C491" s="4" t="s">
        <v>89</v>
      </c>
      <c r="D491" s="4" t="s">
        <v>15</v>
      </c>
      <c r="E491" s="4">
        <v>-3.9421076349273498E-2</v>
      </c>
      <c r="F491" s="4">
        <v>4.2961601326513797E-2</v>
      </c>
      <c r="G491" s="4" t="s">
        <v>15</v>
      </c>
      <c r="H491" s="4">
        <v>0.35904783995143502</v>
      </c>
      <c r="I491" s="4" t="s">
        <v>16</v>
      </c>
      <c r="J491" s="4">
        <v>1038</v>
      </c>
      <c r="K491" s="4" t="s">
        <v>15</v>
      </c>
      <c r="L491" s="4" t="s">
        <v>15</v>
      </c>
      <c r="M491" s="4">
        <v>0.783770985263751</v>
      </c>
      <c r="N491" s="4">
        <v>0.279383429672447</v>
      </c>
      <c r="O491" s="4">
        <v>15</v>
      </c>
    </row>
    <row r="492" spans="1:15" x14ac:dyDescent="0.35">
      <c r="A492" s="4">
        <v>629</v>
      </c>
      <c r="B492" s="4" t="s">
        <v>132</v>
      </c>
      <c r="C492" s="4" t="s">
        <v>76</v>
      </c>
      <c r="D492" s="4" t="s">
        <v>15</v>
      </c>
      <c r="E492" s="4">
        <v>0.227490151941486</v>
      </c>
      <c r="F492" s="4">
        <v>0.24797986785774201</v>
      </c>
      <c r="G492" s="4" t="s">
        <v>15</v>
      </c>
      <c r="H492" s="4">
        <v>0.35916446447649097</v>
      </c>
      <c r="I492" s="4" t="s">
        <v>16</v>
      </c>
      <c r="J492" s="4">
        <v>1019</v>
      </c>
      <c r="K492" s="4" t="s">
        <v>15</v>
      </c>
      <c r="L492" s="4" t="s">
        <v>15</v>
      </c>
      <c r="M492" s="4">
        <v>1</v>
      </c>
      <c r="N492" s="4">
        <v>2.45338567222767E-3</v>
      </c>
      <c r="O492" s="4">
        <v>7</v>
      </c>
    </row>
    <row r="493" spans="1:15" x14ac:dyDescent="0.35">
      <c r="A493" s="4">
        <v>873</v>
      </c>
      <c r="B493" s="4" t="s">
        <v>59</v>
      </c>
      <c r="C493" s="4" t="s">
        <v>78</v>
      </c>
      <c r="D493" s="4" t="s">
        <v>15</v>
      </c>
      <c r="E493" s="4">
        <v>-5.9552971936993701E-2</v>
      </c>
      <c r="F493" s="4">
        <v>6.5065754835781503E-2</v>
      </c>
      <c r="G493" s="4" t="s">
        <v>15</v>
      </c>
      <c r="H493" s="4">
        <v>0.36025852466305103</v>
      </c>
      <c r="I493" s="4" t="s">
        <v>16</v>
      </c>
      <c r="J493" s="4">
        <v>1050</v>
      </c>
      <c r="K493" s="4" t="s">
        <v>15</v>
      </c>
      <c r="L493" s="4" t="s">
        <v>15</v>
      </c>
      <c r="M493" s="4">
        <v>0.73082823914683503</v>
      </c>
      <c r="N493" s="4">
        <v>0.127142857142857</v>
      </c>
      <c r="O493" s="4">
        <v>5</v>
      </c>
    </row>
    <row r="494" spans="1:15" x14ac:dyDescent="0.35">
      <c r="A494" s="4">
        <v>940</v>
      </c>
      <c r="B494" s="4" t="s">
        <v>27</v>
      </c>
      <c r="C494" s="4" t="s">
        <v>79</v>
      </c>
      <c r="D494" s="4" t="s">
        <v>15</v>
      </c>
      <c r="E494" s="4">
        <v>-2.4372847152147301E-2</v>
      </c>
      <c r="F494" s="4">
        <v>2.66313670228095E-2</v>
      </c>
      <c r="G494" s="4" t="s">
        <v>15</v>
      </c>
      <c r="H494" s="4">
        <v>0.36030885099961801</v>
      </c>
      <c r="I494" s="4" t="s">
        <v>16</v>
      </c>
      <c r="J494" s="4">
        <v>1011</v>
      </c>
      <c r="K494" s="4" t="s">
        <v>15</v>
      </c>
      <c r="L494" s="4" t="s">
        <v>15</v>
      </c>
      <c r="M494" s="4">
        <v>0.56987456974195205</v>
      </c>
      <c r="N494" s="4">
        <v>0.13303659742828899</v>
      </c>
      <c r="O494" s="4">
        <v>8</v>
      </c>
    </row>
    <row r="495" spans="1:15" x14ac:dyDescent="0.35">
      <c r="A495" s="4">
        <v>1576</v>
      </c>
      <c r="B495" s="4" t="s">
        <v>97</v>
      </c>
      <c r="C495" s="4" t="s">
        <v>86</v>
      </c>
      <c r="D495" s="4" t="s">
        <v>15</v>
      </c>
      <c r="E495" s="4">
        <v>-2.6138233071006399E-2</v>
      </c>
      <c r="F495" s="4">
        <v>2.8631658165748801E-2</v>
      </c>
      <c r="G495" s="4" t="s">
        <v>15</v>
      </c>
      <c r="H495" s="4">
        <v>0.361498493725745</v>
      </c>
      <c r="I495" s="4" t="s">
        <v>16</v>
      </c>
      <c r="J495" s="4">
        <v>1047</v>
      </c>
      <c r="K495" s="4" t="s">
        <v>15</v>
      </c>
      <c r="L495" s="4" t="s">
        <v>15</v>
      </c>
      <c r="M495" s="4">
        <v>1</v>
      </c>
      <c r="N495" s="4">
        <v>0.43839541547277899</v>
      </c>
      <c r="O495" s="4">
        <v>2</v>
      </c>
    </row>
    <row r="496" spans="1:15" x14ac:dyDescent="0.35">
      <c r="A496" s="4">
        <v>946</v>
      </c>
      <c r="B496" s="4" t="s">
        <v>33</v>
      </c>
      <c r="C496" s="4" t="s">
        <v>79</v>
      </c>
      <c r="D496" s="4" t="s">
        <v>15</v>
      </c>
      <c r="E496" s="4">
        <v>-6.2715102013931406E-2</v>
      </c>
      <c r="F496" s="4">
        <v>6.8797144933985102E-2</v>
      </c>
      <c r="G496" s="4" t="s">
        <v>15</v>
      </c>
      <c r="H496" s="4">
        <v>0.36219263270434399</v>
      </c>
      <c r="I496" s="4" t="s">
        <v>16</v>
      </c>
      <c r="J496" s="4">
        <v>1046</v>
      </c>
      <c r="K496" s="4" t="s">
        <v>15</v>
      </c>
      <c r="L496" s="4" t="s">
        <v>15</v>
      </c>
      <c r="M496" s="4">
        <v>0.57607693508898306</v>
      </c>
      <c r="N496" s="4">
        <v>0.13097514340344199</v>
      </c>
      <c r="O496" s="4">
        <v>8</v>
      </c>
    </row>
    <row r="497" spans="1:15" x14ac:dyDescent="0.35">
      <c r="A497" s="4">
        <v>967</v>
      </c>
      <c r="B497" s="4" t="s">
        <v>55</v>
      </c>
      <c r="C497" s="4" t="s">
        <v>79</v>
      </c>
      <c r="D497" s="4" t="s">
        <v>15</v>
      </c>
      <c r="E497" s="4">
        <v>2.6997183657769899E-2</v>
      </c>
      <c r="F497" s="4">
        <v>2.9617399402697302E-2</v>
      </c>
      <c r="G497" s="4" t="s">
        <v>15</v>
      </c>
      <c r="H497" s="4">
        <v>0.36222637902345201</v>
      </c>
      <c r="I497" s="4" t="s">
        <v>16</v>
      </c>
      <c r="J497" s="4">
        <v>1044</v>
      </c>
      <c r="K497" s="4" t="s">
        <v>15</v>
      </c>
      <c r="L497" s="4" t="s">
        <v>15</v>
      </c>
      <c r="M497" s="4">
        <v>0.56182337007509398</v>
      </c>
      <c r="N497" s="4">
        <v>0.13074712643678199</v>
      </c>
      <c r="O497" s="4">
        <v>8</v>
      </c>
    </row>
    <row r="498" spans="1:15" x14ac:dyDescent="0.35">
      <c r="A498" s="4">
        <v>1858</v>
      </c>
      <c r="B498" s="4" t="s">
        <v>64</v>
      </c>
      <c r="C498" s="4" t="s">
        <v>88</v>
      </c>
      <c r="D498" s="4" t="s">
        <v>15</v>
      </c>
      <c r="E498" s="4">
        <v>-2.9524410227065701E-2</v>
      </c>
      <c r="F498" s="4">
        <v>3.2447146726847398E-2</v>
      </c>
      <c r="G498" s="4" t="s">
        <v>15</v>
      </c>
      <c r="H498" s="4">
        <v>0.36311078042053502</v>
      </c>
      <c r="I498" s="4" t="s">
        <v>16</v>
      </c>
      <c r="J498" s="4">
        <v>887</v>
      </c>
      <c r="K498" s="4" t="s">
        <v>15</v>
      </c>
      <c r="L498" s="4" t="s">
        <v>15</v>
      </c>
      <c r="M498" s="4">
        <v>0.60163540000289994</v>
      </c>
      <c r="N498" s="4">
        <v>0.279030439684329</v>
      </c>
      <c r="O498" s="4">
        <v>11</v>
      </c>
    </row>
    <row r="499" spans="1:15" x14ac:dyDescent="0.35">
      <c r="A499" s="4">
        <v>888</v>
      </c>
      <c r="B499" s="4" t="s">
        <v>95</v>
      </c>
      <c r="C499" s="4" t="s">
        <v>79</v>
      </c>
      <c r="D499" s="4" t="s">
        <v>15</v>
      </c>
      <c r="E499" s="4">
        <v>4.7933673469387601E-2</v>
      </c>
      <c r="F499" s="4">
        <v>5.2698761195876402E-2</v>
      </c>
      <c r="G499" s="4" t="s">
        <v>15</v>
      </c>
      <c r="H499" s="4">
        <v>0.36325853506453698</v>
      </c>
      <c r="I499" s="4" t="s">
        <v>16</v>
      </c>
      <c r="J499" s="4">
        <v>1027</v>
      </c>
      <c r="K499" s="4" t="s">
        <v>15</v>
      </c>
      <c r="L499" s="4" t="s">
        <v>15</v>
      </c>
      <c r="M499" s="4">
        <v>0.54703078150240403</v>
      </c>
      <c r="N499" s="4">
        <v>0.131450827653359</v>
      </c>
      <c r="O499" s="4">
        <v>8</v>
      </c>
    </row>
    <row r="500" spans="1:15" x14ac:dyDescent="0.35">
      <c r="A500" s="4">
        <v>1818</v>
      </c>
      <c r="B500" s="4" t="s">
        <v>23</v>
      </c>
      <c r="C500" s="4" t="s">
        <v>88</v>
      </c>
      <c r="D500" s="4" t="s">
        <v>15</v>
      </c>
      <c r="E500" s="4">
        <v>-1.5415503373018899E-2</v>
      </c>
      <c r="F500" s="4">
        <v>1.6985573775334301E-2</v>
      </c>
      <c r="G500" s="4" t="s">
        <v>15</v>
      </c>
      <c r="H500" s="4">
        <v>0.36432528260020602</v>
      </c>
      <c r="I500" s="4" t="s">
        <v>16</v>
      </c>
      <c r="J500" s="4">
        <v>1010</v>
      </c>
      <c r="K500" s="4" t="s">
        <v>15</v>
      </c>
      <c r="L500" s="4" t="s">
        <v>15</v>
      </c>
      <c r="M500" s="4">
        <v>0.81054639521606597</v>
      </c>
      <c r="N500" s="4">
        <v>0.27673267326732698</v>
      </c>
      <c r="O500" s="4">
        <v>14</v>
      </c>
    </row>
    <row r="501" spans="1:15" x14ac:dyDescent="0.35">
      <c r="A501" s="4">
        <v>1599</v>
      </c>
      <c r="B501" s="4" t="s">
        <v>120</v>
      </c>
      <c r="C501" s="4" t="s">
        <v>86</v>
      </c>
      <c r="D501" s="4" t="s">
        <v>15</v>
      </c>
      <c r="E501" s="4">
        <v>9.4589877835950208E-3</v>
      </c>
      <c r="F501" s="4">
        <v>1.04300344424413E-2</v>
      </c>
      <c r="G501" s="4" t="s">
        <v>15</v>
      </c>
      <c r="H501" s="4">
        <v>0.36467419325530898</v>
      </c>
      <c r="I501" s="4" t="s">
        <v>16</v>
      </c>
      <c r="J501" s="4">
        <v>1023</v>
      </c>
      <c r="K501" s="4" t="s">
        <v>15</v>
      </c>
      <c r="L501" s="4" t="s">
        <v>15</v>
      </c>
      <c r="M501" s="4">
        <v>1</v>
      </c>
      <c r="N501" s="4">
        <v>0.43988269794721402</v>
      </c>
      <c r="O501" s="4">
        <v>2</v>
      </c>
    </row>
    <row r="502" spans="1:15" x14ac:dyDescent="0.35">
      <c r="A502" s="4">
        <v>1886</v>
      </c>
      <c r="B502" s="4" t="s">
        <v>113</v>
      </c>
      <c r="C502" s="4" t="s">
        <v>89</v>
      </c>
      <c r="D502" s="4" t="s">
        <v>15</v>
      </c>
      <c r="E502" s="4">
        <v>1.9908803817955099E-2</v>
      </c>
      <c r="F502" s="4">
        <v>2.1953961528706399E-2</v>
      </c>
      <c r="G502" s="4" t="s">
        <v>15</v>
      </c>
      <c r="H502" s="4">
        <v>0.36471165843021802</v>
      </c>
      <c r="I502" s="4" t="s">
        <v>16</v>
      </c>
      <c r="J502" s="4">
        <v>986</v>
      </c>
      <c r="K502" s="4" t="s">
        <v>15</v>
      </c>
      <c r="L502" s="4" t="s">
        <v>15</v>
      </c>
      <c r="M502" s="4">
        <v>0.70492491345021202</v>
      </c>
      <c r="N502" s="4">
        <v>0.28245436105476701</v>
      </c>
      <c r="O502" s="4">
        <v>15</v>
      </c>
    </row>
    <row r="503" spans="1:15" x14ac:dyDescent="0.35">
      <c r="A503" s="4">
        <v>1540</v>
      </c>
      <c r="B503" s="4" t="s">
        <v>39</v>
      </c>
      <c r="C503" s="4" t="s">
        <v>85</v>
      </c>
      <c r="D503" s="4" t="s">
        <v>15</v>
      </c>
      <c r="E503" s="4">
        <v>-0.19398948159278201</v>
      </c>
      <c r="F503" s="4">
        <v>0.21418637041121799</v>
      </c>
      <c r="G503" s="4" t="s">
        <v>15</v>
      </c>
      <c r="H503" s="4">
        <v>0.36530144379338603</v>
      </c>
      <c r="I503" s="4" t="s">
        <v>16</v>
      </c>
      <c r="J503" s="4">
        <v>1046</v>
      </c>
      <c r="K503" s="4" t="s">
        <v>15</v>
      </c>
      <c r="L503" s="4" t="s">
        <v>15</v>
      </c>
      <c r="M503" s="4">
        <v>0.98128185942106205</v>
      </c>
      <c r="N503" s="4">
        <v>1.1472275334608E-2</v>
      </c>
      <c r="O503" s="4">
        <v>7</v>
      </c>
    </row>
    <row r="504" spans="1:15" x14ac:dyDescent="0.35">
      <c r="A504" s="4">
        <v>994</v>
      </c>
      <c r="B504" s="4" t="s">
        <v>103</v>
      </c>
      <c r="C504" s="4" t="s">
        <v>80</v>
      </c>
      <c r="D504" s="4" t="s">
        <v>15</v>
      </c>
      <c r="E504" s="4">
        <v>-2.77278969050401E-2</v>
      </c>
      <c r="F504" s="4">
        <v>3.06928785065528E-2</v>
      </c>
      <c r="G504" s="4" t="s">
        <v>15</v>
      </c>
      <c r="H504" s="4">
        <v>0.36652511066232701</v>
      </c>
      <c r="I504" s="4" t="s">
        <v>16</v>
      </c>
      <c r="J504" s="4">
        <v>1035</v>
      </c>
      <c r="K504" s="4" t="s">
        <v>15</v>
      </c>
      <c r="L504" s="4" t="s">
        <v>15</v>
      </c>
      <c r="M504" s="4">
        <v>0.32556974766171398</v>
      </c>
      <c r="N504" s="4">
        <v>8.8405797101449302E-2</v>
      </c>
      <c r="O504" s="4">
        <v>4</v>
      </c>
    </row>
    <row r="505" spans="1:15" x14ac:dyDescent="0.35">
      <c r="A505" s="4">
        <v>991</v>
      </c>
      <c r="B505" s="4" t="s">
        <v>100</v>
      </c>
      <c r="C505" s="4" t="s">
        <v>80</v>
      </c>
      <c r="D505" s="4" t="s">
        <v>15</v>
      </c>
      <c r="E505" s="4">
        <v>-1.5087261458163701E-2</v>
      </c>
      <c r="F505" s="4">
        <v>1.6744028893096102E-2</v>
      </c>
      <c r="G505" s="4" t="s">
        <v>15</v>
      </c>
      <c r="H505" s="4">
        <v>0.36776942808742102</v>
      </c>
      <c r="I505" s="4" t="s">
        <v>16</v>
      </c>
      <c r="J505" s="4">
        <v>1038</v>
      </c>
      <c r="K505" s="4" t="s">
        <v>15</v>
      </c>
      <c r="L505" s="4" t="s">
        <v>15</v>
      </c>
      <c r="M505" s="4">
        <v>0.34258325807947498</v>
      </c>
      <c r="N505" s="4">
        <v>8.8631984585741799E-2</v>
      </c>
      <c r="O505" s="4">
        <v>4</v>
      </c>
    </row>
    <row r="506" spans="1:15" x14ac:dyDescent="0.35">
      <c r="A506" s="4">
        <v>866</v>
      </c>
      <c r="B506" s="4" t="s">
        <v>52</v>
      </c>
      <c r="C506" s="4" t="s">
        <v>78</v>
      </c>
      <c r="D506" s="4" t="s">
        <v>15</v>
      </c>
      <c r="E506" s="4">
        <v>4.2164316448144903E-2</v>
      </c>
      <c r="F506" s="4">
        <v>4.7021147257549599E-2</v>
      </c>
      <c r="G506" s="4" t="s">
        <v>15</v>
      </c>
      <c r="H506" s="4">
        <v>0.37007980416753999</v>
      </c>
      <c r="I506" s="4" t="s">
        <v>16</v>
      </c>
      <c r="J506" s="4">
        <v>1050</v>
      </c>
      <c r="K506" s="4" t="s">
        <v>15</v>
      </c>
      <c r="L506" s="4" t="s">
        <v>15</v>
      </c>
      <c r="M506" s="4">
        <v>0.73082823914683503</v>
      </c>
      <c r="N506" s="4">
        <v>0.127142857142857</v>
      </c>
      <c r="O506" s="4">
        <v>5</v>
      </c>
    </row>
    <row r="507" spans="1:15" x14ac:dyDescent="0.35">
      <c r="A507" s="4">
        <v>793</v>
      </c>
      <c r="B507" s="4" t="s">
        <v>98</v>
      </c>
      <c r="C507" s="4" t="s">
        <v>78</v>
      </c>
      <c r="D507" s="4" t="s">
        <v>15</v>
      </c>
      <c r="E507" s="4">
        <v>-2.2609913478308801E-2</v>
      </c>
      <c r="F507" s="4">
        <v>2.5259339068555899E-2</v>
      </c>
      <c r="G507" s="4" t="s">
        <v>15</v>
      </c>
      <c r="H507" s="4">
        <v>0.37093464448834101</v>
      </c>
      <c r="I507" s="4" t="s">
        <v>16</v>
      </c>
      <c r="J507" s="4">
        <v>1043</v>
      </c>
      <c r="K507" s="4" t="s">
        <v>15</v>
      </c>
      <c r="L507" s="4" t="s">
        <v>15</v>
      </c>
      <c r="M507" s="4">
        <v>0.70073216010624195</v>
      </c>
      <c r="N507" s="4">
        <v>0.12655800575263701</v>
      </c>
      <c r="O507" s="4">
        <v>5</v>
      </c>
    </row>
    <row r="508" spans="1:15" x14ac:dyDescent="0.35">
      <c r="A508" s="4">
        <v>199</v>
      </c>
      <c r="B508" s="4" t="s">
        <v>92</v>
      </c>
      <c r="C508" s="4" t="s">
        <v>72</v>
      </c>
      <c r="D508" s="4" t="s">
        <v>15</v>
      </c>
      <c r="E508" s="4">
        <v>0.119582664526484</v>
      </c>
      <c r="F508" s="4">
        <v>0.133616559665763</v>
      </c>
      <c r="G508" s="4" t="s">
        <v>15</v>
      </c>
      <c r="H508" s="4">
        <v>0.37101020046411098</v>
      </c>
      <c r="I508" s="4" t="s">
        <v>16</v>
      </c>
      <c r="J508" s="4">
        <v>1045</v>
      </c>
      <c r="K508" s="4" t="s">
        <v>15</v>
      </c>
      <c r="L508" s="4" t="s">
        <v>15</v>
      </c>
      <c r="M508" s="4">
        <v>0.99999999995016697</v>
      </c>
      <c r="N508" s="4">
        <v>9.0909090909090905E-3</v>
      </c>
      <c r="O508" s="4">
        <v>6</v>
      </c>
    </row>
    <row r="509" spans="1:15" x14ac:dyDescent="0.35">
      <c r="A509" s="4">
        <v>670</v>
      </c>
      <c r="B509" s="4" t="s">
        <v>52</v>
      </c>
      <c r="C509" s="4" t="s">
        <v>76</v>
      </c>
      <c r="D509" s="4" t="s">
        <v>15</v>
      </c>
      <c r="E509" s="4">
        <v>-0.23799753795651701</v>
      </c>
      <c r="F509" s="4">
        <v>0.26593242153666102</v>
      </c>
      <c r="G509" s="4" t="s">
        <v>15</v>
      </c>
      <c r="H509" s="4">
        <v>0.3710170568351</v>
      </c>
      <c r="I509" s="4" t="s">
        <v>16</v>
      </c>
      <c r="J509" s="4">
        <v>1048</v>
      </c>
      <c r="K509" s="4" t="s">
        <v>15</v>
      </c>
      <c r="L509" s="4" t="s">
        <v>15</v>
      </c>
      <c r="M509" s="4">
        <v>1</v>
      </c>
      <c r="N509" s="4">
        <v>2.38549618320611E-3</v>
      </c>
      <c r="O509" s="4">
        <v>7</v>
      </c>
    </row>
    <row r="510" spans="1:15" x14ac:dyDescent="0.35">
      <c r="A510" s="4">
        <v>978</v>
      </c>
      <c r="B510" s="4" t="s">
        <v>66</v>
      </c>
      <c r="C510" s="4" t="s">
        <v>79</v>
      </c>
      <c r="D510" s="4" t="s">
        <v>15</v>
      </c>
      <c r="E510" s="4">
        <v>-4.5795553919087198E-2</v>
      </c>
      <c r="F510" s="4">
        <v>5.1187412253530302E-2</v>
      </c>
      <c r="G510" s="4" t="s">
        <v>15</v>
      </c>
      <c r="H510" s="4">
        <v>0.37117433238605901</v>
      </c>
      <c r="I510" s="4" t="s">
        <v>16</v>
      </c>
      <c r="J510" s="4">
        <v>1038</v>
      </c>
      <c r="K510" s="4" t="s">
        <v>15</v>
      </c>
      <c r="L510" s="4" t="s">
        <v>15</v>
      </c>
      <c r="M510" s="4">
        <v>0.53773054350673799</v>
      </c>
      <c r="N510" s="4">
        <v>0.130539499036609</v>
      </c>
      <c r="O510" s="4">
        <v>8</v>
      </c>
    </row>
    <row r="511" spans="1:15" x14ac:dyDescent="0.35">
      <c r="A511" s="4">
        <v>838</v>
      </c>
      <c r="B511" s="4" t="s">
        <v>23</v>
      </c>
      <c r="C511" s="4" t="s">
        <v>78</v>
      </c>
      <c r="D511" s="4" t="s">
        <v>15</v>
      </c>
      <c r="E511" s="4">
        <v>-2.0242914979757099E-2</v>
      </c>
      <c r="F511" s="4">
        <v>2.2633269765664699E-2</v>
      </c>
      <c r="G511" s="4" t="s">
        <v>15</v>
      </c>
      <c r="H511" s="4">
        <v>0.371325968474779</v>
      </c>
      <c r="I511" s="4" t="s">
        <v>16</v>
      </c>
      <c r="J511" s="4">
        <v>1020</v>
      </c>
      <c r="K511" s="4" t="s">
        <v>15</v>
      </c>
      <c r="L511" s="4" t="s">
        <v>15</v>
      </c>
      <c r="M511" s="4">
        <v>0.76636849314836197</v>
      </c>
      <c r="N511" s="4">
        <v>0.12598039215686299</v>
      </c>
      <c r="O511" s="4">
        <v>4</v>
      </c>
    </row>
    <row r="512" spans="1:15" x14ac:dyDescent="0.35">
      <c r="A512" s="4">
        <v>1005</v>
      </c>
      <c r="B512" s="4" t="s">
        <v>114</v>
      </c>
      <c r="C512" s="4" t="s">
        <v>80</v>
      </c>
      <c r="D512" s="4" t="s">
        <v>15</v>
      </c>
      <c r="E512" s="4">
        <v>-1.68373258921172E-2</v>
      </c>
      <c r="F512" s="4">
        <v>1.88644420424612E-2</v>
      </c>
      <c r="G512" s="4" t="s">
        <v>15</v>
      </c>
      <c r="H512" s="4">
        <v>0.37231042192851199</v>
      </c>
      <c r="I512" s="4" t="s">
        <v>16</v>
      </c>
      <c r="J512" s="4">
        <v>1032</v>
      </c>
      <c r="K512" s="4" t="s">
        <v>15</v>
      </c>
      <c r="L512" s="4" t="s">
        <v>15</v>
      </c>
      <c r="M512" s="4">
        <v>0.30829115170628102</v>
      </c>
      <c r="N512" s="4">
        <v>8.8178294573643401E-2</v>
      </c>
      <c r="O512" s="4">
        <v>4</v>
      </c>
    </row>
    <row r="513" spans="1:15" x14ac:dyDescent="0.35">
      <c r="A513" s="4">
        <v>1517</v>
      </c>
      <c r="B513" s="4" t="s">
        <v>138</v>
      </c>
      <c r="C513" s="4" t="s">
        <v>85</v>
      </c>
      <c r="D513" s="4" t="s">
        <v>15</v>
      </c>
      <c r="E513" s="4">
        <v>0.200213371266005</v>
      </c>
      <c r="F513" s="4">
        <v>0.224378190220796</v>
      </c>
      <c r="G513" s="4" t="s">
        <v>15</v>
      </c>
      <c r="H513" s="4">
        <v>0.372476335212028</v>
      </c>
      <c r="I513" s="4" t="s">
        <v>16</v>
      </c>
      <c r="J513" s="4">
        <v>875</v>
      </c>
      <c r="K513" s="4" t="s">
        <v>15</v>
      </c>
      <c r="L513" s="4" t="s">
        <v>15</v>
      </c>
      <c r="M513" s="4">
        <v>0.987301741611467</v>
      </c>
      <c r="N513" s="4">
        <v>1.2E-2</v>
      </c>
      <c r="O513" s="4">
        <v>5</v>
      </c>
    </row>
    <row r="514" spans="1:15" x14ac:dyDescent="0.35">
      <c r="A514" s="4">
        <v>1379</v>
      </c>
      <c r="B514" s="4" t="s">
        <v>96</v>
      </c>
      <c r="C514" s="4" t="s">
        <v>84</v>
      </c>
      <c r="D514" s="4" t="s">
        <v>15</v>
      </c>
      <c r="E514" s="4">
        <v>0.362499999999989</v>
      </c>
      <c r="F514" s="4">
        <v>0.40716500069804601</v>
      </c>
      <c r="G514" s="4" t="s">
        <v>15</v>
      </c>
      <c r="H514" s="4">
        <v>0.373509010424869</v>
      </c>
      <c r="I514" s="4" t="s">
        <v>16</v>
      </c>
      <c r="J514" s="4">
        <v>1044</v>
      </c>
      <c r="K514" s="4" t="s">
        <v>15</v>
      </c>
      <c r="L514" s="4" t="s">
        <v>15</v>
      </c>
      <c r="M514" s="4">
        <v>4.9450907504907299E-2</v>
      </c>
      <c r="N514" s="4">
        <v>1.91570881226054E-3</v>
      </c>
      <c r="O514" s="4">
        <v>11</v>
      </c>
    </row>
    <row r="515" spans="1:15" x14ac:dyDescent="0.35">
      <c r="A515" s="4">
        <v>1488</v>
      </c>
      <c r="B515" s="4" t="s">
        <v>107</v>
      </c>
      <c r="C515" s="4" t="s">
        <v>85</v>
      </c>
      <c r="D515" s="4" t="s">
        <v>15</v>
      </c>
      <c r="E515" s="4">
        <v>-5.6566650270536797E-2</v>
      </c>
      <c r="F515" s="4">
        <v>6.35444313394396E-2</v>
      </c>
      <c r="G515" s="4" t="s">
        <v>15</v>
      </c>
      <c r="H515" s="4">
        <v>0.37357877817281598</v>
      </c>
      <c r="I515" s="4" t="s">
        <v>16</v>
      </c>
      <c r="J515" s="4">
        <v>997</v>
      </c>
      <c r="K515" s="4" t="s">
        <v>15</v>
      </c>
      <c r="L515" s="4" t="s">
        <v>15</v>
      </c>
      <c r="M515" s="4">
        <v>0.98401509688717304</v>
      </c>
      <c r="N515" s="4">
        <v>1.1534603811434299E-2</v>
      </c>
      <c r="O515" s="4">
        <v>7</v>
      </c>
    </row>
    <row r="516" spans="1:15" x14ac:dyDescent="0.35">
      <c r="A516" s="4">
        <v>1055</v>
      </c>
      <c r="B516" s="4" t="s">
        <v>45</v>
      </c>
      <c r="C516" s="4" t="s">
        <v>80</v>
      </c>
      <c r="D516" s="4" t="s">
        <v>15</v>
      </c>
      <c r="E516" s="4">
        <v>-7.6216534770163699E-2</v>
      </c>
      <c r="F516" s="4">
        <v>8.5636670696125794E-2</v>
      </c>
      <c r="G516" s="4" t="s">
        <v>15</v>
      </c>
      <c r="H516" s="4">
        <v>0.37370948969335099</v>
      </c>
      <c r="I516" s="4" t="s">
        <v>16</v>
      </c>
      <c r="J516" s="4">
        <v>883</v>
      </c>
      <c r="K516" s="4" t="s">
        <v>15</v>
      </c>
      <c r="L516" s="4" t="s">
        <v>15</v>
      </c>
      <c r="M516" s="4">
        <v>0.44703674044951203</v>
      </c>
      <c r="N516" s="4">
        <v>8.4937712344280894E-2</v>
      </c>
      <c r="O516" s="4">
        <v>3</v>
      </c>
    </row>
    <row r="517" spans="1:15" x14ac:dyDescent="0.35">
      <c r="A517" s="4">
        <v>40</v>
      </c>
      <c r="B517" s="4" t="s">
        <v>131</v>
      </c>
      <c r="C517" s="4" t="s">
        <v>70</v>
      </c>
      <c r="D517" s="4" t="s">
        <v>15</v>
      </c>
      <c r="E517" s="4">
        <v>-9.4934402332375697E-2</v>
      </c>
      <c r="F517" s="4">
        <v>0.106800057729749</v>
      </c>
      <c r="G517" s="4" t="s">
        <v>15</v>
      </c>
      <c r="H517" s="4">
        <v>0.37426263288794398</v>
      </c>
      <c r="I517" s="4" t="s">
        <v>16</v>
      </c>
      <c r="J517" s="4">
        <v>1045</v>
      </c>
      <c r="K517" s="4" t="s">
        <v>15</v>
      </c>
      <c r="L517" s="4" t="s">
        <v>15</v>
      </c>
      <c r="M517" s="4">
        <v>0.19693659014966999</v>
      </c>
      <c r="N517" s="4">
        <v>7.6555023923445004E-3</v>
      </c>
      <c r="O517" s="4">
        <v>1</v>
      </c>
    </row>
    <row r="518" spans="1:15" x14ac:dyDescent="0.35">
      <c r="A518" s="4">
        <v>1856</v>
      </c>
      <c r="B518" s="4" t="s">
        <v>62</v>
      </c>
      <c r="C518" s="4" t="s">
        <v>88</v>
      </c>
      <c r="D518" s="4" t="s">
        <v>15</v>
      </c>
      <c r="E518" s="4">
        <v>-2.43957014573816E-2</v>
      </c>
      <c r="F518" s="4">
        <v>2.7488717188513E-2</v>
      </c>
      <c r="G518" s="4" t="s">
        <v>15</v>
      </c>
      <c r="H518" s="4">
        <v>0.37504605329430402</v>
      </c>
      <c r="I518" s="4" t="s">
        <v>16</v>
      </c>
      <c r="J518" s="4">
        <v>947</v>
      </c>
      <c r="K518" s="4" t="s">
        <v>15</v>
      </c>
      <c r="L518" s="4" t="s">
        <v>15</v>
      </c>
      <c r="M518" s="4">
        <v>0.85153156198610902</v>
      </c>
      <c r="N518" s="4">
        <v>0.273495248152059</v>
      </c>
      <c r="O518" s="4">
        <v>13</v>
      </c>
    </row>
    <row r="519" spans="1:15" x14ac:dyDescent="0.35">
      <c r="A519" s="4">
        <v>1006</v>
      </c>
      <c r="B519" s="4" t="s">
        <v>115</v>
      </c>
      <c r="C519" s="4" t="s">
        <v>80</v>
      </c>
      <c r="D519" s="4" t="s">
        <v>15</v>
      </c>
      <c r="E519" s="4">
        <v>-2.7815686575175701E-2</v>
      </c>
      <c r="F519" s="4">
        <v>3.1500979265518099E-2</v>
      </c>
      <c r="G519" s="4" t="s">
        <v>15</v>
      </c>
      <c r="H519" s="4">
        <v>0.37747053894478499</v>
      </c>
      <c r="I519" s="4" t="s">
        <v>16</v>
      </c>
      <c r="J519" s="4">
        <v>887</v>
      </c>
      <c r="K519" s="4" t="s">
        <v>15</v>
      </c>
      <c r="L519" s="4" t="s">
        <v>15</v>
      </c>
      <c r="M519" s="4">
        <v>0.15582177896364999</v>
      </c>
      <c r="N519" s="4">
        <v>9.1882750845546798E-2</v>
      </c>
      <c r="O519" s="4">
        <v>4</v>
      </c>
    </row>
    <row r="520" spans="1:15" x14ac:dyDescent="0.35">
      <c r="A520" s="4">
        <v>1524</v>
      </c>
      <c r="B520" s="4" t="s">
        <v>23</v>
      </c>
      <c r="C520" s="4" t="s">
        <v>85</v>
      </c>
      <c r="D520" s="4" t="s">
        <v>15</v>
      </c>
      <c r="E520" s="4">
        <v>-5.9066650615946799E-2</v>
      </c>
      <c r="F520" s="4">
        <v>6.70721009617367E-2</v>
      </c>
      <c r="G520" s="4" t="s">
        <v>15</v>
      </c>
      <c r="H520" s="4">
        <v>0.37871874005802098</v>
      </c>
      <c r="I520" s="4" t="s">
        <v>16</v>
      </c>
      <c r="J520" s="4">
        <v>1018</v>
      </c>
      <c r="K520" s="4" t="s">
        <v>15</v>
      </c>
      <c r="L520" s="4" t="s">
        <v>15</v>
      </c>
      <c r="M520" s="4">
        <v>0.98537741475787199</v>
      </c>
      <c r="N520" s="4">
        <v>1.12966601178782E-2</v>
      </c>
      <c r="O520" s="4">
        <v>6</v>
      </c>
    </row>
    <row r="521" spans="1:15" x14ac:dyDescent="0.35">
      <c r="A521" s="4">
        <v>1654</v>
      </c>
      <c r="B521" s="4" t="s">
        <v>56</v>
      </c>
      <c r="C521" s="4" t="s">
        <v>86</v>
      </c>
      <c r="D521" s="4" t="s">
        <v>15</v>
      </c>
      <c r="E521" s="4">
        <v>7.0023661638568902E-3</v>
      </c>
      <c r="F521" s="4">
        <v>7.9626841685562309E-3</v>
      </c>
      <c r="G521" s="4" t="s">
        <v>15</v>
      </c>
      <c r="H521" s="4">
        <v>0.379387654773084</v>
      </c>
      <c r="I521" s="4" t="s">
        <v>16</v>
      </c>
      <c r="J521" s="4">
        <v>1048</v>
      </c>
      <c r="K521" s="4" t="s">
        <v>15</v>
      </c>
      <c r="L521" s="4" t="s">
        <v>15</v>
      </c>
      <c r="M521" s="4">
        <v>1</v>
      </c>
      <c r="N521" s="4">
        <v>0.43893129770992401</v>
      </c>
      <c r="O521" s="4">
        <v>1</v>
      </c>
    </row>
    <row r="522" spans="1:15" x14ac:dyDescent="0.35">
      <c r="A522" s="4">
        <v>563</v>
      </c>
      <c r="B522" s="4" t="s">
        <v>43</v>
      </c>
      <c r="C522" s="4" t="s">
        <v>75</v>
      </c>
      <c r="D522" s="4" t="s">
        <v>15</v>
      </c>
      <c r="E522" s="4">
        <v>-0.47898230088495602</v>
      </c>
      <c r="F522" s="4">
        <v>0.54467794760889499</v>
      </c>
      <c r="G522" s="4" t="s">
        <v>15</v>
      </c>
      <c r="H522" s="4">
        <v>0.37942583313614298</v>
      </c>
      <c r="I522" s="4" t="s">
        <v>16</v>
      </c>
      <c r="J522" s="4">
        <v>905</v>
      </c>
      <c r="K522" s="4" t="s">
        <v>15</v>
      </c>
      <c r="L522" s="4" t="s">
        <v>15</v>
      </c>
      <c r="M522" s="4">
        <v>1</v>
      </c>
      <c r="N522" s="4">
        <v>1.10497237569061E-3</v>
      </c>
      <c r="O522" s="4">
        <v>0</v>
      </c>
    </row>
    <row r="523" spans="1:15" x14ac:dyDescent="0.35">
      <c r="A523" s="4">
        <v>367</v>
      </c>
      <c r="B523" s="4" t="s">
        <v>43</v>
      </c>
      <c r="C523" s="4" t="s">
        <v>73</v>
      </c>
      <c r="D523" s="4" t="s">
        <v>15</v>
      </c>
      <c r="E523" s="4">
        <v>-0.478959025470654</v>
      </c>
      <c r="F523" s="4">
        <v>0.544979675005134</v>
      </c>
      <c r="G523" s="4" t="s">
        <v>15</v>
      </c>
      <c r="H523" s="4">
        <v>0.37971304751958102</v>
      </c>
      <c r="I523" s="4" t="s">
        <v>16</v>
      </c>
      <c r="J523" s="4">
        <v>904</v>
      </c>
      <c r="K523" s="4" t="s">
        <v>15</v>
      </c>
      <c r="L523" s="4" t="s">
        <v>15</v>
      </c>
      <c r="M523" s="4">
        <v>1</v>
      </c>
      <c r="N523" s="4">
        <v>1.10619469026549E-3</v>
      </c>
      <c r="O523" s="4">
        <v>1</v>
      </c>
    </row>
    <row r="524" spans="1:15" x14ac:dyDescent="0.35">
      <c r="A524" s="4">
        <v>465</v>
      </c>
      <c r="B524" s="4" t="s">
        <v>43</v>
      </c>
      <c r="C524" s="4" t="s">
        <v>74</v>
      </c>
      <c r="D524" s="4" t="s">
        <v>15</v>
      </c>
      <c r="E524" s="4">
        <v>-0.478959025470654</v>
      </c>
      <c r="F524" s="4">
        <v>0.544979675005134</v>
      </c>
      <c r="G524" s="4" t="s">
        <v>15</v>
      </c>
      <c r="H524" s="4">
        <v>0.37971304751958102</v>
      </c>
      <c r="I524" s="4" t="s">
        <v>16</v>
      </c>
      <c r="J524" s="4">
        <v>904</v>
      </c>
      <c r="K524" s="4" t="s">
        <v>15</v>
      </c>
      <c r="L524" s="4" t="s">
        <v>15</v>
      </c>
      <c r="M524" s="4">
        <v>1</v>
      </c>
      <c r="N524" s="4">
        <v>1.10619469026549E-3</v>
      </c>
      <c r="O524" s="4">
        <v>1</v>
      </c>
    </row>
    <row r="525" spans="1:15" x14ac:dyDescent="0.35">
      <c r="A525" s="4">
        <v>1577</v>
      </c>
      <c r="B525" s="4" t="s">
        <v>98</v>
      </c>
      <c r="C525" s="4" t="s">
        <v>86</v>
      </c>
      <c r="D525" s="4" t="s">
        <v>15</v>
      </c>
      <c r="E525" s="4">
        <v>1.0312396773966399E-2</v>
      </c>
      <c r="F525" s="4">
        <v>1.1740202869111699E-2</v>
      </c>
      <c r="G525" s="4" t="s">
        <v>15</v>
      </c>
      <c r="H525" s="4">
        <v>0.37993791479037198</v>
      </c>
      <c r="I525" s="4" t="s">
        <v>16</v>
      </c>
      <c r="J525" s="4">
        <v>1046</v>
      </c>
      <c r="K525" s="4" t="s">
        <v>15</v>
      </c>
      <c r="L525" s="4" t="s">
        <v>15</v>
      </c>
      <c r="M525" s="4">
        <v>1</v>
      </c>
      <c r="N525" s="4">
        <v>0.43881453154875699</v>
      </c>
      <c r="O525" s="4">
        <v>2</v>
      </c>
    </row>
    <row r="526" spans="1:15" x14ac:dyDescent="0.35">
      <c r="A526" s="4">
        <v>1644</v>
      </c>
      <c r="B526" s="4" t="s">
        <v>46</v>
      </c>
      <c r="C526" s="4" t="s">
        <v>86</v>
      </c>
      <c r="D526" s="4" t="s">
        <v>15</v>
      </c>
      <c r="E526" s="4">
        <v>-1.00590260698484E-2</v>
      </c>
      <c r="F526" s="4">
        <v>1.1504493288122799E-2</v>
      </c>
      <c r="G526" s="4" t="s">
        <v>15</v>
      </c>
      <c r="H526" s="4">
        <v>0.38214500163262799</v>
      </c>
      <c r="I526" s="4" t="s">
        <v>16</v>
      </c>
      <c r="J526" s="4">
        <v>953</v>
      </c>
      <c r="K526" s="4" t="s">
        <v>15</v>
      </c>
      <c r="L526" s="4" t="s">
        <v>15</v>
      </c>
      <c r="M526" s="4">
        <v>1</v>
      </c>
      <c r="N526" s="4">
        <v>0.438614900314795</v>
      </c>
      <c r="O526" s="4">
        <v>1</v>
      </c>
    </row>
    <row r="527" spans="1:15" x14ac:dyDescent="0.35">
      <c r="A527" s="4">
        <v>1504</v>
      </c>
      <c r="B527" s="4" t="s">
        <v>125</v>
      </c>
      <c r="C527" s="4" t="s">
        <v>85</v>
      </c>
      <c r="D527" s="4" t="s">
        <v>15</v>
      </c>
      <c r="E527" s="4">
        <v>-4.9068605179463501E-2</v>
      </c>
      <c r="F527" s="4">
        <v>5.6155940333033103E-2</v>
      </c>
      <c r="G527" s="4" t="s">
        <v>15</v>
      </c>
      <c r="H527" s="4">
        <v>0.38243409488247898</v>
      </c>
      <c r="I527" s="4" t="s">
        <v>16</v>
      </c>
      <c r="J527" s="4">
        <v>1038</v>
      </c>
      <c r="K527" s="4" t="s">
        <v>15</v>
      </c>
      <c r="L527" s="4" t="s">
        <v>15</v>
      </c>
      <c r="M527" s="4">
        <v>0.980686122744169</v>
      </c>
      <c r="N527" s="4">
        <v>1.15606936416185E-2</v>
      </c>
      <c r="O527" s="4">
        <v>7</v>
      </c>
    </row>
    <row r="528" spans="1:15" x14ac:dyDescent="0.35">
      <c r="A528" s="4">
        <v>1873</v>
      </c>
      <c r="B528" s="4" t="s">
        <v>100</v>
      </c>
      <c r="C528" s="4" t="s">
        <v>89</v>
      </c>
      <c r="D528" s="4" t="s">
        <v>15</v>
      </c>
      <c r="E528" s="4">
        <v>-9.0199650427119898E-3</v>
      </c>
      <c r="F528" s="4">
        <v>1.03231474305532E-2</v>
      </c>
      <c r="G528" s="4" t="s">
        <v>15</v>
      </c>
      <c r="H528" s="4">
        <v>0.38245300961490403</v>
      </c>
      <c r="I528" s="4" t="s">
        <v>16</v>
      </c>
      <c r="J528" s="4">
        <v>1027</v>
      </c>
      <c r="K528" s="4" t="s">
        <v>15</v>
      </c>
      <c r="L528" s="4" t="s">
        <v>15</v>
      </c>
      <c r="M528" s="4">
        <v>0.80668832941542501</v>
      </c>
      <c r="N528" s="4">
        <v>0.27799415774099301</v>
      </c>
      <c r="O528" s="4">
        <v>15</v>
      </c>
    </row>
    <row r="529" spans="1:15" x14ac:dyDescent="0.35">
      <c r="A529" s="4">
        <v>224</v>
      </c>
      <c r="B529" s="4" t="s">
        <v>117</v>
      </c>
      <c r="C529" s="4" t="s">
        <v>72</v>
      </c>
      <c r="D529" s="4" t="s">
        <v>15</v>
      </c>
      <c r="E529" s="4">
        <v>5.04198117208077E-2</v>
      </c>
      <c r="F529" s="4">
        <v>5.7869086784258797E-2</v>
      </c>
      <c r="G529" s="4" t="s">
        <v>15</v>
      </c>
      <c r="H529" s="4">
        <v>0.383806012677191</v>
      </c>
      <c r="I529" s="4" t="s">
        <v>16</v>
      </c>
      <c r="J529" s="4">
        <v>1041</v>
      </c>
      <c r="K529" s="4" t="s">
        <v>15</v>
      </c>
      <c r="L529" s="4" t="s">
        <v>15</v>
      </c>
      <c r="M529" s="4">
        <v>0.99999999994544297</v>
      </c>
      <c r="N529" s="4">
        <v>9.1258405379442808E-3</v>
      </c>
      <c r="O529" s="4">
        <v>6</v>
      </c>
    </row>
    <row r="530" spans="1:15" x14ac:dyDescent="0.35">
      <c r="A530" s="4">
        <v>1916</v>
      </c>
      <c r="B530" s="4" t="s">
        <v>23</v>
      </c>
      <c r="C530" s="4" t="s">
        <v>89</v>
      </c>
      <c r="D530" s="4" t="s">
        <v>15</v>
      </c>
      <c r="E530" s="4">
        <v>-1.46747551675588E-2</v>
      </c>
      <c r="F530" s="4">
        <v>1.6845726111626099E-2</v>
      </c>
      <c r="G530" s="4" t="s">
        <v>15</v>
      </c>
      <c r="H530" s="4">
        <v>0.38389261178279899</v>
      </c>
      <c r="I530" s="4" t="s">
        <v>16</v>
      </c>
      <c r="J530" s="4">
        <v>1010</v>
      </c>
      <c r="K530" s="4" t="s">
        <v>15</v>
      </c>
      <c r="L530" s="4" t="s">
        <v>15</v>
      </c>
      <c r="M530" s="4">
        <v>0.77358022893334399</v>
      </c>
      <c r="N530" s="4">
        <v>0.27920792079207901</v>
      </c>
      <c r="O530" s="4">
        <v>14</v>
      </c>
    </row>
    <row r="531" spans="1:15" x14ac:dyDescent="0.35">
      <c r="A531" s="4">
        <v>546</v>
      </c>
      <c r="B531" s="4" t="s">
        <v>25</v>
      </c>
      <c r="C531" s="4" t="s">
        <v>75</v>
      </c>
      <c r="D531" s="4" t="s">
        <v>15</v>
      </c>
      <c r="E531" s="4">
        <v>-0.407780979827086</v>
      </c>
      <c r="F531" s="4">
        <v>0.469622491636147</v>
      </c>
      <c r="G531" s="4" t="s">
        <v>15</v>
      </c>
      <c r="H531" s="4">
        <v>0.38542138963971501</v>
      </c>
      <c r="I531" s="4" t="s">
        <v>16</v>
      </c>
      <c r="J531" s="4">
        <v>1042</v>
      </c>
      <c r="K531" s="4" t="s">
        <v>15</v>
      </c>
      <c r="L531" s="4" t="s">
        <v>15</v>
      </c>
      <c r="M531" s="4">
        <v>1</v>
      </c>
      <c r="N531" s="4">
        <v>9.5969289827255297E-4</v>
      </c>
      <c r="O531" s="4">
        <v>0</v>
      </c>
    </row>
    <row r="532" spans="1:15" x14ac:dyDescent="0.35">
      <c r="A532" s="4">
        <v>350</v>
      </c>
      <c r="B532" s="4" t="s">
        <v>25</v>
      </c>
      <c r="C532" s="4" t="s">
        <v>73</v>
      </c>
      <c r="D532" s="4" t="s">
        <v>15</v>
      </c>
      <c r="E532" s="4">
        <v>-0.40769230769230802</v>
      </c>
      <c r="F532" s="4">
        <v>0.469839924189213</v>
      </c>
      <c r="G532" s="4" t="s">
        <v>15</v>
      </c>
      <c r="H532" s="4">
        <v>0.38574472587353498</v>
      </c>
      <c r="I532" s="4" t="s">
        <v>16</v>
      </c>
      <c r="J532" s="4">
        <v>1041</v>
      </c>
      <c r="K532" s="4" t="s">
        <v>15</v>
      </c>
      <c r="L532" s="4" t="s">
        <v>15</v>
      </c>
      <c r="M532" s="4">
        <v>1</v>
      </c>
      <c r="N532" s="4">
        <v>9.6061479346781905E-4</v>
      </c>
      <c r="O532" s="4">
        <v>1</v>
      </c>
    </row>
    <row r="533" spans="1:15" x14ac:dyDescent="0.35">
      <c r="A533" s="4">
        <v>448</v>
      </c>
      <c r="B533" s="4" t="s">
        <v>25</v>
      </c>
      <c r="C533" s="4" t="s">
        <v>74</v>
      </c>
      <c r="D533" s="4" t="s">
        <v>15</v>
      </c>
      <c r="E533" s="4">
        <v>-0.40769230769230802</v>
      </c>
      <c r="F533" s="4">
        <v>0.469839924189213</v>
      </c>
      <c r="G533" s="4" t="s">
        <v>15</v>
      </c>
      <c r="H533" s="4">
        <v>0.38574472587353498</v>
      </c>
      <c r="I533" s="4" t="s">
        <v>16</v>
      </c>
      <c r="J533" s="4">
        <v>1041</v>
      </c>
      <c r="K533" s="4" t="s">
        <v>15</v>
      </c>
      <c r="L533" s="4" t="s">
        <v>15</v>
      </c>
      <c r="M533" s="4">
        <v>1</v>
      </c>
      <c r="N533" s="4">
        <v>9.6061479346781905E-4</v>
      </c>
      <c r="O533" s="4">
        <v>1</v>
      </c>
    </row>
    <row r="534" spans="1:15" x14ac:dyDescent="0.35">
      <c r="A534" s="4">
        <v>1839</v>
      </c>
      <c r="B534" s="4" t="s">
        <v>45</v>
      </c>
      <c r="C534" s="4" t="s">
        <v>88</v>
      </c>
      <c r="D534" s="4" t="s">
        <v>15</v>
      </c>
      <c r="E534" s="4">
        <v>-4.6810948700984997E-2</v>
      </c>
      <c r="F534" s="4">
        <v>5.4059920092281499E-2</v>
      </c>
      <c r="G534" s="4" t="s">
        <v>15</v>
      </c>
      <c r="H534" s="4">
        <v>0.386778744794254</v>
      </c>
      <c r="I534" s="4" t="s">
        <v>16</v>
      </c>
      <c r="J534" s="4">
        <v>873</v>
      </c>
      <c r="K534" s="4" t="s">
        <v>15</v>
      </c>
      <c r="L534" s="4" t="s">
        <v>15</v>
      </c>
      <c r="M534" s="4">
        <v>0.73123921627837396</v>
      </c>
      <c r="N534" s="4">
        <v>0.276059564719359</v>
      </c>
      <c r="O534" s="4">
        <v>13</v>
      </c>
    </row>
    <row r="535" spans="1:15" x14ac:dyDescent="0.35">
      <c r="A535" s="4">
        <v>1548</v>
      </c>
      <c r="B535" s="4" t="s">
        <v>48</v>
      </c>
      <c r="C535" s="4" t="s">
        <v>85</v>
      </c>
      <c r="D535" s="4" t="s">
        <v>15</v>
      </c>
      <c r="E535" s="4">
        <v>0.17789727006092401</v>
      </c>
      <c r="F535" s="4">
        <v>0.20653239798829601</v>
      </c>
      <c r="G535" s="4" t="s">
        <v>15</v>
      </c>
      <c r="H535" s="4">
        <v>0.38924170813363801</v>
      </c>
      <c r="I535" s="4" t="s">
        <v>16</v>
      </c>
      <c r="J535" s="4">
        <v>1045</v>
      </c>
      <c r="K535" s="4" t="s">
        <v>15</v>
      </c>
      <c r="L535" s="4" t="s">
        <v>15</v>
      </c>
      <c r="M535" s="4">
        <v>0.98120843551235204</v>
      </c>
      <c r="N535" s="4">
        <v>1.1483253588516699E-2</v>
      </c>
      <c r="O535" s="4">
        <v>7</v>
      </c>
    </row>
    <row r="536" spans="1:15" x14ac:dyDescent="0.35">
      <c r="A536" s="4">
        <v>1611</v>
      </c>
      <c r="B536" s="4" t="s">
        <v>134</v>
      </c>
      <c r="C536" s="4" t="s">
        <v>86</v>
      </c>
      <c r="D536" s="4" t="s">
        <v>15</v>
      </c>
      <c r="E536" s="4">
        <v>1.4203238087268699E-2</v>
      </c>
      <c r="F536" s="4">
        <v>1.6508934645214499E-2</v>
      </c>
      <c r="G536" s="4" t="s">
        <v>15</v>
      </c>
      <c r="H536" s="4">
        <v>0.38980343131346401</v>
      </c>
      <c r="I536" s="4" t="s">
        <v>16</v>
      </c>
      <c r="J536" s="4">
        <v>1034</v>
      </c>
      <c r="K536" s="4" t="s">
        <v>15</v>
      </c>
      <c r="L536" s="4" t="s">
        <v>15</v>
      </c>
      <c r="M536" s="4">
        <v>1</v>
      </c>
      <c r="N536" s="4">
        <v>0.43617021276595702</v>
      </c>
      <c r="O536" s="4">
        <v>2</v>
      </c>
    </row>
    <row r="537" spans="1:15" x14ac:dyDescent="0.35">
      <c r="A537" s="4">
        <v>1755</v>
      </c>
      <c r="B537" s="4" t="s">
        <v>59</v>
      </c>
      <c r="C537" s="4" t="s">
        <v>87</v>
      </c>
      <c r="D537" s="4" t="s">
        <v>15</v>
      </c>
      <c r="E537" s="4">
        <v>-6.4647393332653805E-2</v>
      </c>
      <c r="F537" s="4">
        <v>7.5181911227348602E-2</v>
      </c>
      <c r="G537" s="4" t="s">
        <v>15</v>
      </c>
      <c r="H537" s="4">
        <v>0.39005187060040802</v>
      </c>
      <c r="I537" s="4" t="s">
        <v>16</v>
      </c>
      <c r="J537" s="4">
        <v>1051</v>
      </c>
      <c r="K537" s="4" t="s">
        <v>15</v>
      </c>
      <c r="L537" s="4" t="s">
        <v>15</v>
      </c>
      <c r="M537" s="4">
        <v>0.66824000349185197</v>
      </c>
      <c r="N537" s="4">
        <v>9.0390104662226495E-2</v>
      </c>
      <c r="O537" s="4">
        <v>4</v>
      </c>
    </row>
    <row r="538" spans="1:15" x14ac:dyDescent="0.35">
      <c r="A538" s="4">
        <v>1690</v>
      </c>
      <c r="B538" s="4" t="s">
        <v>113</v>
      </c>
      <c r="C538" s="4" t="s">
        <v>87</v>
      </c>
      <c r="D538" s="4" t="s">
        <v>15</v>
      </c>
      <c r="E538" s="4">
        <v>2.9707401913141099E-2</v>
      </c>
      <c r="F538" s="4">
        <v>3.4605558870907299E-2</v>
      </c>
      <c r="G538" s="4" t="s">
        <v>15</v>
      </c>
      <c r="H538" s="4">
        <v>0.39084662993179897</v>
      </c>
      <c r="I538" s="4" t="s">
        <v>16</v>
      </c>
      <c r="J538" s="4">
        <v>997</v>
      </c>
      <c r="K538" s="4" t="s">
        <v>15</v>
      </c>
      <c r="L538" s="4" t="s">
        <v>15</v>
      </c>
      <c r="M538" s="4">
        <v>0.76043959591163601</v>
      </c>
      <c r="N538" s="4">
        <v>8.9769307923771302E-2</v>
      </c>
      <c r="O538" s="4">
        <v>4</v>
      </c>
    </row>
    <row r="539" spans="1:15" x14ac:dyDescent="0.35">
      <c r="A539" s="4">
        <v>1920</v>
      </c>
      <c r="B539" s="4" t="s">
        <v>27</v>
      </c>
      <c r="C539" s="4" t="s">
        <v>89</v>
      </c>
      <c r="D539" s="4" t="s">
        <v>15</v>
      </c>
      <c r="E539" s="4">
        <v>-1.7498852450651199E-2</v>
      </c>
      <c r="F539" s="4">
        <v>2.03906703081888E-2</v>
      </c>
      <c r="G539" s="4" t="s">
        <v>15</v>
      </c>
      <c r="H539" s="4">
        <v>0.39099825004798699</v>
      </c>
      <c r="I539" s="4" t="s">
        <v>16</v>
      </c>
      <c r="J539" s="4">
        <v>1006</v>
      </c>
      <c r="K539" s="4" t="s">
        <v>15</v>
      </c>
      <c r="L539" s="4" t="s">
        <v>15</v>
      </c>
      <c r="M539" s="4">
        <v>0.79161709277991898</v>
      </c>
      <c r="N539" s="4">
        <v>0.280318091451292</v>
      </c>
      <c r="O539" s="4">
        <v>13</v>
      </c>
    </row>
    <row r="540" spans="1:15" x14ac:dyDescent="0.35">
      <c r="A540" s="4">
        <v>1929</v>
      </c>
      <c r="B540" s="4" t="s">
        <v>36</v>
      </c>
      <c r="C540" s="4" t="s">
        <v>89</v>
      </c>
      <c r="D540" s="4" t="s">
        <v>15</v>
      </c>
      <c r="E540" s="4">
        <v>-5.4205145859214598E-2</v>
      </c>
      <c r="F540" s="4">
        <v>6.3170292928639904E-2</v>
      </c>
      <c r="G540" s="4" t="s">
        <v>15</v>
      </c>
      <c r="H540" s="4">
        <v>0.39105063371798598</v>
      </c>
      <c r="I540" s="4" t="s">
        <v>16</v>
      </c>
      <c r="J540" s="4">
        <v>1019</v>
      </c>
      <c r="K540" s="4" t="s">
        <v>15</v>
      </c>
      <c r="L540" s="4" t="s">
        <v>15</v>
      </c>
      <c r="M540" s="4">
        <v>0.79604233879233299</v>
      </c>
      <c r="N540" s="4">
        <v>0.278704612365064</v>
      </c>
      <c r="O540" s="4">
        <v>15</v>
      </c>
    </row>
    <row r="541" spans="1:15" x14ac:dyDescent="0.35">
      <c r="A541" s="4">
        <v>1614</v>
      </c>
      <c r="B541" s="4" t="s">
        <v>137</v>
      </c>
      <c r="C541" s="4" t="s">
        <v>86</v>
      </c>
      <c r="D541" s="4" t="s">
        <v>15</v>
      </c>
      <c r="E541" s="4">
        <v>1.00439601357173E-2</v>
      </c>
      <c r="F541" s="4">
        <v>1.1717498075821099E-2</v>
      </c>
      <c r="G541" s="4" t="s">
        <v>15</v>
      </c>
      <c r="H541" s="4">
        <v>0.39154653495659503</v>
      </c>
      <c r="I541" s="4" t="s">
        <v>16</v>
      </c>
      <c r="J541" s="4">
        <v>1034</v>
      </c>
      <c r="K541" s="4" t="s">
        <v>15</v>
      </c>
      <c r="L541" s="4" t="s">
        <v>15</v>
      </c>
      <c r="M541" s="4">
        <v>1</v>
      </c>
      <c r="N541" s="4">
        <v>0.43810444874274701</v>
      </c>
      <c r="O541" s="4">
        <v>2</v>
      </c>
    </row>
    <row r="542" spans="1:15" x14ac:dyDescent="0.35">
      <c r="A542" s="4">
        <v>1399</v>
      </c>
      <c r="B542" s="4" t="s">
        <v>116</v>
      </c>
      <c r="C542" s="4" t="s">
        <v>84</v>
      </c>
      <c r="D542" s="4" t="s">
        <v>15</v>
      </c>
      <c r="E542" s="4">
        <v>0.25350701402806303</v>
      </c>
      <c r="F542" s="4">
        <v>0.29654973649944399</v>
      </c>
      <c r="G542" s="4" t="s">
        <v>15</v>
      </c>
      <c r="H542" s="4">
        <v>0.39283619925003999</v>
      </c>
      <c r="I542" s="4" t="s">
        <v>16</v>
      </c>
      <c r="J542" s="4">
        <v>1002</v>
      </c>
      <c r="K542" s="4" t="s">
        <v>15</v>
      </c>
      <c r="L542" s="4" t="s">
        <v>15</v>
      </c>
      <c r="M542" s="4">
        <v>5.0479365418472498E-2</v>
      </c>
      <c r="N542" s="4">
        <v>1.9960079840319399E-3</v>
      </c>
      <c r="O542" s="4">
        <v>10</v>
      </c>
    </row>
    <row r="543" spans="1:15" x14ac:dyDescent="0.35">
      <c r="A543" s="4">
        <v>1810</v>
      </c>
      <c r="B543" s="4" t="s">
        <v>137</v>
      </c>
      <c r="C543" s="4" t="s">
        <v>88</v>
      </c>
      <c r="D543" s="4" t="s">
        <v>15</v>
      </c>
      <c r="E543" s="4">
        <v>1.6263917319885499E-2</v>
      </c>
      <c r="F543" s="4">
        <v>1.9033564168951099E-2</v>
      </c>
      <c r="G543" s="4" t="s">
        <v>15</v>
      </c>
      <c r="H543" s="4">
        <v>0.393036509758179</v>
      </c>
      <c r="I543" s="4" t="s">
        <v>16</v>
      </c>
      <c r="J543" s="4">
        <v>1021</v>
      </c>
      <c r="K543" s="4" t="s">
        <v>15</v>
      </c>
      <c r="L543" s="4" t="s">
        <v>15</v>
      </c>
      <c r="M543" s="4">
        <v>0.79831859588155096</v>
      </c>
      <c r="N543" s="4">
        <v>0.27668952007835501</v>
      </c>
      <c r="O543" s="4">
        <v>15</v>
      </c>
    </row>
    <row r="544" spans="1:15" x14ac:dyDescent="0.35">
      <c r="A544" s="4">
        <v>973</v>
      </c>
      <c r="B544" s="4" t="s">
        <v>61</v>
      </c>
      <c r="C544" s="4" t="s">
        <v>79</v>
      </c>
      <c r="D544" s="4" t="s">
        <v>15</v>
      </c>
      <c r="E544" s="4">
        <v>-2.9636876330781398E-2</v>
      </c>
      <c r="F544" s="4">
        <v>3.46888905715265E-2</v>
      </c>
      <c r="G544" s="4" t="s">
        <v>15</v>
      </c>
      <c r="H544" s="4">
        <v>0.39311682377422202</v>
      </c>
      <c r="I544" s="4" t="s">
        <v>16</v>
      </c>
      <c r="J544" s="4">
        <v>965</v>
      </c>
      <c r="K544" s="4" t="s">
        <v>15</v>
      </c>
      <c r="L544" s="4" t="s">
        <v>15</v>
      </c>
      <c r="M544" s="4">
        <v>0.59533916900593697</v>
      </c>
      <c r="N544" s="4">
        <v>0.13264248704663201</v>
      </c>
      <c r="O544" s="4">
        <v>8</v>
      </c>
    </row>
    <row r="545" spans="1:15" x14ac:dyDescent="0.35">
      <c r="A545" s="4">
        <v>933</v>
      </c>
      <c r="B545" s="4" t="s">
        <v>20</v>
      </c>
      <c r="C545" s="4" t="s">
        <v>79</v>
      </c>
      <c r="D545" s="4" t="s">
        <v>15</v>
      </c>
      <c r="E545" s="4">
        <v>-2.2292993630572199E-2</v>
      </c>
      <c r="F545" s="4">
        <v>2.62260842060364E-2</v>
      </c>
      <c r="G545" s="4" t="s">
        <v>15</v>
      </c>
      <c r="H545" s="4">
        <v>0.39554369036957399</v>
      </c>
      <c r="I545" s="4" t="s">
        <v>16</v>
      </c>
      <c r="J545" s="4">
        <v>864</v>
      </c>
      <c r="K545" s="4" t="s">
        <v>15</v>
      </c>
      <c r="L545" s="4" t="s">
        <v>15</v>
      </c>
      <c r="M545" s="4">
        <v>0.354999831368352</v>
      </c>
      <c r="N545" s="4">
        <v>0.134259259259259</v>
      </c>
      <c r="O545" s="4">
        <v>7</v>
      </c>
    </row>
    <row r="546" spans="1:15" x14ac:dyDescent="0.35">
      <c r="A546" s="4">
        <v>248</v>
      </c>
      <c r="B546" s="4" t="s">
        <v>21</v>
      </c>
      <c r="C546" s="4" t="s">
        <v>72</v>
      </c>
      <c r="D546" s="4" t="s">
        <v>15</v>
      </c>
      <c r="E546" s="4">
        <v>0.15305026290495899</v>
      </c>
      <c r="F546" s="4">
        <v>0.18054361564062599</v>
      </c>
      <c r="G546" s="4" t="s">
        <v>15</v>
      </c>
      <c r="H546" s="4">
        <v>0.39683197033777101</v>
      </c>
      <c r="I546" s="4" t="s">
        <v>16</v>
      </c>
      <c r="J546" s="4">
        <v>856</v>
      </c>
      <c r="K546" s="4" t="s">
        <v>15</v>
      </c>
      <c r="L546" s="4" t="s">
        <v>15</v>
      </c>
      <c r="M546" s="4">
        <v>0.99999999997256495</v>
      </c>
      <c r="N546" s="4">
        <v>9.9299065420560707E-3</v>
      </c>
      <c r="O546" s="4">
        <v>4</v>
      </c>
    </row>
    <row r="547" spans="1:15" x14ac:dyDescent="0.35">
      <c r="A547" s="4">
        <v>5</v>
      </c>
      <c r="B547" s="4" t="s">
        <v>94</v>
      </c>
      <c r="C547" s="4" t="s">
        <v>70</v>
      </c>
      <c r="D547" s="4" t="s">
        <v>15</v>
      </c>
      <c r="E547" s="4">
        <v>0.21781219748306199</v>
      </c>
      <c r="F547" s="4">
        <v>0.257064917559302</v>
      </c>
      <c r="G547" s="4" t="s">
        <v>15</v>
      </c>
      <c r="H547" s="4">
        <v>0.39701938054518199</v>
      </c>
      <c r="I547" s="4" t="s">
        <v>16</v>
      </c>
      <c r="J547" s="4">
        <v>1048</v>
      </c>
      <c r="K547" s="4" t="s">
        <v>15</v>
      </c>
      <c r="L547" s="4" t="s">
        <v>15</v>
      </c>
      <c r="M547" s="4">
        <v>0.184507033039014</v>
      </c>
      <c r="N547" s="4">
        <v>7.1564885496183204E-3</v>
      </c>
      <c r="O547" s="4">
        <v>1</v>
      </c>
    </row>
    <row r="548" spans="1:15" x14ac:dyDescent="0.35">
      <c r="A548" s="4">
        <v>1522</v>
      </c>
      <c r="B548" s="4" t="s">
        <v>21</v>
      </c>
      <c r="C548" s="4" t="s">
        <v>85</v>
      </c>
      <c r="D548" s="4" t="s">
        <v>15</v>
      </c>
      <c r="E548" s="4">
        <v>0.152267818574508</v>
      </c>
      <c r="F548" s="4">
        <v>0.180354502090744</v>
      </c>
      <c r="G548" s="4" t="s">
        <v>15</v>
      </c>
      <c r="H548" s="4">
        <v>0.39875549840711699</v>
      </c>
      <c r="I548" s="4" t="s">
        <v>16</v>
      </c>
      <c r="J548" s="4">
        <v>855</v>
      </c>
      <c r="K548" s="4" t="s">
        <v>15</v>
      </c>
      <c r="L548" s="4" t="s">
        <v>15</v>
      </c>
      <c r="M548" s="4">
        <v>0.99463028216258498</v>
      </c>
      <c r="N548" s="4">
        <v>1.1111111111111099E-2</v>
      </c>
      <c r="O548" s="4">
        <v>5</v>
      </c>
    </row>
    <row r="549" spans="1:15" x14ac:dyDescent="0.35">
      <c r="A549" s="4">
        <v>1785</v>
      </c>
      <c r="B549" s="4" t="s">
        <v>110</v>
      </c>
      <c r="C549" s="4" t="s">
        <v>88</v>
      </c>
      <c r="D549" s="4" t="s">
        <v>15</v>
      </c>
      <c r="E549" s="4">
        <v>-9.5744576995927099E-3</v>
      </c>
      <c r="F549" s="4">
        <v>1.1367823067028699E-2</v>
      </c>
      <c r="G549" s="4" t="s">
        <v>15</v>
      </c>
      <c r="H549" s="4">
        <v>0.399847475213161</v>
      </c>
      <c r="I549" s="4" t="s">
        <v>16</v>
      </c>
      <c r="J549" s="4">
        <v>1035</v>
      </c>
      <c r="K549" s="4" t="s">
        <v>15</v>
      </c>
      <c r="L549" s="4" t="s">
        <v>15</v>
      </c>
      <c r="M549" s="4">
        <v>0.83956657034384796</v>
      </c>
      <c r="N549" s="4">
        <v>0.27632850241545898</v>
      </c>
      <c r="O549" s="4">
        <v>15</v>
      </c>
    </row>
    <row r="550" spans="1:15" x14ac:dyDescent="0.35">
      <c r="A550" s="4">
        <v>1606</v>
      </c>
      <c r="B550" s="4" t="s">
        <v>129</v>
      </c>
      <c r="C550" s="4" t="s">
        <v>86</v>
      </c>
      <c r="D550" s="4" t="s">
        <v>15</v>
      </c>
      <c r="E550" s="4">
        <v>7.0744288872510701E-3</v>
      </c>
      <c r="F550" s="4">
        <v>8.4009383131877398E-3</v>
      </c>
      <c r="G550" s="4" t="s">
        <v>15</v>
      </c>
      <c r="H550" s="4">
        <v>0.39992418936924701</v>
      </c>
      <c r="I550" s="4" t="s">
        <v>16</v>
      </c>
      <c r="J550" s="4">
        <v>1050</v>
      </c>
      <c r="K550" s="4" t="s">
        <v>15</v>
      </c>
      <c r="L550" s="4" t="s">
        <v>15</v>
      </c>
      <c r="M550" s="4">
        <v>1</v>
      </c>
      <c r="N550" s="4">
        <v>0.43809523809523798</v>
      </c>
      <c r="O550" s="4">
        <v>2</v>
      </c>
    </row>
    <row r="551" spans="1:15" x14ac:dyDescent="0.35">
      <c r="A551" s="4">
        <v>1472</v>
      </c>
      <c r="B551" s="4" t="s">
        <v>91</v>
      </c>
      <c r="C551" s="4" t="s">
        <v>85</v>
      </c>
      <c r="D551" s="4" t="s">
        <v>15</v>
      </c>
      <c r="E551" s="4">
        <v>9.5080983803237804E-2</v>
      </c>
      <c r="F551" s="4">
        <v>0.11321622990475</v>
      </c>
      <c r="G551" s="4" t="s">
        <v>15</v>
      </c>
      <c r="H551" s="4">
        <v>0.40120256345109501</v>
      </c>
      <c r="I551" s="4" t="s">
        <v>16</v>
      </c>
      <c r="J551" s="4">
        <v>1048</v>
      </c>
      <c r="K551" s="4" t="s">
        <v>15</v>
      </c>
      <c r="L551" s="4" t="s">
        <v>15</v>
      </c>
      <c r="M551" s="4">
        <v>0.98142782542790097</v>
      </c>
      <c r="N551" s="4">
        <v>1.1450381679389301E-2</v>
      </c>
      <c r="O551" s="4">
        <v>7</v>
      </c>
    </row>
    <row r="552" spans="1:15" x14ac:dyDescent="0.35">
      <c r="A552" s="4">
        <v>1900</v>
      </c>
      <c r="B552" s="4" t="s">
        <v>129</v>
      </c>
      <c r="C552" s="4" t="s">
        <v>89</v>
      </c>
      <c r="D552" s="4" t="s">
        <v>15</v>
      </c>
      <c r="E552" s="4">
        <v>1.1382180156657E-2</v>
      </c>
      <c r="F552" s="4">
        <v>1.3557043202213201E-2</v>
      </c>
      <c r="G552" s="4" t="s">
        <v>15</v>
      </c>
      <c r="H552" s="4">
        <v>0.40133954475973499</v>
      </c>
      <c r="I552" s="4" t="s">
        <v>16</v>
      </c>
      <c r="J552" s="4">
        <v>1037</v>
      </c>
      <c r="K552" s="4" t="s">
        <v>15</v>
      </c>
      <c r="L552" s="4" t="s">
        <v>15</v>
      </c>
      <c r="M552" s="4">
        <v>0.75594926267567297</v>
      </c>
      <c r="N552" s="4">
        <v>0.27868852459016402</v>
      </c>
      <c r="O552" s="4">
        <v>15</v>
      </c>
    </row>
    <row r="553" spans="1:15" x14ac:dyDescent="0.35">
      <c r="A553" s="4">
        <v>966</v>
      </c>
      <c r="B553" s="4" t="s">
        <v>54</v>
      </c>
      <c r="C553" s="4" t="s">
        <v>79</v>
      </c>
      <c r="D553" s="4" t="s">
        <v>15</v>
      </c>
      <c r="E553" s="4">
        <v>-1.49237581568793E-2</v>
      </c>
      <c r="F553" s="4">
        <v>1.7805941907765299E-2</v>
      </c>
      <c r="G553" s="4" t="s">
        <v>15</v>
      </c>
      <c r="H553" s="4">
        <v>0.40214881105139999</v>
      </c>
      <c r="I553" s="4" t="s">
        <v>16</v>
      </c>
      <c r="J553" s="4">
        <v>1039</v>
      </c>
      <c r="K553" s="4" t="s">
        <v>15</v>
      </c>
      <c r="L553" s="4" t="s">
        <v>15</v>
      </c>
      <c r="M553" s="4">
        <v>0.57473835199190404</v>
      </c>
      <c r="N553" s="4">
        <v>0.131376323387873</v>
      </c>
      <c r="O553" s="4">
        <v>8</v>
      </c>
    </row>
    <row r="554" spans="1:15" x14ac:dyDescent="0.35">
      <c r="A554" s="4">
        <v>1833</v>
      </c>
      <c r="B554" s="4" t="s">
        <v>38</v>
      </c>
      <c r="C554" s="4" t="s">
        <v>88</v>
      </c>
      <c r="D554" s="4" t="s">
        <v>15</v>
      </c>
      <c r="E554" s="4">
        <v>-4.1273094660311802E-2</v>
      </c>
      <c r="F554" s="4">
        <v>4.9260425658364297E-2</v>
      </c>
      <c r="G554" s="4" t="s">
        <v>15</v>
      </c>
      <c r="H554" s="4">
        <v>0.40230538661481302</v>
      </c>
      <c r="I554" s="4" t="s">
        <v>16</v>
      </c>
      <c r="J554" s="4">
        <v>1038</v>
      </c>
      <c r="K554" s="4" t="s">
        <v>15</v>
      </c>
      <c r="L554" s="4" t="s">
        <v>15</v>
      </c>
      <c r="M554" s="4">
        <v>0.80506669447772805</v>
      </c>
      <c r="N554" s="4">
        <v>0.27649325626204202</v>
      </c>
      <c r="O554" s="4">
        <v>15</v>
      </c>
    </row>
    <row r="555" spans="1:15" x14ac:dyDescent="0.35">
      <c r="A555" s="4">
        <v>1894</v>
      </c>
      <c r="B555" s="4" t="s">
        <v>122</v>
      </c>
      <c r="C555" s="4" t="s">
        <v>89</v>
      </c>
      <c r="D555" s="4" t="s">
        <v>15</v>
      </c>
      <c r="E555" s="4">
        <v>-9.5879824180058297E-3</v>
      </c>
      <c r="F555" s="4">
        <v>1.14545816146718E-2</v>
      </c>
      <c r="G555" s="4" t="s">
        <v>15</v>
      </c>
      <c r="H555" s="4">
        <v>0.40282192670891498</v>
      </c>
      <c r="I555" s="4" t="s">
        <v>16</v>
      </c>
      <c r="J555" s="4">
        <v>790</v>
      </c>
      <c r="K555" s="4" t="s">
        <v>15</v>
      </c>
      <c r="L555" s="4" t="s">
        <v>15</v>
      </c>
      <c r="M555" s="4">
        <v>0.64765481396577496</v>
      </c>
      <c r="N555" s="4">
        <v>0.28987341772151898</v>
      </c>
      <c r="O555" s="4">
        <v>7</v>
      </c>
    </row>
    <row r="556" spans="1:15" x14ac:dyDescent="0.35">
      <c r="A556" s="4">
        <v>1686</v>
      </c>
      <c r="B556" s="4" t="s">
        <v>109</v>
      </c>
      <c r="C556" s="4" t="s">
        <v>87</v>
      </c>
      <c r="D556" s="4" t="s">
        <v>15</v>
      </c>
      <c r="E556" s="4">
        <v>-2.6030673983396702E-2</v>
      </c>
      <c r="F556" s="4">
        <v>3.1116419036658901E-2</v>
      </c>
      <c r="G556" s="4" t="s">
        <v>15</v>
      </c>
      <c r="H556" s="4">
        <v>0.40303961010690498</v>
      </c>
      <c r="I556" s="4" t="s">
        <v>16</v>
      </c>
      <c r="J556" s="4">
        <v>1010</v>
      </c>
      <c r="K556" s="4" t="s">
        <v>15</v>
      </c>
      <c r="L556" s="4" t="s">
        <v>15</v>
      </c>
      <c r="M556" s="4">
        <v>0.61808317975347005</v>
      </c>
      <c r="N556" s="4">
        <v>9.0594059405940605E-2</v>
      </c>
      <c r="O556" s="4">
        <v>4</v>
      </c>
    </row>
    <row r="557" spans="1:15" x14ac:dyDescent="0.35">
      <c r="A557" s="4">
        <v>864</v>
      </c>
      <c r="B557" s="4" t="s">
        <v>50</v>
      </c>
      <c r="C557" s="4" t="s">
        <v>78</v>
      </c>
      <c r="D557" s="4" t="s">
        <v>15</v>
      </c>
      <c r="E557" s="4">
        <v>5.0016212710764001E-2</v>
      </c>
      <c r="F557" s="4">
        <v>5.9944226495990897E-2</v>
      </c>
      <c r="G557" s="4" t="s">
        <v>15</v>
      </c>
      <c r="H557" s="4">
        <v>0.404258421892287</v>
      </c>
      <c r="I557" s="4" t="s">
        <v>16</v>
      </c>
      <c r="J557" s="4">
        <v>1045</v>
      </c>
      <c r="K557" s="4" t="s">
        <v>15</v>
      </c>
      <c r="L557" s="4" t="s">
        <v>15</v>
      </c>
      <c r="M557" s="4">
        <v>0.72593641320781999</v>
      </c>
      <c r="N557" s="4">
        <v>0.12727272727272701</v>
      </c>
      <c r="O557" s="4">
        <v>5</v>
      </c>
    </row>
    <row r="558" spans="1:15" x14ac:dyDescent="0.35">
      <c r="A558" s="4">
        <v>201</v>
      </c>
      <c r="B558" s="4" t="s">
        <v>94</v>
      </c>
      <c r="C558" s="4" t="s">
        <v>72</v>
      </c>
      <c r="D558" s="4" t="s">
        <v>15</v>
      </c>
      <c r="E558" s="4">
        <v>0.17664220670144301</v>
      </c>
      <c r="F558" s="4">
        <v>0.21213549214225699</v>
      </c>
      <c r="G558" s="4" t="s">
        <v>15</v>
      </c>
      <c r="H558" s="4">
        <v>0.40521295802486501</v>
      </c>
      <c r="I558" s="4" t="s">
        <v>16</v>
      </c>
      <c r="J558" s="4">
        <v>1043</v>
      </c>
      <c r="K558" s="4" t="s">
        <v>15</v>
      </c>
      <c r="L558" s="4" t="s">
        <v>15</v>
      </c>
      <c r="M558" s="4">
        <v>0.99999999999655198</v>
      </c>
      <c r="N558" s="4">
        <v>8.6289549376797701E-3</v>
      </c>
      <c r="O558" s="4">
        <v>6</v>
      </c>
    </row>
    <row r="559" spans="1:15" x14ac:dyDescent="0.35">
      <c r="A559" s="4">
        <v>22</v>
      </c>
      <c r="B559" s="4" t="s">
        <v>111</v>
      </c>
      <c r="C559" s="4" t="s">
        <v>70</v>
      </c>
      <c r="D559" s="4" t="s">
        <v>15</v>
      </c>
      <c r="E559" s="4">
        <v>-6.4482029598308496E-2</v>
      </c>
      <c r="F559" s="4">
        <v>7.7647220135609499E-2</v>
      </c>
      <c r="G559" s="4" t="s">
        <v>15</v>
      </c>
      <c r="H559" s="4">
        <v>0.40649163933284699</v>
      </c>
      <c r="I559" s="4" t="s">
        <v>16</v>
      </c>
      <c r="J559" s="4">
        <v>962</v>
      </c>
      <c r="K559" s="4" t="s">
        <v>15</v>
      </c>
      <c r="L559" s="4" t="s">
        <v>15</v>
      </c>
      <c r="M559" s="4">
        <v>0.20520818637280799</v>
      </c>
      <c r="N559" s="4">
        <v>8.3160083160083199E-3</v>
      </c>
      <c r="O559" s="4">
        <v>1</v>
      </c>
    </row>
    <row r="560" spans="1:15" x14ac:dyDescent="0.35">
      <c r="A560" s="4">
        <v>1735</v>
      </c>
      <c r="B560" s="4" t="s">
        <v>38</v>
      </c>
      <c r="C560" s="4" t="s">
        <v>87</v>
      </c>
      <c r="D560" s="4" t="s">
        <v>15</v>
      </c>
      <c r="E560" s="4">
        <v>-6.3134961717425095E-2</v>
      </c>
      <c r="F560" s="4">
        <v>7.6072373880244598E-2</v>
      </c>
      <c r="G560" s="4" t="s">
        <v>15</v>
      </c>
      <c r="H560" s="4">
        <v>0.40676594094077501</v>
      </c>
      <c r="I560" s="4" t="s">
        <v>16</v>
      </c>
      <c r="J560" s="4">
        <v>1049</v>
      </c>
      <c r="K560" s="4" t="s">
        <v>15</v>
      </c>
      <c r="L560" s="4" t="s">
        <v>15</v>
      </c>
      <c r="M560" s="4">
        <v>0.67092177804529296</v>
      </c>
      <c r="N560" s="4">
        <v>9.0562440419447096E-2</v>
      </c>
      <c r="O560" s="4">
        <v>4</v>
      </c>
    </row>
    <row r="561" spans="1:15" x14ac:dyDescent="0.35">
      <c r="A561" s="4">
        <v>1476</v>
      </c>
      <c r="B561" s="4" t="s">
        <v>95</v>
      </c>
      <c r="C561" s="4" t="s">
        <v>85</v>
      </c>
      <c r="D561" s="4" t="s">
        <v>15</v>
      </c>
      <c r="E561" s="4">
        <v>0.131232792903024</v>
      </c>
      <c r="F561" s="4">
        <v>0.15840340069869799</v>
      </c>
      <c r="G561" s="4" t="s">
        <v>15</v>
      </c>
      <c r="H561" s="4">
        <v>0.40759588369707</v>
      </c>
      <c r="I561" s="4" t="s">
        <v>16</v>
      </c>
      <c r="J561" s="4">
        <v>1028</v>
      </c>
      <c r="K561" s="4" t="s">
        <v>15</v>
      </c>
      <c r="L561" s="4" t="s">
        <v>15</v>
      </c>
      <c r="M561" s="4">
        <v>0.97991398406984598</v>
      </c>
      <c r="N561" s="4">
        <v>1.1673151750972799E-2</v>
      </c>
      <c r="O561" s="4">
        <v>7</v>
      </c>
    </row>
    <row r="562" spans="1:15" x14ac:dyDescent="0.35">
      <c r="A562" s="4">
        <v>1945</v>
      </c>
      <c r="B562" s="4" t="s">
        <v>53</v>
      </c>
      <c r="C562" s="4" t="s">
        <v>89</v>
      </c>
      <c r="D562" s="4" t="s">
        <v>15</v>
      </c>
      <c r="E562" s="4">
        <v>-4.1180966940567998E-2</v>
      </c>
      <c r="F562" s="4">
        <v>4.9833001799963098E-2</v>
      </c>
      <c r="G562" s="4" t="s">
        <v>15</v>
      </c>
      <c r="H562" s="4">
        <v>0.40877880281953699</v>
      </c>
      <c r="I562" s="4" t="s">
        <v>16</v>
      </c>
      <c r="J562" s="4">
        <v>1040</v>
      </c>
      <c r="K562" s="4" t="s">
        <v>15</v>
      </c>
      <c r="L562" s="4" t="s">
        <v>15</v>
      </c>
      <c r="M562" s="4">
        <v>0.77481669035156497</v>
      </c>
      <c r="N562" s="4">
        <v>0.27884615384615402</v>
      </c>
      <c r="O562" s="4">
        <v>15</v>
      </c>
    </row>
    <row r="563" spans="1:15" x14ac:dyDescent="0.35">
      <c r="A563" s="4">
        <v>1061</v>
      </c>
      <c r="B563" s="4" t="s">
        <v>51</v>
      </c>
      <c r="C563" s="4" t="s">
        <v>80</v>
      </c>
      <c r="D563" s="4" t="s">
        <v>15</v>
      </c>
      <c r="E563" s="4">
        <v>5.6882022471923803E-2</v>
      </c>
      <c r="F563" s="4">
        <v>6.9011713750656498E-2</v>
      </c>
      <c r="G563" s="4" t="s">
        <v>15</v>
      </c>
      <c r="H563" s="4">
        <v>0.40999710228129099</v>
      </c>
      <c r="I563" s="4" t="s">
        <v>16</v>
      </c>
      <c r="J563" s="4">
        <v>1024</v>
      </c>
      <c r="K563" s="4" t="s">
        <v>15</v>
      </c>
      <c r="L563" s="4" t="s">
        <v>15</v>
      </c>
      <c r="M563" s="4">
        <v>0.69199876675730698</v>
      </c>
      <c r="N563" s="4">
        <v>8.59375E-2</v>
      </c>
      <c r="O563" s="4">
        <v>4</v>
      </c>
    </row>
    <row r="564" spans="1:15" x14ac:dyDescent="0.35">
      <c r="A564" s="4">
        <v>1925</v>
      </c>
      <c r="B564" s="4" t="s">
        <v>32</v>
      </c>
      <c r="C564" s="4" t="s">
        <v>89</v>
      </c>
      <c r="D564" s="4" t="s">
        <v>15</v>
      </c>
      <c r="E564" s="4">
        <v>-4.8117485762497803E-2</v>
      </c>
      <c r="F564" s="4">
        <v>5.8402253851621802E-2</v>
      </c>
      <c r="G564" s="4" t="s">
        <v>15</v>
      </c>
      <c r="H564" s="4">
        <v>0.410220639449901</v>
      </c>
      <c r="I564" s="4" t="s">
        <v>16</v>
      </c>
      <c r="J564" s="4">
        <v>883</v>
      </c>
      <c r="K564" s="4" t="s">
        <v>15</v>
      </c>
      <c r="L564" s="4" t="s">
        <v>15</v>
      </c>
      <c r="M564" s="4">
        <v>0.69116695846800302</v>
      </c>
      <c r="N564" s="4">
        <v>0.27972819932049803</v>
      </c>
      <c r="O564" s="4">
        <v>13</v>
      </c>
    </row>
    <row r="565" spans="1:15" x14ac:dyDescent="0.35">
      <c r="A565" s="4">
        <v>1495</v>
      </c>
      <c r="B565" s="4" t="s">
        <v>114</v>
      </c>
      <c r="C565" s="4" t="s">
        <v>85</v>
      </c>
      <c r="D565" s="4" t="s">
        <v>15</v>
      </c>
      <c r="E565" s="4">
        <v>-4.0165105572311399E-2</v>
      </c>
      <c r="F565" s="4">
        <v>4.8878540653909598E-2</v>
      </c>
      <c r="G565" s="4" t="s">
        <v>15</v>
      </c>
      <c r="H565" s="4">
        <v>0.41141964475141801</v>
      </c>
      <c r="I565" s="4" t="s">
        <v>16</v>
      </c>
      <c r="J565" s="4">
        <v>1029</v>
      </c>
      <c r="K565" s="4" t="s">
        <v>15</v>
      </c>
      <c r="L565" s="4" t="s">
        <v>15</v>
      </c>
      <c r="M565" s="4">
        <v>0.98604297503615401</v>
      </c>
      <c r="N565" s="4">
        <v>1.1175898931001E-2</v>
      </c>
      <c r="O565" s="4">
        <v>7</v>
      </c>
    </row>
    <row r="566" spans="1:15" x14ac:dyDescent="0.35">
      <c r="A566" s="4">
        <v>1536</v>
      </c>
      <c r="B566" s="4" t="s">
        <v>35</v>
      </c>
      <c r="C566" s="4" t="s">
        <v>85</v>
      </c>
      <c r="D566" s="4" t="s">
        <v>15</v>
      </c>
      <c r="E566" s="4">
        <v>0.16635331277732199</v>
      </c>
      <c r="F566" s="4">
        <v>0.20279047683238699</v>
      </c>
      <c r="G566" s="4" t="s">
        <v>15</v>
      </c>
      <c r="H566" s="4">
        <v>0.41222049641805603</v>
      </c>
      <c r="I566" s="4" t="s">
        <v>16</v>
      </c>
      <c r="J566" s="4">
        <v>1045</v>
      </c>
      <c r="K566" s="4" t="s">
        <v>15</v>
      </c>
      <c r="L566" s="4" t="s">
        <v>15</v>
      </c>
      <c r="M566" s="4">
        <v>0.98120843551235204</v>
      </c>
      <c r="N566" s="4">
        <v>1.1483253588516699E-2</v>
      </c>
      <c r="O566" s="4">
        <v>7</v>
      </c>
    </row>
    <row r="567" spans="1:15" x14ac:dyDescent="0.35">
      <c r="A567" s="4">
        <v>1054</v>
      </c>
      <c r="B567" s="4" t="s">
        <v>44</v>
      </c>
      <c r="C567" s="4" t="s">
        <v>80</v>
      </c>
      <c r="D567" s="4" t="s">
        <v>15</v>
      </c>
      <c r="E567" s="4">
        <v>-7.9527339699439897E-2</v>
      </c>
      <c r="F567" s="4">
        <v>9.7071489647800893E-2</v>
      </c>
      <c r="G567" s="4" t="s">
        <v>15</v>
      </c>
      <c r="H567" s="4">
        <v>0.412850541752811</v>
      </c>
      <c r="I567" s="4" t="s">
        <v>16</v>
      </c>
      <c r="J567" s="4">
        <v>907</v>
      </c>
      <c r="K567" s="4" t="s">
        <v>15</v>
      </c>
      <c r="L567" s="4" t="s">
        <v>15</v>
      </c>
      <c r="M567" s="4">
        <v>0.28702895931238098</v>
      </c>
      <c r="N567" s="4">
        <v>8.7100330760749703E-2</v>
      </c>
      <c r="O567" s="4">
        <v>2</v>
      </c>
    </row>
    <row r="568" spans="1:15" x14ac:dyDescent="0.35">
      <c r="A568" s="4">
        <v>239</v>
      </c>
      <c r="B568" s="4" t="s">
        <v>134</v>
      </c>
      <c r="C568" s="4" t="s">
        <v>72</v>
      </c>
      <c r="D568" s="4" t="s">
        <v>15</v>
      </c>
      <c r="E568" s="4">
        <v>9.0616828839643004E-2</v>
      </c>
      <c r="F568" s="4">
        <v>0.11070426740089</v>
      </c>
      <c r="G568" s="4" t="s">
        <v>15</v>
      </c>
      <c r="H568" s="4">
        <v>0.413233674369752</v>
      </c>
      <c r="I568" s="4" t="s">
        <v>16</v>
      </c>
      <c r="J568" s="4">
        <v>1030</v>
      </c>
      <c r="K568" s="4" t="s">
        <v>15</v>
      </c>
      <c r="L568" s="4" t="s">
        <v>15</v>
      </c>
      <c r="M568" s="4">
        <v>0.99999999993001198</v>
      </c>
      <c r="N568" s="4">
        <v>9.2233009708737896E-3</v>
      </c>
      <c r="O568" s="4">
        <v>6</v>
      </c>
    </row>
    <row r="569" spans="1:15" x14ac:dyDescent="0.35">
      <c r="A569" s="4">
        <v>983</v>
      </c>
      <c r="B569" s="4" t="s">
        <v>92</v>
      </c>
      <c r="C569" s="4" t="s">
        <v>80</v>
      </c>
      <c r="D569" s="4" t="s">
        <v>15</v>
      </c>
      <c r="E569" s="4">
        <v>-4.02329636763573E-2</v>
      </c>
      <c r="F569" s="4">
        <v>4.9165865079307203E-2</v>
      </c>
      <c r="G569" s="4" t="s">
        <v>15</v>
      </c>
      <c r="H569" s="4">
        <v>0.413366233570646</v>
      </c>
      <c r="I569" s="4" t="s">
        <v>16</v>
      </c>
      <c r="J569" s="4">
        <v>1047</v>
      </c>
      <c r="K569" s="4" t="s">
        <v>15</v>
      </c>
      <c r="L569" s="4" t="s">
        <v>15</v>
      </c>
      <c r="M569" s="4">
        <v>0.39200130410284401</v>
      </c>
      <c r="N569" s="4">
        <v>8.9302769818529096E-2</v>
      </c>
      <c r="O569" s="4">
        <v>4</v>
      </c>
    </row>
    <row r="570" spans="1:15" x14ac:dyDescent="0.35">
      <c r="A570" s="4">
        <v>1505</v>
      </c>
      <c r="B570" s="4" t="s">
        <v>126</v>
      </c>
      <c r="C570" s="4" t="s">
        <v>85</v>
      </c>
      <c r="D570" s="4" t="s">
        <v>15</v>
      </c>
      <c r="E570" s="4">
        <v>-5.1794638800544301E-2</v>
      </c>
      <c r="F570" s="4">
        <v>6.3352599376670801E-2</v>
      </c>
      <c r="G570" s="4" t="s">
        <v>15</v>
      </c>
      <c r="H570" s="4">
        <v>0.413795664703625</v>
      </c>
      <c r="I570" s="4" t="s">
        <v>16</v>
      </c>
      <c r="J570" s="4">
        <v>1038</v>
      </c>
      <c r="K570" s="4" t="s">
        <v>15</v>
      </c>
      <c r="L570" s="4" t="s">
        <v>15</v>
      </c>
      <c r="M570" s="4">
        <v>0.980686122744169</v>
      </c>
      <c r="N570" s="4">
        <v>1.15606936416185E-2</v>
      </c>
      <c r="O570" s="4">
        <v>7</v>
      </c>
    </row>
    <row r="571" spans="1:15" x14ac:dyDescent="0.35">
      <c r="A571" s="4">
        <v>1648</v>
      </c>
      <c r="B571" s="4" t="s">
        <v>50</v>
      </c>
      <c r="C571" s="4" t="s">
        <v>86</v>
      </c>
      <c r="D571" s="4" t="s">
        <v>15</v>
      </c>
      <c r="E571" s="4">
        <v>2.28332796993529E-2</v>
      </c>
      <c r="F571" s="4">
        <v>2.7964421102844E-2</v>
      </c>
      <c r="G571" s="4" t="s">
        <v>15</v>
      </c>
      <c r="H571" s="4">
        <v>0.41439339150763099</v>
      </c>
      <c r="I571" s="4" t="s">
        <v>16</v>
      </c>
      <c r="J571" s="4">
        <v>1048</v>
      </c>
      <c r="K571" s="4" t="s">
        <v>15</v>
      </c>
      <c r="L571" s="4" t="s">
        <v>15</v>
      </c>
      <c r="M571" s="4">
        <v>1</v>
      </c>
      <c r="N571" s="4">
        <v>0.43797709923664102</v>
      </c>
      <c r="O571" s="4">
        <v>2</v>
      </c>
    </row>
    <row r="572" spans="1:15" x14ac:dyDescent="0.35">
      <c r="A572" s="4">
        <v>234</v>
      </c>
      <c r="B572" s="4" t="s">
        <v>129</v>
      </c>
      <c r="C572" s="4" t="s">
        <v>72</v>
      </c>
      <c r="D572" s="4" t="s">
        <v>15</v>
      </c>
      <c r="E572" s="4">
        <v>4.6588175718446298E-2</v>
      </c>
      <c r="F572" s="4">
        <v>5.7193050044218E-2</v>
      </c>
      <c r="G572" s="4" t="s">
        <v>15</v>
      </c>
      <c r="H572" s="4">
        <v>0.41549992172621603</v>
      </c>
      <c r="I572" s="4" t="s">
        <v>16</v>
      </c>
      <c r="J572" s="4">
        <v>1046</v>
      </c>
      <c r="K572" s="4" t="s">
        <v>15</v>
      </c>
      <c r="L572" s="4" t="s">
        <v>15</v>
      </c>
      <c r="M572" s="4">
        <v>0.99999999995128297</v>
      </c>
      <c r="N572" s="4">
        <v>9.0822179732313602E-3</v>
      </c>
      <c r="O572" s="4">
        <v>6</v>
      </c>
    </row>
    <row r="573" spans="1:15" x14ac:dyDescent="0.35">
      <c r="A573" s="4">
        <v>1510</v>
      </c>
      <c r="B573" s="4" t="s">
        <v>131</v>
      </c>
      <c r="C573" s="4" t="s">
        <v>85</v>
      </c>
      <c r="D573" s="4" t="s">
        <v>15</v>
      </c>
      <c r="E573" s="4">
        <v>-6.8462062183234099E-2</v>
      </c>
      <c r="F573" s="4">
        <v>8.4097932862803093E-2</v>
      </c>
      <c r="G573" s="4" t="s">
        <v>15</v>
      </c>
      <c r="H573" s="4">
        <v>0.41578862212370499</v>
      </c>
      <c r="I573" s="4" t="s">
        <v>16</v>
      </c>
      <c r="J573" s="4">
        <v>1039</v>
      </c>
      <c r="K573" s="4" t="s">
        <v>15</v>
      </c>
      <c r="L573" s="4" t="s">
        <v>15</v>
      </c>
      <c r="M573" s="4">
        <v>0.98076164172812197</v>
      </c>
      <c r="N573" s="4">
        <v>1.15495668912416E-2</v>
      </c>
      <c r="O573" s="4">
        <v>7</v>
      </c>
    </row>
    <row r="574" spans="1:15" x14ac:dyDescent="0.35">
      <c r="A574" s="4">
        <v>660</v>
      </c>
      <c r="B574" s="4" t="s">
        <v>41</v>
      </c>
      <c r="C574" s="4" t="s">
        <v>76</v>
      </c>
      <c r="D574" s="4" t="s">
        <v>15</v>
      </c>
      <c r="E574" s="4">
        <v>-0.38264963012777697</v>
      </c>
      <c r="F574" s="4">
        <v>0.47011451007830002</v>
      </c>
      <c r="G574" s="4" t="s">
        <v>15</v>
      </c>
      <c r="H574" s="4">
        <v>0.41586901972146401</v>
      </c>
      <c r="I574" s="4" t="s">
        <v>16</v>
      </c>
      <c r="J574" s="4">
        <v>994</v>
      </c>
      <c r="K574" s="4" t="s">
        <v>15</v>
      </c>
      <c r="L574" s="4" t="s">
        <v>15</v>
      </c>
      <c r="M574" s="4">
        <v>1</v>
      </c>
      <c r="N574" s="4">
        <v>2.0120724346076499E-3</v>
      </c>
      <c r="O574" s="4">
        <v>6</v>
      </c>
    </row>
    <row r="575" spans="1:15" x14ac:dyDescent="0.35">
      <c r="A575" s="4">
        <v>1705</v>
      </c>
      <c r="B575" s="4" t="s">
        <v>130</v>
      </c>
      <c r="C575" s="4" t="s">
        <v>87</v>
      </c>
      <c r="D575" s="4" t="s">
        <v>15</v>
      </c>
      <c r="E575" s="4">
        <v>-3.4130350944851201E-2</v>
      </c>
      <c r="F575" s="4">
        <v>4.1941155358348498E-2</v>
      </c>
      <c r="G575" s="4" t="s">
        <v>15</v>
      </c>
      <c r="H575" s="4">
        <v>0.41598269265587201</v>
      </c>
      <c r="I575" s="4" t="s">
        <v>16</v>
      </c>
      <c r="J575" s="4">
        <v>949</v>
      </c>
      <c r="K575" s="4" t="s">
        <v>15</v>
      </c>
      <c r="L575" s="4" t="s">
        <v>15</v>
      </c>
      <c r="M575" s="4">
        <v>0.84966837039784704</v>
      </c>
      <c r="N575" s="4">
        <v>8.9567966280294994E-2</v>
      </c>
      <c r="O575" s="4">
        <v>4</v>
      </c>
    </row>
    <row r="576" spans="1:15" x14ac:dyDescent="0.35">
      <c r="A576" s="4">
        <v>1796</v>
      </c>
      <c r="B576" s="4" t="s">
        <v>122</v>
      </c>
      <c r="C576" s="4" t="s">
        <v>88</v>
      </c>
      <c r="D576" s="4" t="s">
        <v>15</v>
      </c>
      <c r="E576" s="4">
        <v>-9.3555093555088495E-3</v>
      </c>
      <c r="F576" s="4">
        <v>1.1527550443709299E-2</v>
      </c>
      <c r="G576" s="4" t="s">
        <v>15</v>
      </c>
      <c r="H576" s="4">
        <v>0.41727905455417202</v>
      </c>
      <c r="I576" s="4" t="s">
        <v>16</v>
      </c>
      <c r="J576" s="4">
        <v>789</v>
      </c>
      <c r="K576" s="4" t="s">
        <v>15</v>
      </c>
      <c r="L576" s="4" t="s">
        <v>15</v>
      </c>
      <c r="M576" s="4">
        <v>0.70513276839120098</v>
      </c>
      <c r="N576" s="4">
        <v>0.287072243346008</v>
      </c>
      <c r="O576" s="4">
        <v>8</v>
      </c>
    </row>
    <row r="577" spans="1:15" x14ac:dyDescent="0.35">
      <c r="A577" s="4">
        <v>1822</v>
      </c>
      <c r="B577" s="4" t="s">
        <v>27</v>
      </c>
      <c r="C577" s="4" t="s">
        <v>88</v>
      </c>
      <c r="D577" s="4" t="s">
        <v>15</v>
      </c>
      <c r="E577" s="4">
        <v>-1.6569416810135001E-2</v>
      </c>
      <c r="F577" s="4">
        <v>2.04993493318508E-2</v>
      </c>
      <c r="G577" s="4" t="s">
        <v>15</v>
      </c>
      <c r="H577" s="4">
        <v>0.419115387402483</v>
      </c>
      <c r="I577" s="4" t="s">
        <v>16</v>
      </c>
      <c r="J577" s="4">
        <v>1005</v>
      </c>
      <c r="K577" s="4" t="s">
        <v>15</v>
      </c>
      <c r="L577" s="4" t="s">
        <v>15</v>
      </c>
      <c r="M577" s="4">
        <v>0.82990625948808106</v>
      </c>
      <c r="N577" s="4">
        <v>0.27810945273631799</v>
      </c>
      <c r="O577" s="4">
        <v>14</v>
      </c>
    </row>
    <row r="578" spans="1:15" x14ac:dyDescent="0.35">
      <c r="A578" s="4">
        <v>1931</v>
      </c>
      <c r="B578" s="4" t="s">
        <v>38</v>
      </c>
      <c r="C578" s="4" t="s">
        <v>89</v>
      </c>
      <c r="D578" s="4" t="s">
        <v>15</v>
      </c>
      <c r="E578" s="4">
        <v>-3.9582180111141597E-2</v>
      </c>
      <c r="F578" s="4">
        <v>4.9046068000641901E-2</v>
      </c>
      <c r="G578" s="4" t="s">
        <v>15</v>
      </c>
      <c r="H578" s="4">
        <v>0.419828188079514</v>
      </c>
      <c r="I578" s="4" t="s">
        <v>16</v>
      </c>
      <c r="J578" s="4">
        <v>1038</v>
      </c>
      <c r="K578" s="4" t="s">
        <v>15</v>
      </c>
      <c r="L578" s="4" t="s">
        <v>15</v>
      </c>
      <c r="M578" s="4">
        <v>0.767852590257597</v>
      </c>
      <c r="N578" s="4">
        <v>0.27890173410404601</v>
      </c>
      <c r="O578" s="4">
        <v>15</v>
      </c>
    </row>
    <row r="579" spans="1:15" x14ac:dyDescent="0.35">
      <c r="A579" s="4">
        <v>592</v>
      </c>
      <c r="B579" s="4" t="s">
        <v>93</v>
      </c>
      <c r="C579" s="4" t="s">
        <v>76</v>
      </c>
      <c r="D579" s="4" t="s">
        <v>15</v>
      </c>
      <c r="E579" s="4">
        <v>-0.204604632040573</v>
      </c>
      <c r="F579" s="4">
        <v>0.25382532661894602</v>
      </c>
      <c r="G579" s="4" t="s">
        <v>15</v>
      </c>
      <c r="H579" s="4">
        <v>0.42037776426176998</v>
      </c>
      <c r="I579" s="4" t="s">
        <v>16</v>
      </c>
      <c r="J579" s="4">
        <v>1046</v>
      </c>
      <c r="K579" s="4" t="s">
        <v>15</v>
      </c>
      <c r="L579" s="4" t="s">
        <v>15</v>
      </c>
      <c r="M579" s="4">
        <v>1</v>
      </c>
      <c r="N579" s="4">
        <v>2.39005736137667E-3</v>
      </c>
      <c r="O579" s="4">
        <v>7</v>
      </c>
    </row>
    <row r="580" spans="1:15" x14ac:dyDescent="0.35">
      <c r="A580" s="4">
        <v>1483</v>
      </c>
      <c r="B580" s="4" t="s">
        <v>102</v>
      </c>
      <c r="C580" s="4" t="s">
        <v>85</v>
      </c>
      <c r="D580" s="4" t="s">
        <v>15</v>
      </c>
      <c r="E580" s="4">
        <v>3.6997965488657601E-2</v>
      </c>
      <c r="F580" s="4">
        <v>4.59512398107624E-2</v>
      </c>
      <c r="G580" s="4" t="s">
        <v>15</v>
      </c>
      <c r="H580" s="4">
        <v>0.42091290482461102</v>
      </c>
      <c r="I580" s="4" t="s">
        <v>16</v>
      </c>
      <c r="J580" s="4">
        <v>1043</v>
      </c>
      <c r="K580" s="4" t="s">
        <v>15</v>
      </c>
      <c r="L580" s="4" t="s">
        <v>15</v>
      </c>
      <c r="M580" s="4">
        <v>0.98106069974797905</v>
      </c>
      <c r="N580" s="4">
        <v>1.15052732502397E-2</v>
      </c>
      <c r="O580" s="4">
        <v>7</v>
      </c>
    </row>
    <row r="581" spans="1:15" x14ac:dyDescent="0.35">
      <c r="A581" s="4">
        <v>1788</v>
      </c>
      <c r="B581" s="4" t="s">
        <v>113</v>
      </c>
      <c r="C581" s="4" t="s">
        <v>88</v>
      </c>
      <c r="D581" s="4" t="s">
        <v>15</v>
      </c>
      <c r="E581" s="4">
        <v>1.7706192665411E-2</v>
      </c>
      <c r="F581" s="4">
        <v>2.20969512716035E-2</v>
      </c>
      <c r="G581" s="4" t="s">
        <v>15</v>
      </c>
      <c r="H581" s="4">
        <v>0.42315390613694598</v>
      </c>
      <c r="I581" s="4" t="s">
        <v>16</v>
      </c>
      <c r="J581" s="4">
        <v>986</v>
      </c>
      <c r="K581" s="4" t="s">
        <v>15</v>
      </c>
      <c r="L581" s="4" t="s">
        <v>15</v>
      </c>
      <c r="M581" s="4">
        <v>0.74848514095831098</v>
      </c>
      <c r="N581" s="4">
        <v>0.279918864097363</v>
      </c>
      <c r="O581" s="4">
        <v>15</v>
      </c>
    </row>
    <row r="582" spans="1:15" x14ac:dyDescent="0.35">
      <c r="A582" s="4">
        <v>369</v>
      </c>
      <c r="B582" s="4" t="s">
        <v>45</v>
      </c>
      <c r="C582" s="4" t="s">
        <v>73</v>
      </c>
      <c r="D582" s="4" t="s">
        <v>15</v>
      </c>
      <c r="E582" s="4">
        <v>-0.39819004524886298</v>
      </c>
      <c r="F582" s="4">
        <v>0.49697103617751498</v>
      </c>
      <c r="G582" s="4" t="s">
        <v>15</v>
      </c>
      <c r="H582" s="4">
        <v>0.42321179017512001</v>
      </c>
      <c r="I582" s="4" t="s">
        <v>16</v>
      </c>
      <c r="J582" s="4">
        <v>885</v>
      </c>
      <c r="K582" s="4" t="s">
        <v>15</v>
      </c>
      <c r="L582" s="4" t="s">
        <v>15</v>
      </c>
      <c r="M582" s="4">
        <v>1</v>
      </c>
      <c r="N582" s="4">
        <v>1.1299435028248601E-3</v>
      </c>
      <c r="O582" s="4">
        <v>1</v>
      </c>
    </row>
    <row r="583" spans="1:15" x14ac:dyDescent="0.35">
      <c r="A583" s="4">
        <v>467</v>
      </c>
      <c r="B583" s="4" t="s">
        <v>45</v>
      </c>
      <c r="C583" s="4" t="s">
        <v>74</v>
      </c>
      <c r="D583" s="4" t="s">
        <v>15</v>
      </c>
      <c r="E583" s="4">
        <v>-0.39819004524886298</v>
      </c>
      <c r="F583" s="4">
        <v>0.49697103617751498</v>
      </c>
      <c r="G583" s="4" t="s">
        <v>15</v>
      </c>
      <c r="H583" s="4">
        <v>0.42321179017512001</v>
      </c>
      <c r="I583" s="4" t="s">
        <v>16</v>
      </c>
      <c r="J583" s="4">
        <v>885</v>
      </c>
      <c r="K583" s="4" t="s">
        <v>15</v>
      </c>
      <c r="L583" s="4" t="s">
        <v>15</v>
      </c>
      <c r="M583" s="4">
        <v>1</v>
      </c>
      <c r="N583" s="4">
        <v>1.1299435028248601E-3</v>
      </c>
      <c r="O583" s="4">
        <v>1</v>
      </c>
    </row>
    <row r="584" spans="1:15" x14ac:dyDescent="0.35">
      <c r="A584" s="4">
        <v>1477</v>
      </c>
      <c r="B584" s="4" t="s">
        <v>96</v>
      </c>
      <c r="C584" s="4" t="s">
        <v>85</v>
      </c>
      <c r="D584" s="4" t="s">
        <v>15</v>
      </c>
      <c r="E584" s="4">
        <v>-0.128674265146972</v>
      </c>
      <c r="F584" s="4">
        <v>0.16065206177835401</v>
      </c>
      <c r="G584" s="4" t="s">
        <v>15</v>
      </c>
      <c r="H584" s="4">
        <v>0.42334249561089599</v>
      </c>
      <c r="I584" s="4" t="s">
        <v>16</v>
      </c>
      <c r="J584" s="4">
        <v>1048</v>
      </c>
      <c r="K584" s="4" t="s">
        <v>15</v>
      </c>
      <c r="L584" s="4" t="s">
        <v>15</v>
      </c>
      <c r="M584" s="4">
        <v>0.98142782542790097</v>
      </c>
      <c r="N584" s="4">
        <v>1.1450381679389301E-2</v>
      </c>
      <c r="O584" s="4">
        <v>7</v>
      </c>
    </row>
    <row r="585" spans="1:15" x14ac:dyDescent="0.35">
      <c r="A585" s="4">
        <v>1447</v>
      </c>
      <c r="B585" s="4" t="s">
        <v>45</v>
      </c>
      <c r="C585" s="4" t="s">
        <v>84</v>
      </c>
      <c r="D585" s="4" t="s">
        <v>15</v>
      </c>
      <c r="E585" s="4">
        <v>-0.45728451563692402</v>
      </c>
      <c r="F585" s="4">
        <v>0.57114049680233103</v>
      </c>
      <c r="G585" s="4" t="s">
        <v>15</v>
      </c>
      <c r="H585" s="4">
        <v>0.423550742297229</v>
      </c>
      <c r="I585" s="4" t="s">
        <v>16</v>
      </c>
      <c r="J585" s="4">
        <v>877</v>
      </c>
      <c r="K585" s="4" t="s">
        <v>15</v>
      </c>
      <c r="L585" s="4" t="s">
        <v>15</v>
      </c>
      <c r="M585" s="4">
        <v>4.0465849331381101E-2</v>
      </c>
      <c r="N585" s="4">
        <v>1.71037628278221E-3</v>
      </c>
      <c r="O585" s="4">
        <v>9</v>
      </c>
    </row>
    <row r="586" spans="1:15" x14ac:dyDescent="0.35">
      <c r="A586" s="4">
        <v>565</v>
      </c>
      <c r="B586" s="4" t="s">
        <v>45</v>
      </c>
      <c r="C586" s="4" t="s">
        <v>75</v>
      </c>
      <c r="D586" s="4" t="s">
        <v>15</v>
      </c>
      <c r="E586" s="4">
        <v>-0.39774011299433099</v>
      </c>
      <c r="F586" s="4">
        <v>0.49687007096791402</v>
      </c>
      <c r="G586" s="4" t="s">
        <v>15</v>
      </c>
      <c r="H586" s="4">
        <v>0.423641341527069</v>
      </c>
      <c r="I586" s="4" t="s">
        <v>16</v>
      </c>
      <c r="J586" s="4">
        <v>886</v>
      </c>
      <c r="K586" s="4" t="s">
        <v>15</v>
      </c>
      <c r="L586" s="4" t="s">
        <v>15</v>
      </c>
      <c r="M586" s="4">
        <v>1</v>
      </c>
      <c r="N586" s="4">
        <v>1.12866817155756E-3</v>
      </c>
      <c r="O586" s="4">
        <v>0</v>
      </c>
    </row>
    <row r="587" spans="1:15" x14ac:dyDescent="0.35">
      <c r="A587" s="4">
        <v>1720</v>
      </c>
      <c r="B587" s="4" t="s">
        <v>23</v>
      </c>
      <c r="C587" s="4" t="s">
        <v>87</v>
      </c>
      <c r="D587" s="4" t="s">
        <v>15</v>
      </c>
      <c r="E587" s="4">
        <v>2.0753981345409601E-2</v>
      </c>
      <c r="F587" s="4">
        <v>2.5934680305588501E-2</v>
      </c>
      <c r="G587" s="4" t="s">
        <v>15</v>
      </c>
      <c r="H587" s="4">
        <v>0.42375817601987098</v>
      </c>
      <c r="I587" s="4" t="s">
        <v>16</v>
      </c>
      <c r="J587" s="4">
        <v>1020</v>
      </c>
      <c r="K587" s="4" t="s">
        <v>15</v>
      </c>
      <c r="L587" s="4" t="s">
        <v>15</v>
      </c>
      <c r="M587" s="4">
        <v>0.63554792259066295</v>
      </c>
      <c r="N587" s="4">
        <v>9.0686274509803905E-2</v>
      </c>
      <c r="O587" s="4">
        <v>4</v>
      </c>
    </row>
    <row r="588" spans="1:15" x14ac:dyDescent="0.35">
      <c r="A588" s="4">
        <v>1078</v>
      </c>
      <c r="B588" s="4" t="s">
        <v>68</v>
      </c>
      <c r="C588" s="4" t="s">
        <v>80</v>
      </c>
      <c r="D588" s="4" t="s">
        <v>15</v>
      </c>
      <c r="E588" s="4">
        <v>-5.3777311940660197E-2</v>
      </c>
      <c r="F588" s="4">
        <v>6.7214266440369694E-2</v>
      </c>
      <c r="G588" s="4" t="s">
        <v>15</v>
      </c>
      <c r="H588" s="4">
        <v>0.42386124310833301</v>
      </c>
      <c r="I588" s="4" t="s">
        <v>16</v>
      </c>
      <c r="J588" s="4">
        <v>946</v>
      </c>
      <c r="K588" s="4" t="s">
        <v>15</v>
      </c>
      <c r="L588" s="4" t="s">
        <v>15</v>
      </c>
      <c r="M588" s="4">
        <v>0.80805512290576298</v>
      </c>
      <c r="N588" s="4">
        <v>8.7209302325581398E-2</v>
      </c>
      <c r="O588" s="4">
        <v>3</v>
      </c>
    </row>
    <row r="589" spans="1:15" x14ac:dyDescent="0.35">
      <c r="A589" s="4">
        <v>666</v>
      </c>
      <c r="B589" s="4" t="s">
        <v>48</v>
      </c>
      <c r="C589" s="4" t="s">
        <v>76</v>
      </c>
      <c r="D589" s="4" t="s">
        <v>15</v>
      </c>
      <c r="E589" s="4">
        <v>-0.31481481481481499</v>
      </c>
      <c r="F589" s="4">
        <v>0.39351054433085503</v>
      </c>
      <c r="G589" s="4" t="s">
        <v>15</v>
      </c>
      <c r="H589" s="4">
        <v>0.42388357500246698</v>
      </c>
      <c r="I589" s="4" t="s">
        <v>16</v>
      </c>
      <c r="J589" s="4">
        <v>1045</v>
      </c>
      <c r="K589" s="4" t="s">
        <v>15</v>
      </c>
      <c r="L589" s="4" t="s">
        <v>15</v>
      </c>
      <c r="M589" s="4">
        <v>1</v>
      </c>
      <c r="N589" s="4">
        <v>2.3923444976076602E-3</v>
      </c>
      <c r="O589" s="4">
        <v>7</v>
      </c>
    </row>
    <row r="590" spans="1:15" x14ac:dyDescent="0.35">
      <c r="A590" s="4">
        <v>1782</v>
      </c>
      <c r="B590" s="4" t="s">
        <v>107</v>
      </c>
      <c r="C590" s="4" t="s">
        <v>88</v>
      </c>
      <c r="D590" s="4" t="s">
        <v>15</v>
      </c>
      <c r="E590" s="4">
        <v>-1.29481729628626E-2</v>
      </c>
      <c r="F590" s="4">
        <v>1.6203438728332999E-2</v>
      </c>
      <c r="G590" s="4" t="s">
        <v>15</v>
      </c>
      <c r="H590" s="4">
        <v>0.424424306258881</v>
      </c>
      <c r="I590" s="4" t="s">
        <v>16</v>
      </c>
      <c r="J590" s="4">
        <v>990</v>
      </c>
      <c r="K590" s="4" t="s">
        <v>15</v>
      </c>
      <c r="L590" s="4" t="s">
        <v>15</v>
      </c>
      <c r="M590" s="4">
        <v>0.77496525746265199</v>
      </c>
      <c r="N590" s="4">
        <v>0.27828282828282802</v>
      </c>
      <c r="O590" s="4">
        <v>14</v>
      </c>
    </row>
    <row r="591" spans="1:15" x14ac:dyDescent="0.35">
      <c r="A591" s="4">
        <v>1485</v>
      </c>
      <c r="B591" s="4" t="s">
        <v>104</v>
      </c>
      <c r="C591" s="4" t="s">
        <v>85</v>
      </c>
      <c r="D591" s="4" t="s">
        <v>15</v>
      </c>
      <c r="E591" s="4">
        <v>-4.08101571946776E-2</v>
      </c>
      <c r="F591" s="4">
        <v>5.1114939509338299E-2</v>
      </c>
      <c r="G591" s="4" t="s">
        <v>15</v>
      </c>
      <c r="H591" s="4">
        <v>0.42482114846129998</v>
      </c>
      <c r="I591" s="4" t="s">
        <v>16</v>
      </c>
      <c r="J591" s="4">
        <v>1040</v>
      </c>
      <c r="K591" s="4" t="s">
        <v>15</v>
      </c>
      <c r="L591" s="4" t="s">
        <v>15</v>
      </c>
      <c r="M591" s="4">
        <v>0.98083685766335305</v>
      </c>
      <c r="N591" s="4">
        <v>1.1538461538461499E-2</v>
      </c>
      <c r="O591" s="4">
        <v>7</v>
      </c>
    </row>
    <row r="592" spans="1:15" x14ac:dyDescent="0.35">
      <c r="A592" s="4">
        <v>789</v>
      </c>
      <c r="B592" s="4" t="s">
        <v>94</v>
      </c>
      <c r="C592" s="4" t="s">
        <v>78</v>
      </c>
      <c r="D592" s="4" t="s">
        <v>15</v>
      </c>
      <c r="E592" s="4">
        <v>5.2705773798334403E-2</v>
      </c>
      <c r="F592" s="4">
        <v>6.6096964904754196E-2</v>
      </c>
      <c r="G592" s="4" t="s">
        <v>15</v>
      </c>
      <c r="H592" s="4">
        <v>0.42539995033969402</v>
      </c>
      <c r="I592" s="4" t="s">
        <v>16</v>
      </c>
      <c r="J592" s="4">
        <v>1044</v>
      </c>
      <c r="K592" s="4" t="s">
        <v>15</v>
      </c>
      <c r="L592" s="4" t="s">
        <v>15</v>
      </c>
      <c r="M592" s="4">
        <v>0.72774997989960599</v>
      </c>
      <c r="N592" s="4">
        <v>0.127394636015326</v>
      </c>
      <c r="O592" s="4">
        <v>5</v>
      </c>
    </row>
    <row r="593" spans="1:15" x14ac:dyDescent="0.35">
      <c r="A593" s="4">
        <v>1043</v>
      </c>
      <c r="B593" s="4" t="s">
        <v>32</v>
      </c>
      <c r="C593" s="4" t="s">
        <v>80</v>
      </c>
      <c r="D593" s="4" t="s">
        <v>15</v>
      </c>
      <c r="E593" s="4">
        <v>-7.2635416914900705E-2</v>
      </c>
      <c r="F593" s="4">
        <v>9.11905099019093E-2</v>
      </c>
      <c r="G593" s="4" t="s">
        <v>15</v>
      </c>
      <c r="H593" s="4">
        <v>0.42593955381322701</v>
      </c>
      <c r="I593" s="4" t="s">
        <v>16</v>
      </c>
      <c r="J593" s="4">
        <v>894</v>
      </c>
      <c r="K593" s="4" t="s">
        <v>15</v>
      </c>
      <c r="L593" s="4" t="s">
        <v>15</v>
      </c>
      <c r="M593" s="4">
        <v>0.153815850223149</v>
      </c>
      <c r="N593" s="4">
        <v>8.5570469798657706E-2</v>
      </c>
      <c r="O593" s="4">
        <v>2</v>
      </c>
    </row>
    <row r="594" spans="1:15" x14ac:dyDescent="0.35">
      <c r="A594" s="4">
        <v>615</v>
      </c>
      <c r="B594" s="4" t="s">
        <v>116</v>
      </c>
      <c r="C594" s="4" t="s">
        <v>76</v>
      </c>
      <c r="D594" s="4" t="s">
        <v>15</v>
      </c>
      <c r="E594" s="4">
        <v>-0.17902995720399001</v>
      </c>
      <c r="F594" s="4">
        <v>0.224972635078942</v>
      </c>
      <c r="G594" s="4" t="s">
        <v>15</v>
      </c>
      <c r="H594" s="4">
        <v>0.426345021673536</v>
      </c>
      <c r="I594" s="4" t="s">
        <v>16</v>
      </c>
      <c r="J594" s="4">
        <v>1005</v>
      </c>
      <c r="K594" s="4" t="s">
        <v>15</v>
      </c>
      <c r="L594" s="4" t="s">
        <v>15</v>
      </c>
      <c r="M594" s="4">
        <v>1</v>
      </c>
      <c r="N594" s="4">
        <v>2.4875621890547298E-3</v>
      </c>
      <c r="O594" s="4">
        <v>7</v>
      </c>
    </row>
    <row r="595" spans="1:15" x14ac:dyDescent="0.35">
      <c r="A595" s="4">
        <v>1827</v>
      </c>
      <c r="B595" s="4" t="s">
        <v>32</v>
      </c>
      <c r="C595" s="4" t="s">
        <v>88</v>
      </c>
      <c r="D595" s="4" t="s">
        <v>15</v>
      </c>
      <c r="E595" s="4">
        <v>-4.6685664065620899E-2</v>
      </c>
      <c r="F595" s="4">
        <v>5.8681826145868997E-2</v>
      </c>
      <c r="G595" s="4" t="s">
        <v>15</v>
      </c>
      <c r="H595" s="4">
        <v>0.42649468186204997</v>
      </c>
      <c r="I595" s="4" t="s">
        <v>16</v>
      </c>
      <c r="J595" s="4">
        <v>883</v>
      </c>
      <c r="K595" s="4" t="s">
        <v>15</v>
      </c>
      <c r="L595" s="4" t="s">
        <v>15</v>
      </c>
      <c r="M595" s="4">
        <v>0.73996848825931805</v>
      </c>
      <c r="N595" s="4">
        <v>0.276896942242356</v>
      </c>
      <c r="O595" s="4">
        <v>13</v>
      </c>
    </row>
    <row r="596" spans="1:15" x14ac:dyDescent="0.35">
      <c r="A596" s="4">
        <v>223</v>
      </c>
      <c r="B596" s="4" t="s">
        <v>116</v>
      </c>
      <c r="C596" s="4" t="s">
        <v>72</v>
      </c>
      <c r="D596" s="4" t="s">
        <v>15</v>
      </c>
      <c r="E596" s="4">
        <v>9.9166666666665806E-2</v>
      </c>
      <c r="F596" s="4">
        <v>0.12485442062357301</v>
      </c>
      <c r="G596" s="4" t="s">
        <v>15</v>
      </c>
      <c r="H596" s="4">
        <v>0.42723254765056801</v>
      </c>
      <c r="I596" s="4" t="s">
        <v>16</v>
      </c>
      <c r="J596" s="4">
        <v>1007</v>
      </c>
      <c r="K596" s="4" t="s">
        <v>15</v>
      </c>
      <c r="L596" s="4" t="s">
        <v>15</v>
      </c>
      <c r="M596" s="4">
        <v>0.99999999988216104</v>
      </c>
      <c r="N596" s="4">
        <v>9.4339622641509396E-3</v>
      </c>
      <c r="O596" s="4">
        <v>5</v>
      </c>
    </row>
    <row r="597" spans="1:15" x14ac:dyDescent="0.35">
      <c r="A597" s="4">
        <v>593</v>
      </c>
      <c r="B597" s="4" t="s">
        <v>94</v>
      </c>
      <c r="C597" s="4" t="s">
        <v>76</v>
      </c>
      <c r="D597" s="4" t="s">
        <v>15</v>
      </c>
      <c r="E597" s="4">
        <v>0.29742743155867002</v>
      </c>
      <c r="F597" s="4">
        <v>0.37518156884495701</v>
      </c>
      <c r="G597" s="4" t="s">
        <v>15</v>
      </c>
      <c r="H597" s="4">
        <v>0.42810081312638099</v>
      </c>
      <c r="I597" s="4" t="s">
        <v>16</v>
      </c>
      <c r="J597" s="4">
        <v>1042</v>
      </c>
      <c r="K597" s="4" t="s">
        <v>15</v>
      </c>
      <c r="L597" s="4" t="s">
        <v>15</v>
      </c>
      <c r="M597" s="4">
        <v>1</v>
      </c>
      <c r="N597" s="4">
        <v>2.39923224568138E-3</v>
      </c>
      <c r="O597" s="4">
        <v>7</v>
      </c>
    </row>
    <row r="598" spans="1:15" x14ac:dyDescent="0.35">
      <c r="A598" s="4">
        <v>1009</v>
      </c>
      <c r="B598" s="4" t="s">
        <v>118</v>
      </c>
      <c r="C598" s="4" t="s">
        <v>80</v>
      </c>
      <c r="D598" s="4" t="s">
        <v>15</v>
      </c>
      <c r="E598" s="4">
        <v>-3.9133583099832399E-2</v>
      </c>
      <c r="F598" s="4">
        <v>4.9402539476504602E-2</v>
      </c>
      <c r="G598" s="4" t="s">
        <v>15</v>
      </c>
      <c r="H598" s="4">
        <v>0.42849693495713798</v>
      </c>
      <c r="I598" s="4" t="s">
        <v>16</v>
      </c>
      <c r="J598" s="4">
        <v>871</v>
      </c>
      <c r="K598" s="4" t="s">
        <v>15</v>
      </c>
      <c r="L598" s="4" t="s">
        <v>15</v>
      </c>
      <c r="M598" s="4">
        <v>0.169453394149255</v>
      </c>
      <c r="N598" s="4">
        <v>9.2996555683122803E-2</v>
      </c>
      <c r="O598" s="4">
        <v>4</v>
      </c>
    </row>
    <row r="599" spans="1:15" x14ac:dyDescent="0.35">
      <c r="A599" s="4">
        <v>912</v>
      </c>
      <c r="B599" s="4" t="s">
        <v>119</v>
      </c>
      <c r="C599" s="4" t="s">
        <v>79</v>
      </c>
      <c r="D599" s="4" t="s">
        <v>15</v>
      </c>
      <c r="E599" s="4">
        <v>-2.2686138935928599E-3</v>
      </c>
      <c r="F599" s="4">
        <v>2.8871316695068998E-3</v>
      </c>
      <c r="G599" s="4" t="s">
        <v>15</v>
      </c>
      <c r="H599" s="4">
        <v>0.43218327756769098</v>
      </c>
      <c r="I599" s="4" t="s">
        <v>16</v>
      </c>
      <c r="J599" s="4">
        <v>1039</v>
      </c>
      <c r="K599" s="4" t="s">
        <v>15</v>
      </c>
      <c r="L599" s="4" t="s">
        <v>15</v>
      </c>
      <c r="M599" s="4">
        <v>0.55516416809710301</v>
      </c>
      <c r="N599" s="4">
        <v>0.13089509143407099</v>
      </c>
      <c r="O599" s="4">
        <v>8</v>
      </c>
    </row>
    <row r="600" spans="1:15" x14ac:dyDescent="0.35">
      <c r="A600" s="4">
        <v>644</v>
      </c>
      <c r="B600" s="4" t="s">
        <v>25</v>
      </c>
      <c r="C600" s="4" t="s">
        <v>76</v>
      </c>
      <c r="D600" s="4" t="s">
        <v>15</v>
      </c>
      <c r="E600" s="4">
        <v>0.27770083102492099</v>
      </c>
      <c r="F600" s="4">
        <v>0.35440463962081498</v>
      </c>
      <c r="G600" s="4" t="s">
        <v>15</v>
      </c>
      <c r="H600" s="4">
        <v>0.43347210116160101</v>
      </c>
      <c r="I600" s="4" t="s">
        <v>16</v>
      </c>
      <c r="J600" s="4">
        <v>1035</v>
      </c>
      <c r="K600" s="4" t="s">
        <v>15</v>
      </c>
      <c r="L600" s="4" t="s">
        <v>15</v>
      </c>
      <c r="M600" s="4">
        <v>1</v>
      </c>
      <c r="N600" s="4">
        <v>2.4154589371980701E-3</v>
      </c>
      <c r="O600" s="4">
        <v>7</v>
      </c>
    </row>
    <row r="601" spans="1:15" x14ac:dyDescent="0.35">
      <c r="A601" s="4">
        <v>341</v>
      </c>
      <c r="B601" s="4" t="s">
        <v>138</v>
      </c>
      <c r="C601" s="4" t="s">
        <v>73</v>
      </c>
      <c r="D601" s="4" t="s">
        <v>15</v>
      </c>
      <c r="E601" s="4">
        <v>-0.415813424345847</v>
      </c>
      <c r="F601" s="4">
        <v>0.53152558054437304</v>
      </c>
      <c r="G601" s="4" t="s">
        <v>15</v>
      </c>
      <c r="H601" s="4">
        <v>0.43424814784073901</v>
      </c>
      <c r="I601" s="4" t="s">
        <v>16</v>
      </c>
      <c r="J601" s="4">
        <v>880</v>
      </c>
      <c r="K601" s="4" t="s">
        <v>15</v>
      </c>
      <c r="L601" s="4" t="s">
        <v>15</v>
      </c>
      <c r="M601" s="4">
        <v>1</v>
      </c>
      <c r="N601" s="4">
        <v>1.13636363636364E-3</v>
      </c>
      <c r="O601" s="4">
        <v>0</v>
      </c>
    </row>
    <row r="602" spans="1:15" x14ac:dyDescent="0.35">
      <c r="A602" s="4">
        <v>439</v>
      </c>
      <c r="B602" s="4" t="s">
        <v>138</v>
      </c>
      <c r="C602" s="4" t="s">
        <v>74</v>
      </c>
      <c r="D602" s="4" t="s">
        <v>15</v>
      </c>
      <c r="E602" s="4">
        <v>-0.415813424345847</v>
      </c>
      <c r="F602" s="4">
        <v>0.53152558054437304</v>
      </c>
      <c r="G602" s="4" t="s">
        <v>15</v>
      </c>
      <c r="H602" s="4">
        <v>0.43424814784073901</v>
      </c>
      <c r="I602" s="4" t="s">
        <v>16</v>
      </c>
      <c r="J602" s="4">
        <v>880</v>
      </c>
      <c r="K602" s="4" t="s">
        <v>15</v>
      </c>
      <c r="L602" s="4" t="s">
        <v>15</v>
      </c>
      <c r="M602" s="4">
        <v>1</v>
      </c>
      <c r="N602" s="4">
        <v>1.13636363636364E-3</v>
      </c>
      <c r="O602" s="4">
        <v>0</v>
      </c>
    </row>
    <row r="603" spans="1:15" x14ac:dyDescent="0.35">
      <c r="A603" s="4">
        <v>537</v>
      </c>
      <c r="B603" s="4" t="s">
        <v>138</v>
      </c>
      <c r="C603" s="4" t="s">
        <v>75</v>
      </c>
      <c r="D603" s="4" t="s">
        <v>15</v>
      </c>
      <c r="E603" s="4">
        <v>-0.415813424345847</v>
      </c>
      <c r="F603" s="4">
        <v>0.53152558054437304</v>
      </c>
      <c r="G603" s="4" t="s">
        <v>15</v>
      </c>
      <c r="H603" s="4">
        <v>0.43424814784073901</v>
      </c>
      <c r="I603" s="4" t="s">
        <v>16</v>
      </c>
      <c r="J603" s="4">
        <v>880</v>
      </c>
      <c r="K603" s="4" t="s">
        <v>15</v>
      </c>
      <c r="L603" s="4" t="s">
        <v>15</v>
      </c>
      <c r="M603" s="4">
        <v>1</v>
      </c>
      <c r="N603" s="4">
        <v>1.13636363636364E-3</v>
      </c>
      <c r="O603" s="4">
        <v>0</v>
      </c>
    </row>
    <row r="604" spans="1:15" x14ac:dyDescent="0.35">
      <c r="A604" s="4">
        <v>1802</v>
      </c>
      <c r="B604" s="4" t="s">
        <v>129</v>
      </c>
      <c r="C604" s="4" t="s">
        <v>88</v>
      </c>
      <c r="D604" s="4" t="s">
        <v>15</v>
      </c>
      <c r="E604" s="4">
        <v>1.07110179460977E-2</v>
      </c>
      <c r="F604" s="4">
        <v>1.36961668869819E-2</v>
      </c>
      <c r="G604" s="4" t="s">
        <v>15</v>
      </c>
      <c r="H604" s="4">
        <v>0.43436703472995902</v>
      </c>
      <c r="I604" s="4" t="s">
        <v>16</v>
      </c>
      <c r="J604" s="4">
        <v>1037</v>
      </c>
      <c r="K604" s="4" t="s">
        <v>15</v>
      </c>
      <c r="L604" s="4" t="s">
        <v>15</v>
      </c>
      <c r="M604" s="4">
        <v>0.79459837428268698</v>
      </c>
      <c r="N604" s="4">
        <v>0.27627772420443603</v>
      </c>
      <c r="O604" s="4">
        <v>15</v>
      </c>
    </row>
    <row r="605" spans="1:15" x14ac:dyDescent="0.35">
      <c r="A605" s="4">
        <v>1392</v>
      </c>
      <c r="B605" s="4" t="s">
        <v>109</v>
      </c>
      <c r="C605" s="4" t="s">
        <v>84</v>
      </c>
      <c r="D605" s="4" t="s">
        <v>15</v>
      </c>
      <c r="E605" s="4">
        <v>0.154904904904902</v>
      </c>
      <c r="F605" s="4">
        <v>0.19949453191512601</v>
      </c>
      <c r="G605" s="4" t="s">
        <v>15</v>
      </c>
      <c r="H605" s="4">
        <v>0.437644945037579</v>
      </c>
      <c r="I605" s="4" t="s">
        <v>16</v>
      </c>
      <c r="J605" s="4">
        <v>1003</v>
      </c>
      <c r="K605" s="4" t="s">
        <v>15</v>
      </c>
      <c r="L605" s="4" t="s">
        <v>15</v>
      </c>
      <c r="M605" s="4">
        <v>5.0454128065402497E-2</v>
      </c>
      <c r="N605" s="4">
        <v>1.9940179461615201E-3</v>
      </c>
      <c r="O605" s="4">
        <v>11</v>
      </c>
    </row>
    <row r="606" spans="1:15" x14ac:dyDescent="0.35">
      <c r="A606" s="4">
        <v>95</v>
      </c>
      <c r="B606" s="4" t="s">
        <v>65</v>
      </c>
      <c r="C606" s="4" t="s">
        <v>70</v>
      </c>
      <c r="D606" s="4" t="s">
        <v>15</v>
      </c>
      <c r="E606" s="4">
        <v>-0.14845261121857101</v>
      </c>
      <c r="F606" s="4">
        <v>0.19170346441792799</v>
      </c>
      <c r="G606" s="4" t="s">
        <v>15</v>
      </c>
      <c r="H606" s="4">
        <v>0.43887681733727701</v>
      </c>
      <c r="I606" s="4" t="s">
        <v>16</v>
      </c>
      <c r="J606" s="4">
        <v>1050</v>
      </c>
      <c r="K606" s="4" t="s">
        <v>15</v>
      </c>
      <c r="L606" s="4" t="s">
        <v>15</v>
      </c>
      <c r="M606" s="4">
        <v>0.196469681849268</v>
      </c>
      <c r="N606" s="4">
        <v>7.6190476190476199E-3</v>
      </c>
      <c r="O606" s="4">
        <v>1</v>
      </c>
    </row>
    <row r="607" spans="1:15" x14ac:dyDescent="0.35">
      <c r="A607" s="4">
        <v>635</v>
      </c>
      <c r="B607" s="4" t="s">
        <v>138</v>
      </c>
      <c r="C607" s="4" t="s">
        <v>76</v>
      </c>
      <c r="D607" s="4" t="s">
        <v>15</v>
      </c>
      <c r="E607" s="4">
        <v>-0.31147540983606897</v>
      </c>
      <c r="F607" s="4">
        <v>0.40297240220378</v>
      </c>
      <c r="G607" s="4" t="s">
        <v>15</v>
      </c>
      <c r="H607" s="4">
        <v>0.43976428951456698</v>
      </c>
      <c r="I607" s="4" t="s">
        <v>16</v>
      </c>
      <c r="J607" s="4">
        <v>875</v>
      </c>
      <c r="K607" s="4" t="s">
        <v>15</v>
      </c>
      <c r="L607" s="4" t="s">
        <v>15</v>
      </c>
      <c r="M607" s="4">
        <v>1</v>
      </c>
      <c r="N607" s="4">
        <v>2.8571428571428602E-3</v>
      </c>
      <c r="O607" s="4">
        <v>5</v>
      </c>
    </row>
    <row r="608" spans="1:15" x14ac:dyDescent="0.35">
      <c r="A608" s="4">
        <v>570</v>
      </c>
      <c r="B608" s="4" t="s">
        <v>50</v>
      </c>
      <c r="C608" s="4" t="s">
        <v>75</v>
      </c>
      <c r="D608" s="4" t="s">
        <v>15</v>
      </c>
      <c r="E608" s="4">
        <v>-0.34509056244042102</v>
      </c>
      <c r="F608" s="4">
        <v>0.44900062262226897</v>
      </c>
      <c r="G608" s="4" t="s">
        <v>15</v>
      </c>
      <c r="H608" s="4">
        <v>0.442318928932175</v>
      </c>
      <c r="I608" s="4" t="s">
        <v>16</v>
      </c>
      <c r="J608" s="4">
        <v>1050</v>
      </c>
      <c r="K608" s="4" t="s">
        <v>15</v>
      </c>
      <c r="L608" s="4" t="s">
        <v>15</v>
      </c>
      <c r="M608" s="4">
        <v>1</v>
      </c>
      <c r="N608" s="4">
        <v>9.5238095238095195E-4</v>
      </c>
      <c r="O608" s="4">
        <v>0</v>
      </c>
    </row>
    <row r="609" spans="1:15" x14ac:dyDescent="0.35">
      <c r="A609" s="4">
        <v>1498</v>
      </c>
      <c r="B609" s="4" t="s">
        <v>117</v>
      </c>
      <c r="C609" s="4" t="s">
        <v>85</v>
      </c>
      <c r="D609" s="4" t="s">
        <v>15</v>
      </c>
      <c r="E609" s="4">
        <v>-4.17170495767809E-2</v>
      </c>
      <c r="F609" s="4">
        <v>5.4314750306702901E-2</v>
      </c>
      <c r="G609" s="4" t="s">
        <v>15</v>
      </c>
      <c r="H609" s="4">
        <v>0.44262554679805</v>
      </c>
      <c r="I609" s="4" t="s">
        <v>16</v>
      </c>
      <c r="J609" s="4">
        <v>1040</v>
      </c>
      <c r="K609" s="4" t="s">
        <v>15</v>
      </c>
      <c r="L609" s="4" t="s">
        <v>15</v>
      </c>
      <c r="M609" s="4">
        <v>0.98083685766335305</v>
      </c>
      <c r="N609" s="4">
        <v>1.1538461538461499E-2</v>
      </c>
      <c r="O609" s="4">
        <v>7</v>
      </c>
    </row>
    <row r="610" spans="1:15" x14ac:dyDescent="0.35">
      <c r="A610" s="4">
        <v>374</v>
      </c>
      <c r="B610" s="4" t="s">
        <v>50</v>
      </c>
      <c r="C610" s="4" t="s">
        <v>73</v>
      </c>
      <c r="D610" s="4" t="s">
        <v>15</v>
      </c>
      <c r="E610" s="4">
        <v>-0.34494274809160103</v>
      </c>
      <c r="F610" s="4">
        <v>0.44918963774972298</v>
      </c>
      <c r="G610" s="4" t="s">
        <v>15</v>
      </c>
      <c r="H610" s="4">
        <v>0.44270648996511103</v>
      </c>
      <c r="I610" s="4" t="s">
        <v>16</v>
      </c>
      <c r="J610" s="4">
        <v>1049</v>
      </c>
      <c r="K610" s="4" t="s">
        <v>15</v>
      </c>
      <c r="L610" s="4" t="s">
        <v>15</v>
      </c>
      <c r="M610" s="4">
        <v>1</v>
      </c>
      <c r="N610" s="4">
        <v>9.5328884652049601E-4</v>
      </c>
      <c r="O610" s="4">
        <v>1</v>
      </c>
    </row>
    <row r="611" spans="1:15" x14ac:dyDescent="0.35">
      <c r="A611" s="4">
        <v>472</v>
      </c>
      <c r="B611" s="4" t="s">
        <v>50</v>
      </c>
      <c r="C611" s="4" t="s">
        <v>74</v>
      </c>
      <c r="D611" s="4" t="s">
        <v>15</v>
      </c>
      <c r="E611" s="4">
        <v>-0.34494274809160103</v>
      </c>
      <c r="F611" s="4">
        <v>0.44918963774972298</v>
      </c>
      <c r="G611" s="4" t="s">
        <v>15</v>
      </c>
      <c r="H611" s="4">
        <v>0.44270648996511103</v>
      </c>
      <c r="I611" s="4" t="s">
        <v>16</v>
      </c>
      <c r="J611" s="4">
        <v>1049</v>
      </c>
      <c r="K611" s="4" t="s">
        <v>15</v>
      </c>
      <c r="L611" s="4" t="s">
        <v>15</v>
      </c>
      <c r="M611" s="4">
        <v>1</v>
      </c>
      <c r="N611" s="4">
        <v>9.5328884652049601E-4</v>
      </c>
      <c r="O611" s="4">
        <v>1</v>
      </c>
    </row>
    <row r="612" spans="1:15" x14ac:dyDescent="0.35">
      <c r="A612" s="4">
        <v>1774</v>
      </c>
      <c r="B612" s="4" t="s">
        <v>99</v>
      </c>
      <c r="C612" s="4" t="s">
        <v>88</v>
      </c>
      <c r="D612" s="4" t="s">
        <v>15</v>
      </c>
      <c r="E612" s="4">
        <v>-9.3588114553797494E-3</v>
      </c>
      <c r="F612" s="4">
        <v>1.22384366379723E-2</v>
      </c>
      <c r="G612" s="4" t="s">
        <v>15</v>
      </c>
      <c r="H612" s="4">
        <v>0.44462118514480298</v>
      </c>
      <c r="I612" s="4" t="s">
        <v>16</v>
      </c>
      <c r="J612" s="4">
        <v>1034</v>
      </c>
      <c r="K612" s="4" t="s">
        <v>15</v>
      </c>
      <c r="L612" s="4" t="s">
        <v>15</v>
      </c>
      <c r="M612" s="4">
        <v>0.81726799846346798</v>
      </c>
      <c r="N612" s="4">
        <v>0.27562862669245602</v>
      </c>
      <c r="O612" s="4">
        <v>15</v>
      </c>
    </row>
    <row r="613" spans="1:15" x14ac:dyDescent="0.35">
      <c r="A613" s="4">
        <v>1901</v>
      </c>
      <c r="B613" s="4" t="s">
        <v>130</v>
      </c>
      <c r="C613" s="4" t="s">
        <v>89</v>
      </c>
      <c r="D613" s="4" t="s">
        <v>15</v>
      </c>
      <c r="E613" s="4">
        <v>-2.0278937425659099E-2</v>
      </c>
      <c r="F613" s="4">
        <v>2.6603400580096099E-2</v>
      </c>
      <c r="G613" s="4" t="s">
        <v>15</v>
      </c>
      <c r="H613" s="4">
        <v>0.44609132922347799</v>
      </c>
      <c r="I613" s="4" t="s">
        <v>16</v>
      </c>
      <c r="J613" s="4">
        <v>940</v>
      </c>
      <c r="K613" s="4" t="s">
        <v>15</v>
      </c>
      <c r="L613" s="4" t="s">
        <v>15</v>
      </c>
      <c r="M613" s="4">
        <v>0.816408070808883</v>
      </c>
      <c r="N613" s="4">
        <v>0.28297872340425501</v>
      </c>
      <c r="O613" s="4">
        <v>13</v>
      </c>
    </row>
    <row r="614" spans="1:15" x14ac:dyDescent="0.35">
      <c r="A614" s="4">
        <v>1847</v>
      </c>
      <c r="B614" s="4" t="s">
        <v>53</v>
      </c>
      <c r="C614" s="4" t="s">
        <v>88</v>
      </c>
      <c r="D614" s="4" t="s">
        <v>15</v>
      </c>
      <c r="E614" s="4">
        <v>-3.8151570273817E-2</v>
      </c>
      <c r="F614" s="4">
        <v>5.0053059151609902E-2</v>
      </c>
      <c r="G614" s="4" t="s">
        <v>15</v>
      </c>
      <c r="H614" s="4">
        <v>0.44610035114360902</v>
      </c>
      <c r="I614" s="4" t="s">
        <v>16</v>
      </c>
      <c r="J614" s="4">
        <v>1040</v>
      </c>
      <c r="K614" s="4" t="s">
        <v>15</v>
      </c>
      <c r="L614" s="4" t="s">
        <v>15</v>
      </c>
      <c r="M614" s="4">
        <v>0.81121574696179299</v>
      </c>
      <c r="N614" s="4">
        <v>0.27644230769230799</v>
      </c>
      <c r="O614" s="4">
        <v>15</v>
      </c>
    </row>
    <row r="615" spans="1:15" x14ac:dyDescent="0.35">
      <c r="A615" s="4">
        <v>54</v>
      </c>
      <c r="B615" s="4" t="s">
        <v>23</v>
      </c>
      <c r="C615" s="4" t="s">
        <v>70</v>
      </c>
      <c r="D615" s="4" t="s">
        <v>15</v>
      </c>
      <c r="E615" s="4">
        <v>-6.3555114200594995E-2</v>
      </c>
      <c r="F615" s="4">
        <v>8.34311573501927E-2</v>
      </c>
      <c r="G615" s="4" t="s">
        <v>15</v>
      </c>
      <c r="H615" s="4">
        <v>0.44637491656258199</v>
      </c>
      <c r="I615" s="4" t="s">
        <v>16</v>
      </c>
      <c r="J615" s="4">
        <v>1023</v>
      </c>
      <c r="K615" s="4" t="s">
        <v>15</v>
      </c>
      <c r="L615" s="4" t="s">
        <v>15</v>
      </c>
      <c r="M615" s="4">
        <v>0.199031256992248</v>
      </c>
      <c r="N615" s="4">
        <v>7.8201368523949204E-3</v>
      </c>
      <c r="O615" s="4">
        <v>1</v>
      </c>
    </row>
    <row r="616" spans="1:15" x14ac:dyDescent="0.35">
      <c r="A616" s="4">
        <v>1820</v>
      </c>
      <c r="B616" s="4" t="s">
        <v>25</v>
      </c>
      <c r="C616" s="4" t="s">
        <v>88</v>
      </c>
      <c r="D616" s="4" t="s">
        <v>15</v>
      </c>
      <c r="E616" s="4">
        <v>-3.6104583570385797E-2</v>
      </c>
      <c r="F616" s="4">
        <v>4.7449865958988903E-2</v>
      </c>
      <c r="G616" s="4" t="s">
        <v>15</v>
      </c>
      <c r="H616" s="4">
        <v>0.44689204803973398</v>
      </c>
      <c r="I616" s="4" t="s">
        <v>16</v>
      </c>
      <c r="J616" s="4">
        <v>1027</v>
      </c>
      <c r="K616" s="4" t="s">
        <v>15</v>
      </c>
      <c r="L616" s="4" t="s">
        <v>15</v>
      </c>
      <c r="M616" s="4">
        <v>0.842830554862121</v>
      </c>
      <c r="N616" s="4">
        <v>0.27750730282375902</v>
      </c>
      <c r="O616" s="4">
        <v>15</v>
      </c>
    </row>
    <row r="617" spans="1:15" x14ac:dyDescent="0.35">
      <c r="A617" s="4">
        <v>852</v>
      </c>
      <c r="B617" s="4" t="s">
        <v>37</v>
      </c>
      <c r="C617" s="4" t="s">
        <v>78</v>
      </c>
      <c r="D617" s="4" t="s">
        <v>15</v>
      </c>
      <c r="E617" s="4">
        <v>5.3670560588514299E-2</v>
      </c>
      <c r="F617" s="4">
        <v>7.0629666412209205E-2</v>
      </c>
      <c r="G617" s="4" t="s">
        <v>15</v>
      </c>
      <c r="H617" s="4">
        <v>0.44749389394454298</v>
      </c>
      <c r="I617" s="4" t="s">
        <v>16</v>
      </c>
      <c r="J617" s="4">
        <v>1045</v>
      </c>
      <c r="K617" s="4" t="s">
        <v>15</v>
      </c>
      <c r="L617" s="4" t="s">
        <v>15</v>
      </c>
      <c r="M617" s="4">
        <v>0.73968731351661698</v>
      </c>
      <c r="N617" s="4">
        <v>0.127751196172249</v>
      </c>
      <c r="O617" s="4">
        <v>5</v>
      </c>
    </row>
    <row r="618" spans="1:15" x14ac:dyDescent="0.35">
      <c r="A618" s="4">
        <v>1883</v>
      </c>
      <c r="B618" s="4" t="s">
        <v>110</v>
      </c>
      <c r="C618" s="4" t="s">
        <v>89</v>
      </c>
      <c r="D618" s="4" t="s">
        <v>15</v>
      </c>
      <c r="E618" s="4">
        <v>-8.5070141735187205E-3</v>
      </c>
      <c r="F618" s="4">
        <v>1.12188156818062E-2</v>
      </c>
      <c r="G618" s="4" t="s">
        <v>15</v>
      </c>
      <c r="H618" s="4">
        <v>0.44845577112380403</v>
      </c>
      <c r="I618" s="4" t="s">
        <v>16</v>
      </c>
      <c r="J618" s="4">
        <v>1035</v>
      </c>
      <c r="K618" s="4" t="s">
        <v>15</v>
      </c>
      <c r="L618" s="4" t="s">
        <v>15</v>
      </c>
      <c r="M618" s="4">
        <v>0.80689285246325204</v>
      </c>
      <c r="N618" s="4">
        <v>0.278743961352657</v>
      </c>
      <c r="O618" s="4">
        <v>15</v>
      </c>
    </row>
    <row r="619" spans="1:15" x14ac:dyDescent="0.35">
      <c r="A619" s="4">
        <v>1513</v>
      </c>
      <c r="B619" s="4" t="s">
        <v>134</v>
      </c>
      <c r="C619" s="4" t="s">
        <v>85</v>
      </c>
      <c r="D619" s="4" t="s">
        <v>15</v>
      </c>
      <c r="E619" s="4">
        <v>-7.9188631675453203E-2</v>
      </c>
      <c r="F619" s="4">
        <v>0.104610467967706</v>
      </c>
      <c r="G619" s="4" t="s">
        <v>15</v>
      </c>
      <c r="H619" s="4">
        <v>0.449232037465777</v>
      </c>
      <c r="I619" s="4" t="s">
        <v>16</v>
      </c>
      <c r="J619" s="4">
        <v>1029</v>
      </c>
      <c r="K619" s="4" t="s">
        <v>15</v>
      </c>
      <c r="L619" s="4" t="s">
        <v>15</v>
      </c>
      <c r="M619" s="4">
        <v>0.97999260406216304</v>
      </c>
      <c r="N619" s="4">
        <v>1.1661807580174899E-2</v>
      </c>
      <c r="O619" s="4">
        <v>7</v>
      </c>
    </row>
    <row r="620" spans="1:15" x14ac:dyDescent="0.35">
      <c r="A620" s="4">
        <v>945</v>
      </c>
      <c r="B620" s="4" t="s">
        <v>32</v>
      </c>
      <c r="C620" s="4" t="s">
        <v>79</v>
      </c>
      <c r="D620" s="4" t="s">
        <v>15</v>
      </c>
      <c r="E620" s="4">
        <v>-5.7800124588414201E-2</v>
      </c>
      <c r="F620" s="4">
        <v>7.6357857443261803E-2</v>
      </c>
      <c r="G620" s="4" t="s">
        <v>15</v>
      </c>
      <c r="H620" s="4">
        <v>0.449271964702187</v>
      </c>
      <c r="I620" s="4" t="s">
        <v>16</v>
      </c>
      <c r="J620" s="4">
        <v>892</v>
      </c>
      <c r="K620" s="4" t="s">
        <v>15</v>
      </c>
      <c r="L620" s="4" t="s">
        <v>15</v>
      </c>
      <c r="M620" s="4">
        <v>0.36134821184830701</v>
      </c>
      <c r="N620" s="4">
        <v>0.13228699551569501</v>
      </c>
      <c r="O620" s="4">
        <v>4</v>
      </c>
    </row>
    <row r="621" spans="1:15" x14ac:dyDescent="0.35">
      <c r="A621" s="4">
        <v>843</v>
      </c>
      <c r="B621" s="4" t="s">
        <v>28</v>
      </c>
      <c r="C621" s="4" t="s">
        <v>78</v>
      </c>
      <c r="D621" s="4" t="s">
        <v>15</v>
      </c>
      <c r="E621" s="4">
        <v>-3.8024018505020102E-2</v>
      </c>
      <c r="F621" s="4">
        <v>5.0272232603887697E-2</v>
      </c>
      <c r="G621" s="4" t="s">
        <v>15</v>
      </c>
      <c r="H621" s="4">
        <v>0.44960807262146801</v>
      </c>
      <c r="I621" s="4" t="s">
        <v>16</v>
      </c>
      <c r="J621" s="4">
        <v>1014</v>
      </c>
      <c r="K621" s="4" t="s">
        <v>15</v>
      </c>
      <c r="L621" s="4" t="s">
        <v>15</v>
      </c>
      <c r="M621" s="4">
        <v>0.64865039766225296</v>
      </c>
      <c r="N621" s="4">
        <v>0.12672583826430001</v>
      </c>
      <c r="O621" s="4">
        <v>4</v>
      </c>
    </row>
    <row r="622" spans="1:15" x14ac:dyDescent="0.35">
      <c r="A622" s="4">
        <v>18</v>
      </c>
      <c r="B622" s="4" t="s">
        <v>107</v>
      </c>
      <c r="C622" s="4" t="s">
        <v>70</v>
      </c>
      <c r="D622" s="4" t="s">
        <v>15</v>
      </c>
      <c r="E622" s="4">
        <v>-6.1740890688259602E-2</v>
      </c>
      <c r="F622" s="4">
        <v>8.1910419375649801E-2</v>
      </c>
      <c r="G622" s="4" t="s">
        <v>15</v>
      </c>
      <c r="H622" s="4">
        <v>0.45116992391591199</v>
      </c>
      <c r="I622" s="4" t="s">
        <v>16</v>
      </c>
      <c r="J622" s="4">
        <v>1003</v>
      </c>
      <c r="K622" s="4" t="s">
        <v>15</v>
      </c>
      <c r="L622" s="4" t="s">
        <v>15</v>
      </c>
      <c r="M622" s="4">
        <v>0.188584246036962</v>
      </c>
      <c r="N622" s="4">
        <v>7.47756729810568E-3</v>
      </c>
      <c r="O622" s="4">
        <v>1</v>
      </c>
    </row>
    <row r="623" spans="1:15" x14ac:dyDescent="0.35">
      <c r="A623" s="4">
        <v>230</v>
      </c>
      <c r="B623" s="4" t="s">
        <v>125</v>
      </c>
      <c r="C623" s="4" t="s">
        <v>72</v>
      </c>
      <c r="D623" s="4" t="s">
        <v>15</v>
      </c>
      <c r="E623" s="4">
        <v>4.46974847042826E-2</v>
      </c>
      <c r="F623" s="4">
        <v>5.9494728910800598E-2</v>
      </c>
      <c r="G623" s="4" t="s">
        <v>15</v>
      </c>
      <c r="H623" s="4">
        <v>0.45265173963336203</v>
      </c>
      <c r="I623" s="4" t="s">
        <v>16</v>
      </c>
      <c r="J623" s="4">
        <v>1039</v>
      </c>
      <c r="K623" s="4" t="s">
        <v>15</v>
      </c>
      <c r="L623" s="4" t="s">
        <v>15</v>
      </c>
      <c r="M623" s="4">
        <v>0.999999999942916</v>
      </c>
      <c r="N623" s="4">
        <v>9.1434071222329192E-3</v>
      </c>
      <c r="O623" s="4">
        <v>6</v>
      </c>
    </row>
    <row r="624" spans="1:15" x14ac:dyDescent="0.35">
      <c r="A624" s="4">
        <v>1714</v>
      </c>
      <c r="B624" s="4" t="s">
        <v>139</v>
      </c>
      <c r="C624" s="4" t="s">
        <v>87</v>
      </c>
      <c r="D624" s="4" t="s">
        <v>15</v>
      </c>
      <c r="E624" s="4">
        <v>-4.6782054038556599E-2</v>
      </c>
      <c r="F624" s="4">
        <v>6.2767900164557397E-2</v>
      </c>
      <c r="G624" s="4" t="s">
        <v>15</v>
      </c>
      <c r="H624" s="4">
        <v>0.456250289933814</v>
      </c>
      <c r="I624" s="4" t="s">
        <v>16</v>
      </c>
      <c r="J624" s="4">
        <v>1027</v>
      </c>
      <c r="K624" s="4" t="s">
        <v>15</v>
      </c>
      <c r="L624" s="4" t="s">
        <v>15</v>
      </c>
      <c r="M624" s="4">
        <v>0.60889353010637304</v>
      </c>
      <c r="N624" s="4">
        <v>8.9581304771178205E-2</v>
      </c>
      <c r="O624" s="4">
        <v>4</v>
      </c>
    </row>
    <row r="625" spans="1:15" x14ac:dyDescent="0.35">
      <c r="A625" s="4">
        <v>1482</v>
      </c>
      <c r="B625" s="4" t="s">
        <v>101</v>
      </c>
      <c r="C625" s="4" t="s">
        <v>85</v>
      </c>
      <c r="D625" s="4" t="s">
        <v>15</v>
      </c>
      <c r="E625" s="4">
        <v>-4.2208719057137099E-2</v>
      </c>
      <c r="F625" s="4">
        <v>5.67937829905538E-2</v>
      </c>
      <c r="G625" s="4" t="s">
        <v>15</v>
      </c>
      <c r="H625" s="4">
        <v>0.457539644071906</v>
      </c>
      <c r="I625" s="4" t="s">
        <v>16</v>
      </c>
      <c r="J625" s="4">
        <v>1002</v>
      </c>
      <c r="K625" s="4" t="s">
        <v>15</v>
      </c>
      <c r="L625" s="4" t="s">
        <v>15</v>
      </c>
      <c r="M625" s="4">
        <v>0.984350821979316</v>
      </c>
      <c r="N625" s="4">
        <v>1.1477045908183599E-2</v>
      </c>
      <c r="O625" s="4">
        <v>6</v>
      </c>
    </row>
    <row r="626" spans="1:15" x14ac:dyDescent="0.35">
      <c r="A626" s="4">
        <v>1808</v>
      </c>
      <c r="B626" s="4" t="s">
        <v>135</v>
      </c>
      <c r="C626" s="4" t="s">
        <v>88</v>
      </c>
      <c r="D626" s="4" t="s">
        <v>15</v>
      </c>
      <c r="E626" s="4">
        <v>-1.52422208510149E-2</v>
      </c>
      <c r="F626" s="4">
        <v>2.0514855875471801E-2</v>
      </c>
      <c r="G626" s="4" t="s">
        <v>15</v>
      </c>
      <c r="H626" s="4">
        <v>0.45766313132397501</v>
      </c>
      <c r="I626" s="4" t="s">
        <v>16</v>
      </c>
      <c r="J626" s="4">
        <v>1016</v>
      </c>
      <c r="K626" s="4" t="s">
        <v>15</v>
      </c>
      <c r="L626" s="4" t="s">
        <v>15</v>
      </c>
      <c r="M626" s="4">
        <v>0.81850517140359602</v>
      </c>
      <c r="N626" s="4">
        <v>0.27805118110236199</v>
      </c>
      <c r="O626" s="4">
        <v>15</v>
      </c>
    </row>
    <row r="627" spans="1:15" x14ac:dyDescent="0.35">
      <c r="A627" s="4">
        <v>685</v>
      </c>
      <c r="B627" s="4" t="s">
        <v>67</v>
      </c>
      <c r="C627" s="4" t="s">
        <v>76</v>
      </c>
      <c r="D627" s="4" t="s">
        <v>15</v>
      </c>
      <c r="E627" s="4">
        <v>-0.278174821330401</v>
      </c>
      <c r="F627" s="4">
        <v>0.37470745669790201</v>
      </c>
      <c r="G627" s="4" t="s">
        <v>15</v>
      </c>
      <c r="H627" s="4">
        <v>0.45802541506814998</v>
      </c>
      <c r="I627" s="4" t="s">
        <v>16</v>
      </c>
      <c r="J627" s="4">
        <v>1043</v>
      </c>
      <c r="K627" s="4" t="s">
        <v>15</v>
      </c>
      <c r="L627" s="4" t="s">
        <v>15</v>
      </c>
      <c r="M627" s="4">
        <v>1</v>
      </c>
      <c r="N627" s="4">
        <v>2.39693192713327E-3</v>
      </c>
      <c r="O627" s="4">
        <v>7</v>
      </c>
    </row>
    <row r="628" spans="1:15" x14ac:dyDescent="0.35">
      <c r="A628" s="4">
        <v>617</v>
      </c>
      <c r="B628" s="4" t="s">
        <v>118</v>
      </c>
      <c r="C628" s="4" t="s">
        <v>76</v>
      </c>
      <c r="D628" s="4" t="s">
        <v>15</v>
      </c>
      <c r="E628" s="4">
        <v>-0.181047765793518</v>
      </c>
      <c r="F628" s="4">
        <v>0.244309152097516</v>
      </c>
      <c r="G628" s="4" t="s">
        <v>15</v>
      </c>
      <c r="H628" s="4">
        <v>0.45885789088484502</v>
      </c>
      <c r="I628" s="4" t="s">
        <v>16</v>
      </c>
      <c r="J628" s="4">
        <v>868</v>
      </c>
      <c r="K628" s="4" t="s">
        <v>15</v>
      </c>
      <c r="L628" s="4" t="s">
        <v>15</v>
      </c>
      <c r="M628" s="4">
        <v>1</v>
      </c>
      <c r="N628" s="4">
        <v>2.3041474654377902E-3</v>
      </c>
      <c r="O628" s="4">
        <v>7</v>
      </c>
    </row>
    <row r="629" spans="1:15" x14ac:dyDescent="0.35">
      <c r="A629" s="4">
        <v>1568</v>
      </c>
      <c r="B629" s="4" t="s">
        <v>68</v>
      </c>
      <c r="C629" s="4" t="s">
        <v>85</v>
      </c>
      <c r="D629" s="4" t="s">
        <v>15</v>
      </c>
      <c r="E629" s="4">
        <v>0.12075848303393499</v>
      </c>
      <c r="F629" s="4">
        <v>0.16314181028150401</v>
      </c>
      <c r="G629" s="4" t="s">
        <v>15</v>
      </c>
      <c r="H629" s="4">
        <v>0.459359882086739</v>
      </c>
      <c r="I629" s="4" t="s">
        <v>16</v>
      </c>
      <c r="J629" s="4">
        <v>943</v>
      </c>
      <c r="K629" s="4" t="s">
        <v>15</v>
      </c>
      <c r="L629" s="4" t="s">
        <v>15</v>
      </c>
      <c r="M629" s="4">
        <v>0.97988195625729002</v>
      </c>
      <c r="N629" s="4">
        <v>1.21951219512195E-2</v>
      </c>
      <c r="O629" s="4">
        <v>6</v>
      </c>
    </row>
    <row r="630" spans="1:15" x14ac:dyDescent="0.35">
      <c r="A630" s="4">
        <v>34</v>
      </c>
      <c r="B630" s="4" t="s">
        <v>125</v>
      </c>
      <c r="C630" s="4" t="s">
        <v>70</v>
      </c>
      <c r="D630" s="4" t="s">
        <v>15</v>
      </c>
      <c r="E630" s="4">
        <v>-5.2529182879378397E-2</v>
      </c>
      <c r="F630" s="4">
        <v>7.1174761805824799E-2</v>
      </c>
      <c r="G630" s="4" t="s">
        <v>15</v>
      </c>
      <c r="H630" s="4">
        <v>0.46066176810092802</v>
      </c>
      <c r="I630" s="4" t="s">
        <v>16</v>
      </c>
      <c r="J630" s="4">
        <v>1044</v>
      </c>
      <c r="K630" s="4" t="s">
        <v>15</v>
      </c>
      <c r="L630" s="4" t="s">
        <v>15</v>
      </c>
      <c r="M630" s="4">
        <v>0.19703037179902699</v>
      </c>
      <c r="N630" s="4">
        <v>7.6628352490421504E-3</v>
      </c>
      <c r="O630" s="4">
        <v>1</v>
      </c>
    </row>
    <row r="631" spans="1:15" x14ac:dyDescent="0.35">
      <c r="A631" s="4">
        <v>85</v>
      </c>
      <c r="B631" s="4" t="s">
        <v>55</v>
      </c>
      <c r="C631" s="4" t="s">
        <v>70</v>
      </c>
      <c r="D631" s="4" t="s">
        <v>15</v>
      </c>
      <c r="E631" s="4">
        <v>-8.3393719806759595E-2</v>
      </c>
      <c r="F631" s="4">
        <v>0.113228736503396</v>
      </c>
      <c r="G631" s="4" t="s">
        <v>15</v>
      </c>
      <c r="H631" s="4">
        <v>0.46158708077125399</v>
      </c>
      <c r="I631" s="4" t="s">
        <v>16</v>
      </c>
      <c r="J631" s="4">
        <v>1051</v>
      </c>
      <c r="K631" s="4" t="s">
        <v>15</v>
      </c>
      <c r="L631" s="4" t="s">
        <v>15</v>
      </c>
      <c r="M631" s="4">
        <v>0.19637669797033999</v>
      </c>
      <c r="N631" s="4">
        <v>7.61179828734539E-3</v>
      </c>
      <c r="O631" s="4">
        <v>1</v>
      </c>
    </row>
    <row r="632" spans="1:15" x14ac:dyDescent="0.35">
      <c r="A632" s="4">
        <v>667</v>
      </c>
      <c r="B632" s="4" t="s">
        <v>49</v>
      </c>
      <c r="C632" s="4" t="s">
        <v>76</v>
      </c>
      <c r="D632" s="4" t="s">
        <v>15</v>
      </c>
      <c r="E632" s="4">
        <v>-0.236120871398459</v>
      </c>
      <c r="F632" s="4">
        <v>0.32275649563730002</v>
      </c>
      <c r="G632" s="4" t="s">
        <v>15</v>
      </c>
      <c r="H632" s="4">
        <v>0.46459583351581601</v>
      </c>
      <c r="I632" s="4" t="s">
        <v>16</v>
      </c>
      <c r="J632" s="4">
        <v>1020</v>
      </c>
      <c r="K632" s="4" t="s">
        <v>15</v>
      </c>
      <c r="L632" s="4" t="s">
        <v>15</v>
      </c>
      <c r="M632" s="4">
        <v>1</v>
      </c>
      <c r="N632" s="4">
        <v>2.4509803921568601E-3</v>
      </c>
      <c r="O632" s="4">
        <v>7</v>
      </c>
    </row>
    <row r="633" spans="1:15" x14ac:dyDescent="0.35">
      <c r="A633" s="4">
        <v>679</v>
      </c>
      <c r="B633" s="4" t="s">
        <v>61</v>
      </c>
      <c r="C633" s="4" t="s">
        <v>76</v>
      </c>
      <c r="D633" s="4" t="s">
        <v>15</v>
      </c>
      <c r="E633" s="4">
        <v>-0.13952797981298101</v>
      </c>
      <c r="F633" s="4">
        <v>0.19178205283290201</v>
      </c>
      <c r="G633" s="4" t="s">
        <v>15</v>
      </c>
      <c r="H633" s="4">
        <v>0.46707549942306398</v>
      </c>
      <c r="I633" s="4" t="s">
        <v>16</v>
      </c>
      <c r="J633" s="4">
        <v>966</v>
      </c>
      <c r="K633" s="4" t="s">
        <v>15</v>
      </c>
      <c r="L633" s="4" t="s">
        <v>15</v>
      </c>
      <c r="M633" s="4">
        <v>1</v>
      </c>
      <c r="N633" s="4">
        <v>2.5879917184265001E-3</v>
      </c>
      <c r="O633" s="4">
        <v>7</v>
      </c>
    </row>
    <row r="634" spans="1:15" x14ac:dyDescent="0.35">
      <c r="A634" s="4">
        <v>657</v>
      </c>
      <c r="B634" s="4" t="s">
        <v>38</v>
      </c>
      <c r="C634" s="4" t="s">
        <v>76</v>
      </c>
      <c r="D634" s="4" t="s">
        <v>15</v>
      </c>
      <c r="E634" s="4">
        <v>-0.27120734548444497</v>
      </c>
      <c r="F634" s="4">
        <v>0.37286661496658502</v>
      </c>
      <c r="G634" s="4" t="s">
        <v>15</v>
      </c>
      <c r="H634" s="4">
        <v>0.46717002980292399</v>
      </c>
      <c r="I634" s="4" t="s">
        <v>16</v>
      </c>
      <c r="J634" s="4">
        <v>1046</v>
      </c>
      <c r="K634" s="4" t="s">
        <v>15</v>
      </c>
      <c r="L634" s="4" t="s">
        <v>15</v>
      </c>
      <c r="M634" s="4">
        <v>1</v>
      </c>
      <c r="N634" s="4">
        <v>2.39005736137667E-3</v>
      </c>
      <c r="O634" s="4">
        <v>7</v>
      </c>
    </row>
    <row r="635" spans="1:15" x14ac:dyDescent="0.35">
      <c r="A635" s="4">
        <v>1471</v>
      </c>
      <c r="B635" s="4" t="s">
        <v>90</v>
      </c>
      <c r="C635" s="4" t="s">
        <v>85</v>
      </c>
      <c r="D635" s="4" t="s">
        <v>15</v>
      </c>
      <c r="E635" s="4">
        <v>-0.106475527649597</v>
      </c>
      <c r="F635" s="4">
        <v>0.14651478886265201</v>
      </c>
      <c r="G635" s="4" t="s">
        <v>15</v>
      </c>
      <c r="H635" s="4">
        <v>0.467560251569</v>
      </c>
      <c r="I635" s="4" t="s">
        <v>16</v>
      </c>
      <c r="J635" s="4">
        <v>1039</v>
      </c>
      <c r="K635" s="4" t="s">
        <v>15</v>
      </c>
      <c r="L635" s="4" t="s">
        <v>15</v>
      </c>
      <c r="M635" s="4">
        <v>0.98076164172812197</v>
      </c>
      <c r="N635" s="4">
        <v>1.15495668912416E-2</v>
      </c>
      <c r="O635" s="4">
        <v>7</v>
      </c>
    </row>
    <row r="636" spans="1:15" x14ac:dyDescent="0.35">
      <c r="A636" s="4">
        <v>38</v>
      </c>
      <c r="B636" s="4" t="s">
        <v>129</v>
      </c>
      <c r="C636" s="4" t="s">
        <v>70</v>
      </c>
      <c r="D636" s="4" t="s">
        <v>15</v>
      </c>
      <c r="E636" s="4">
        <v>-4.9275362318841102E-2</v>
      </c>
      <c r="F636" s="4">
        <v>6.8026345087897594E-2</v>
      </c>
      <c r="G636" s="4" t="s">
        <v>15</v>
      </c>
      <c r="H636" s="4">
        <v>0.469008082732222</v>
      </c>
      <c r="I636" s="4" t="s">
        <v>16</v>
      </c>
      <c r="J636" s="4">
        <v>1051</v>
      </c>
      <c r="K636" s="4" t="s">
        <v>15</v>
      </c>
      <c r="L636" s="4" t="s">
        <v>15</v>
      </c>
      <c r="M636" s="4">
        <v>0.19637669797033999</v>
      </c>
      <c r="N636" s="4">
        <v>7.61179828734539E-3</v>
      </c>
      <c r="O636" s="4">
        <v>1</v>
      </c>
    </row>
    <row r="637" spans="1:15" x14ac:dyDescent="0.35">
      <c r="A637" s="4">
        <v>882</v>
      </c>
      <c r="B637" s="4" t="s">
        <v>68</v>
      </c>
      <c r="C637" s="4" t="s">
        <v>78</v>
      </c>
      <c r="D637" s="4" t="s">
        <v>15</v>
      </c>
      <c r="E637" s="4">
        <v>4.1457286432160102E-2</v>
      </c>
      <c r="F637" s="4">
        <v>5.7275535612221699E-2</v>
      </c>
      <c r="G637" s="4" t="s">
        <v>15</v>
      </c>
      <c r="H637" s="4">
        <v>0.46935479590210299</v>
      </c>
      <c r="I637" s="4" t="s">
        <v>16</v>
      </c>
      <c r="J637" s="4">
        <v>944</v>
      </c>
      <c r="K637" s="4" t="s">
        <v>15</v>
      </c>
      <c r="L637" s="4" t="s">
        <v>15</v>
      </c>
      <c r="M637" s="4">
        <v>0.73553717779073102</v>
      </c>
      <c r="N637" s="4">
        <v>0.125</v>
      </c>
      <c r="O637" s="4">
        <v>5</v>
      </c>
    </row>
    <row r="638" spans="1:15" x14ac:dyDescent="0.35">
      <c r="A638" s="4">
        <v>1405</v>
      </c>
      <c r="B638" s="4" t="s">
        <v>124</v>
      </c>
      <c r="C638" s="4" t="s">
        <v>84</v>
      </c>
      <c r="D638" s="4" t="s">
        <v>15</v>
      </c>
      <c r="E638" s="4">
        <v>0.140012642225018</v>
      </c>
      <c r="F638" s="4">
        <v>0.19350970328109501</v>
      </c>
      <c r="G638" s="4" t="s">
        <v>15</v>
      </c>
      <c r="H638" s="4">
        <v>0.46955955350797501</v>
      </c>
      <c r="I638" s="4" t="s">
        <v>16</v>
      </c>
      <c r="J638" s="4">
        <v>795</v>
      </c>
      <c r="K638" s="4" t="s">
        <v>15</v>
      </c>
      <c r="L638" s="4" t="s">
        <v>15</v>
      </c>
      <c r="M638" s="4">
        <v>5.6691053803082099E-2</v>
      </c>
      <c r="N638" s="4">
        <v>2.5157232704402501E-3</v>
      </c>
      <c r="O638" s="4">
        <v>8</v>
      </c>
    </row>
    <row r="639" spans="1:15" x14ac:dyDescent="0.35">
      <c r="A639" s="4">
        <v>928</v>
      </c>
      <c r="B639" s="4" t="s">
        <v>137</v>
      </c>
      <c r="C639" s="4" t="s">
        <v>79</v>
      </c>
      <c r="D639" s="4" t="s">
        <v>15</v>
      </c>
      <c r="E639" s="4">
        <v>-1.7981278821666901E-2</v>
      </c>
      <c r="F639" s="4">
        <v>2.4931169479372E-2</v>
      </c>
      <c r="G639" s="4" t="s">
        <v>15</v>
      </c>
      <c r="H639" s="4">
        <v>0.47092809784825301</v>
      </c>
      <c r="I639" s="4" t="s">
        <v>16</v>
      </c>
      <c r="J639" s="4">
        <v>1028</v>
      </c>
      <c r="K639" s="4" t="s">
        <v>15</v>
      </c>
      <c r="L639" s="4" t="s">
        <v>15</v>
      </c>
      <c r="M639" s="4">
        <v>0.65985360194105602</v>
      </c>
      <c r="N639" s="4">
        <v>0.130350194552529</v>
      </c>
      <c r="O639" s="4">
        <v>8</v>
      </c>
    </row>
    <row r="640" spans="1:15" x14ac:dyDescent="0.35">
      <c r="A640" s="4">
        <v>1693</v>
      </c>
      <c r="B640" s="4" t="s">
        <v>116</v>
      </c>
      <c r="C640" s="4" t="s">
        <v>87</v>
      </c>
      <c r="D640" s="4" t="s">
        <v>15</v>
      </c>
      <c r="E640" s="4">
        <v>3.3574332652646498E-2</v>
      </c>
      <c r="F640" s="4">
        <v>4.6659350318560402E-2</v>
      </c>
      <c r="G640" s="4" t="s">
        <v>15</v>
      </c>
      <c r="H640" s="4">
        <v>0.47196134929254102</v>
      </c>
      <c r="I640" s="4" t="s">
        <v>16</v>
      </c>
      <c r="J640" s="4">
        <v>1008</v>
      </c>
      <c r="K640" s="4" t="s">
        <v>15</v>
      </c>
      <c r="L640" s="4" t="s">
        <v>15</v>
      </c>
      <c r="M640" s="4">
        <v>0.621115301223362</v>
      </c>
      <c r="N640" s="4">
        <v>9.0773809523809507E-2</v>
      </c>
      <c r="O640" s="4">
        <v>4</v>
      </c>
    </row>
    <row r="641" spans="1:15" x14ac:dyDescent="0.35">
      <c r="A641" s="4">
        <v>1803</v>
      </c>
      <c r="B641" s="4" t="s">
        <v>130</v>
      </c>
      <c r="C641" s="4" t="s">
        <v>88</v>
      </c>
      <c r="D641" s="4" t="s">
        <v>15</v>
      </c>
      <c r="E641" s="4">
        <v>-1.9252554796072002E-2</v>
      </c>
      <c r="F641" s="4">
        <v>2.6760894836972599E-2</v>
      </c>
      <c r="G641" s="4" t="s">
        <v>15</v>
      </c>
      <c r="H641" s="4">
        <v>0.472056040512634</v>
      </c>
      <c r="I641" s="4" t="s">
        <v>16</v>
      </c>
      <c r="J641" s="4">
        <v>940</v>
      </c>
      <c r="K641" s="4" t="s">
        <v>15</v>
      </c>
      <c r="L641" s="4" t="s">
        <v>15</v>
      </c>
      <c r="M641" s="4">
        <v>0.84817196648357496</v>
      </c>
      <c r="N641" s="4">
        <v>0.28031914893616999</v>
      </c>
      <c r="O641" s="4">
        <v>13</v>
      </c>
    </row>
    <row r="642" spans="1:15" x14ac:dyDescent="0.35">
      <c r="A642" s="4">
        <v>636</v>
      </c>
      <c r="B642" s="4" t="s">
        <v>139</v>
      </c>
      <c r="C642" s="4" t="s">
        <v>76</v>
      </c>
      <c r="D642" s="4" t="s">
        <v>15</v>
      </c>
      <c r="E642" s="4">
        <v>-0.218535629287407</v>
      </c>
      <c r="F642" s="4">
        <v>0.30418549601016198</v>
      </c>
      <c r="G642" s="4" t="s">
        <v>15</v>
      </c>
      <c r="H642" s="4">
        <v>0.47265712431200801</v>
      </c>
      <c r="I642" s="4" t="s">
        <v>16</v>
      </c>
      <c r="J642" s="4">
        <v>1024</v>
      </c>
      <c r="K642" s="4" t="s">
        <v>15</v>
      </c>
      <c r="L642" s="4" t="s">
        <v>15</v>
      </c>
      <c r="M642" s="4">
        <v>1</v>
      </c>
      <c r="N642" s="4">
        <v>2.44140625E-3</v>
      </c>
      <c r="O642" s="4">
        <v>7</v>
      </c>
    </row>
    <row r="643" spans="1:15" x14ac:dyDescent="0.35">
      <c r="A643" s="4">
        <v>1507</v>
      </c>
      <c r="B643" s="4" t="s">
        <v>128</v>
      </c>
      <c r="C643" s="4" t="s">
        <v>85</v>
      </c>
      <c r="D643" s="4" t="s">
        <v>15</v>
      </c>
      <c r="E643" s="4">
        <v>-3.1647954185817E-2</v>
      </c>
      <c r="F643" s="4">
        <v>4.42196102177859E-2</v>
      </c>
      <c r="G643" s="4" t="s">
        <v>15</v>
      </c>
      <c r="H643" s="4">
        <v>0.47433739932613</v>
      </c>
      <c r="I643" s="4" t="s">
        <v>16</v>
      </c>
      <c r="J643" s="4">
        <v>1043</v>
      </c>
      <c r="K643" s="4" t="s">
        <v>15</v>
      </c>
      <c r="L643" s="4" t="s">
        <v>15</v>
      </c>
      <c r="M643" s="4">
        <v>0.98106069974797905</v>
      </c>
      <c r="N643" s="4">
        <v>1.15052732502397E-2</v>
      </c>
      <c r="O643" s="4">
        <v>7</v>
      </c>
    </row>
    <row r="644" spans="1:15" x14ac:dyDescent="0.35">
      <c r="A644" s="4">
        <v>885</v>
      </c>
      <c r="B644" s="4" t="s">
        <v>92</v>
      </c>
      <c r="C644" s="4" t="s">
        <v>79</v>
      </c>
      <c r="D644" s="4" t="s">
        <v>15</v>
      </c>
      <c r="E644" s="4">
        <v>-2.9855072463767E-2</v>
      </c>
      <c r="F644" s="4">
        <v>4.1783914244544897E-2</v>
      </c>
      <c r="G644" s="4" t="s">
        <v>15</v>
      </c>
      <c r="H644" s="4">
        <v>0.4750713531231</v>
      </c>
      <c r="I644" s="4" t="s">
        <v>16</v>
      </c>
      <c r="J644" s="4">
        <v>1043</v>
      </c>
      <c r="K644" s="4" t="s">
        <v>15</v>
      </c>
      <c r="L644" s="4" t="s">
        <v>15</v>
      </c>
      <c r="M644" s="4">
        <v>0.56441743792921795</v>
      </c>
      <c r="N644" s="4">
        <v>0.13087248322147699</v>
      </c>
      <c r="O644" s="4">
        <v>8</v>
      </c>
    </row>
    <row r="645" spans="1:15" x14ac:dyDescent="0.35">
      <c r="A645" s="4">
        <v>1564</v>
      </c>
      <c r="B645" s="4" t="s">
        <v>64</v>
      </c>
      <c r="C645" s="4" t="s">
        <v>85</v>
      </c>
      <c r="D645" s="4" t="s">
        <v>15</v>
      </c>
      <c r="E645" s="4">
        <v>8.63846753127719E-2</v>
      </c>
      <c r="F645" s="4">
        <v>0.122019169204736</v>
      </c>
      <c r="G645" s="4" t="s">
        <v>15</v>
      </c>
      <c r="H645" s="4">
        <v>0.47915511987075399</v>
      </c>
      <c r="I645" s="4" t="s">
        <v>16</v>
      </c>
      <c r="J645" s="4">
        <v>894</v>
      </c>
      <c r="K645" s="4" t="s">
        <v>15</v>
      </c>
      <c r="L645" s="4" t="s">
        <v>15</v>
      </c>
      <c r="M645" s="4">
        <v>0.97518282669224199</v>
      </c>
      <c r="N645" s="4">
        <v>1.28635346756152E-2</v>
      </c>
      <c r="O645" s="4">
        <v>4</v>
      </c>
    </row>
    <row r="646" spans="1:15" x14ac:dyDescent="0.35">
      <c r="A646" s="4">
        <v>1616</v>
      </c>
      <c r="B646" s="4" t="s">
        <v>139</v>
      </c>
      <c r="C646" s="4" t="s">
        <v>86</v>
      </c>
      <c r="D646" s="4" t="s">
        <v>15</v>
      </c>
      <c r="E646" s="4">
        <v>-1.7830426810087299E-2</v>
      </c>
      <c r="F646" s="4">
        <v>2.5200745656140298E-2</v>
      </c>
      <c r="G646" s="4" t="s">
        <v>15</v>
      </c>
      <c r="H646" s="4">
        <v>0.47939416898439602</v>
      </c>
      <c r="I646" s="4" t="s">
        <v>16</v>
      </c>
      <c r="J646" s="4">
        <v>1029</v>
      </c>
      <c r="K646" s="4" t="s">
        <v>15</v>
      </c>
      <c r="L646" s="4" t="s">
        <v>15</v>
      </c>
      <c r="M646" s="4">
        <v>1</v>
      </c>
      <c r="N646" s="4">
        <v>0.43828960155490798</v>
      </c>
      <c r="O646" s="4">
        <v>2</v>
      </c>
    </row>
    <row r="647" spans="1:15" x14ac:dyDescent="0.35">
      <c r="A647" s="4">
        <v>1754</v>
      </c>
      <c r="B647" s="4" t="s">
        <v>58</v>
      </c>
      <c r="C647" s="4" t="s">
        <v>87</v>
      </c>
      <c r="D647" s="4" t="s">
        <v>15</v>
      </c>
      <c r="E647" s="4">
        <v>-4.7076758552427399E-2</v>
      </c>
      <c r="F647" s="4">
        <v>6.6572216370869297E-2</v>
      </c>
      <c r="G647" s="4" t="s">
        <v>15</v>
      </c>
      <c r="H647" s="4">
        <v>0.47962861143530799</v>
      </c>
      <c r="I647" s="4" t="s">
        <v>16</v>
      </c>
      <c r="J647" s="4">
        <v>1049</v>
      </c>
      <c r="K647" s="4" t="s">
        <v>15</v>
      </c>
      <c r="L647" s="4" t="s">
        <v>15</v>
      </c>
      <c r="M647" s="4">
        <v>0.67092177804529296</v>
      </c>
      <c r="N647" s="4">
        <v>9.0562440419447096E-2</v>
      </c>
      <c r="O647" s="4">
        <v>4</v>
      </c>
    </row>
    <row r="648" spans="1:15" x14ac:dyDescent="0.35">
      <c r="A648" s="4">
        <v>278</v>
      </c>
      <c r="B648" s="4" t="s">
        <v>52</v>
      </c>
      <c r="C648" s="4" t="s">
        <v>72</v>
      </c>
      <c r="D648" s="4" t="s">
        <v>15</v>
      </c>
      <c r="E648" s="4">
        <v>-0.104855676176052</v>
      </c>
      <c r="F648" s="4">
        <v>0.14829262529084999</v>
      </c>
      <c r="G648" s="4" t="s">
        <v>15</v>
      </c>
      <c r="H648" s="4">
        <v>0.47967022187400699</v>
      </c>
      <c r="I648" s="4" t="s">
        <v>16</v>
      </c>
      <c r="J648" s="4">
        <v>1049</v>
      </c>
      <c r="K648" s="4" t="s">
        <v>15</v>
      </c>
      <c r="L648" s="4" t="s">
        <v>15</v>
      </c>
      <c r="M648" s="4">
        <v>0.99999999995448097</v>
      </c>
      <c r="N648" s="4">
        <v>9.0562440419447096E-3</v>
      </c>
      <c r="O648" s="4">
        <v>6</v>
      </c>
    </row>
    <row r="649" spans="1:15" x14ac:dyDescent="0.35">
      <c r="A649" s="4">
        <v>792</v>
      </c>
      <c r="B649" s="4" t="s">
        <v>97</v>
      </c>
      <c r="C649" s="4" t="s">
        <v>78</v>
      </c>
      <c r="D649" s="4" t="s">
        <v>15</v>
      </c>
      <c r="E649" s="4">
        <v>4.3239410146438999E-2</v>
      </c>
      <c r="F649" s="4">
        <v>6.1520804522459997E-2</v>
      </c>
      <c r="G649" s="4" t="s">
        <v>15</v>
      </c>
      <c r="H649" s="4">
        <v>0.48231115975329603</v>
      </c>
      <c r="I649" s="4" t="s">
        <v>16</v>
      </c>
      <c r="J649" s="4">
        <v>1044</v>
      </c>
      <c r="K649" s="4" t="s">
        <v>15</v>
      </c>
      <c r="L649" s="4" t="s">
        <v>15</v>
      </c>
      <c r="M649" s="4">
        <v>0.72774997989960599</v>
      </c>
      <c r="N649" s="4">
        <v>0.127394636015326</v>
      </c>
      <c r="O649" s="4">
        <v>5</v>
      </c>
    </row>
    <row r="650" spans="1:15" x14ac:dyDescent="0.35">
      <c r="A650" s="4">
        <v>1429</v>
      </c>
      <c r="B650" s="4" t="s">
        <v>26</v>
      </c>
      <c r="C650" s="4" t="s">
        <v>84</v>
      </c>
      <c r="D650" s="4" t="s">
        <v>15</v>
      </c>
      <c r="E650" s="4">
        <v>0.27539062499999201</v>
      </c>
      <c r="F650" s="4">
        <v>0.39259443811237799</v>
      </c>
      <c r="G650" s="4" t="s">
        <v>15</v>
      </c>
      <c r="H650" s="4">
        <v>0.483172946749373</v>
      </c>
      <c r="I650" s="4" t="s">
        <v>16</v>
      </c>
      <c r="J650" s="4">
        <v>1028</v>
      </c>
      <c r="K650" s="4" t="s">
        <v>15</v>
      </c>
      <c r="L650" s="4" t="s">
        <v>15</v>
      </c>
      <c r="M650" s="4">
        <v>4.9835243498478697E-2</v>
      </c>
      <c r="N650" s="4">
        <v>1.9455252918287899E-3</v>
      </c>
      <c r="O650" s="4">
        <v>11</v>
      </c>
    </row>
    <row r="651" spans="1:15" x14ac:dyDescent="0.35">
      <c r="A651" s="4">
        <v>628</v>
      </c>
      <c r="B651" s="4" t="s">
        <v>131</v>
      </c>
      <c r="C651" s="4" t="s">
        <v>76</v>
      </c>
      <c r="D651" s="4" t="s">
        <v>15</v>
      </c>
      <c r="E651" s="4">
        <v>-0.113824503311235</v>
      </c>
      <c r="F651" s="4">
        <v>0.16236488016868</v>
      </c>
      <c r="G651" s="4" t="s">
        <v>15</v>
      </c>
      <c r="H651" s="4">
        <v>0.48343445182393702</v>
      </c>
      <c r="I651" s="4" t="s">
        <v>16</v>
      </c>
      <c r="J651" s="4">
        <v>1039</v>
      </c>
      <c r="K651" s="4" t="s">
        <v>15</v>
      </c>
      <c r="L651" s="4" t="s">
        <v>15</v>
      </c>
      <c r="M651" s="4">
        <v>1</v>
      </c>
      <c r="N651" s="4">
        <v>2.4061597690086599E-3</v>
      </c>
      <c r="O651" s="4">
        <v>7</v>
      </c>
    </row>
    <row r="652" spans="1:15" x14ac:dyDescent="0.35">
      <c r="A652" s="4">
        <v>1584</v>
      </c>
      <c r="B652" s="4" t="s">
        <v>105</v>
      </c>
      <c r="C652" s="4" t="s">
        <v>86</v>
      </c>
      <c r="D652" s="4" t="s">
        <v>15</v>
      </c>
      <c r="E652" s="4">
        <v>5.12743427865219E-3</v>
      </c>
      <c r="F652" s="4">
        <v>7.33045318098988E-3</v>
      </c>
      <c r="G652" s="4" t="s">
        <v>15</v>
      </c>
      <c r="H652" s="4">
        <v>0.48441397948766601</v>
      </c>
      <c r="I652" s="4" t="s">
        <v>16</v>
      </c>
      <c r="J652" s="4">
        <v>1046</v>
      </c>
      <c r="K652" s="4" t="s">
        <v>15</v>
      </c>
      <c r="L652" s="4" t="s">
        <v>15</v>
      </c>
      <c r="M652" s="4">
        <v>1</v>
      </c>
      <c r="N652" s="4">
        <v>0.43881453154875699</v>
      </c>
      <c r="O652" s="4">
        <v>2</v>
      </c>
    </row>
    <row r="653" spans="1:15" x14ac:dyDescent="0.35">
      <c r="A653" s="4">
        <v>1806</v>
      </c>
      <c r="B653" s="4" t="s">
        <v>133</v>
      </c>
      <c r="C653" s="4" t="s">
        <v>88</v>
      </c>
      <c r="D653" s="4" t="s">
        <v>15</v>
      </c>
      <c r="E653" s="4">
        <v>-1.8995098039216601E-2</v>
      </c>
      <c r="F653" s="4">
        <v>2.7240953868811198E-2</v>
      </c>
      <c r="G653" s="4" t="s">
        <v>15</v>
      </c>
      <c r="H653" s="4">
        <v>0.48578005057763801</v>
      </c>
      <c r="I653" s="4" t="s">
        <v>16</v>
      </c>
      <c r="J653" s="4">
        <v>987</v>
      </c>
      <c r="K653" s="4" t="s">
        <v>15</v>
      </c>
      <c r="L653" s="4" t="s">
        <v>15</v>
      </c>
      <c r="M653" s="4">
        <v>0.69966284398954304</v>
      </c>
      <c r="N653" s="4">
        <v>0.27659574468085102</v>
      </c>
      <c r="O653" s="4">
        <v>15</v>
      </c>
    </row>
    <row r="654" spans="1:15" x14ac:dyDescent="0.35">
      <c r="A654" s="4">
        <v>1538</v>
      </c>
      <c r="B654" s="4" t="s">
        <v>37</v>
      </c>
      <c r="C654" s="4" t="s">
        <v>85</v>
      </c>
      <c r="D654" s="4" t="s">
        <v>15</v>
      </c>
      <c r="E654" s="4">
        <v>0.14629643583753801</v>
      </c>
      <c r="F654" s="4">
        <v>0.20990959820770499</v>
      </c>
      <c r="G654" s="4" t="s">
        <v>15</v>
      </c>
      <c r="H654" s="4">
        <v>0.48598986291747898</v>
      </c>
      <c r="I654" s="4" t="s">
        <v>16</v>
      </c>
      <c r="J654" s="4">
        <v>1043</v>
      </c>
      <c r="K654" s="4" t="s">
        <v>15</v>
      </c>
      <c r="L654" s="4" t="s">
        <v>15</v>
      </c>
      <c r="M654" s="4">
        <v>0.98106069974797905</v>
      </c>
      <c r="N654" s="4">
        <v>1.15052732502397E-2</v>
      </c>
      <c r="O654" s="4">
        <v>7</v>
      </c>
    </row>
    <row r="655" spans="1:15" x14ac:dyDescent="0.35">
      <c r="A655" s="4">
        <v>557</v>
      </c>
      <c r="B655" s="4" t="s">
        <v>36</v>
      </c>
      <c r="C655" s="4" t="s">
        <v>75</v>
      </c>
      <c r="D655" s="4" t="s">
        <v>15</v>
      </c>
      <c r="E655" s="4">
        <v>-0.43659244917714901</v>
      </c>
      <c r="F655" s="4">
        <v>0.62644289031632505</v>
      </c>
      <c r="G655" s="4" t="s">
        <v>15</v>
      </c>
      <c r="H655" s="4">
        <v>0.48599795861241701</v>
      </c>
      <c r="I655" s="4" t="s">
        <v>16</v>
      </c>
      <c r="J655" s="4">
        <v>1034</v>
      </c>
      <c r="K655" s="4" t="s">
        <v>15</v>
      </c>
      <c r="L655" s="4" t="s">
        <v>15</v>
      </c>
      <c r="M655" s="4">
        <v>1</v>
      </c>
      <c r="N655" s="4">
        <v>9.6711798839458404E-4</v>
      </c>
      <c r="O655" s="4">
        <v>0</v>
      </c>
    </row>
    <row r="656" spans="1:15" x14ac:dyDescent="0.35">
      <c r="A656" s="4">
        <v>216</v>
      </c>
      <c r="B656" s="4" t="s">
        <v>109</v>
      </c>
      <c r="C656" s="4" t="s">
        <v>72</v>
      </c>
      <c r="D656" s="4" t="s">
        <v>15</v>
      </c>
      <c r="E656" s="4">
        <v>5.9385571911859301E-2</v>
      </c>
      <c r="F656" s="4">
        <v>8.5286045348743303E-2</v>
      </c>
      <c r="G656" s="4" t="s">
        <v>15</v>
      </c>
      <c r="H656" s="4">
        <v>0.48639505994639498</v>
      </c>
      <c r="I656" s="4" t="s">
        <v>16</v>
      </c>
      <c r="J656" s="4">
        <v>1009</v>
      </c>
      <c r="K656" s="4" t="s">
        <v>15</v>
      </c>
      <c r="L656" s="4" t="s">
        <v>15</v>
      </c>
      <c r="M656" s="4">
        <v>0.99999999999188405</v>
      </c>
      <c r="N656" s="4">
        <v>8.9197224975223009E-3</v>
      </c>
      <c r="O656" s="4">
        <v>5</v>
      </c>
    </row>
    <row r="657" spans="1:15" x14ac:dyDescent="0.35">
      <c r="A657" s="4">
        <v>361</v>
      </c>
      <c r="B657" s="4" t="s">
        <v>36</v>
      </c>
      <c r="C657" s="4" t="s">
        <v>73</v>
      </c>
      <c r="D657" s="4" t="s">
        <v>15</v>
      </c>
      <c r="E657" s="4">
        <v>-0.43556201550388202</v>
      </c>
      <c r="F657" s="4">
        <v>0.625869581960943</v>
      </c>
      <c r="G657" s="4" t="s">
        <v>15</v>
      </c>
      <c r="H657" s="4">
        <v>0.48662891446363499</v>
      </c>
      <c r="I657" s="4" t="s">
        <v>16</v>
      </c>
      <c r="J657" s="4">
        <v>1033</v>
      </c>
      <c r="K657" s="4" t="s">
        <v>15</v>
      </c>
      <c r="L657" s="4" t="s">
        <v>15</v>
      </c>
      <c r="M657" s="4">
        <v>1</v>
      </c>
      <c r="N657" s="4">
        <v>9.6805421103581804E-4</v>
      </c>
      <c r="O657" s="4">
        <v>1</v>
      </c>
    </row>
    <row r="658" spans="1:15" x14ac:dyDescent="0.35">
      <c r="A658" s="4">
        <v>459</v>
      </c>
      <c r="B658" s="4" t="s">
        <v>36</v>
      </c>
      <c r="C658" s="4" t="s">
        <v>74</v>
      </c>
      <c r="D658" s="4" t="s">
        <v>15</v>
      </c>
      <c r="E658" s="4">
        <v>-0.43556201550388202</v>
      </c>
      <c r="F658" s="4">
        <v>0.625869581960943</v>
      </c>
      <c r="G658" s="4" t="s">
        <v>15</v>
      </c>
      <c r="H658" s="4">
        <v>0.48662891446363499</v>
      </c>
      <c r="I658" s="4" t="s">
        <v>16</v>
      </c>
      <c r="J658" s="4">
        <v>1033</v>
      </c>
      <c r="K658" s="4" t="s">
        <v>15</v>
      </c>
      <c r="L658" s="4" t="s">
        <v>15</v>
      </c>
      <c r="M658" s="4">
        <v>1</v>
      </c>
      <c r="N658" s="4">
        <v>9.6805421103581804E-4</v>
      </c>
      <c r="O658" s="4">
        <v>1</v>
      </c>
    </row>
    <row r="659" spans="1:15" x14ac:dyDescent="0.35">
      <c r="A659" s="4">
        <v>1872</v>
      </c>
      <c r="B659" s="4" t="s">
        <v>99</v>
      </c>
      <c r="C659" s="4" t="s">
        <v>89</v>
      </c>
      <c r="D659" s="4" t="s">
        <v>15</v>
      </c>
      <c r="E659" s="4">
        <v>-8.4055801424819405E-3</v>
      </c>
      <c r="F659" s="4">
        <v>1.2094139594407799E-2</v>
      </c>
      <c r="G659" s="4" t="s">
        <v>15</v>
      </c>
      <c r="H659" s="4">
        <v>0.48720381719447697</v>
      </c>
      <c r="I659" s="4" t="s">
        <v>16</v>
      </c>
      <c r="J659" s="4">
        <v>1034</v>
      </c>
      <c r="K659" s="4" t="s">
        <v>15</v>
      </c>
      <c r="L659" s="4" t="s">
        <v>15</v>
      </c>
      <c r="M659" s="4">
        <v>0.78123721406131397</v>
      </c>
      <c r="N659" s="4">
        <v>0.27804642166344301</v>
      </c>
      <c r="O659" s="4">
        <v>15</v>
      </c>
    </row>
    <row r="660" spans="1:15" x14ac:dyDescent="0.35">
      <c r="A660" s="4">
        <v>8</v>
      </c>
      <c r="B660" s="4" t="s">
        <v>97</v>
      </c>
      <c r="C660" s="4" t="s">
        <v>70</v>
      </c>
      <c r="D660" s="4" t="s">
        <v>15</v>
      </c>
      <c r="E660" s="4">
        <v>-0.160852713178295</v>
      </c>
      <c r="F660" s="4">
        <v>0.231705922974446</v>
      </c>
      <c r="G660" s="4" t="s">
        <v>15</v>
      </c>
      <c r="H660" s="4">
        <v>0.48770427997580901</v>
      </c>
      <c r="I660" s="4" t="s">
        <v>16</v>
      </c>
      <c r="J660" s="4">
        <v>1048</v>
      </c>
      <c r="K660" s="4" t="s">
        <v>15</v>
      </c>
      <c r="L660" s="4" t="s">
        <v>15</v>
      </c>
      <c r="M660" s="4">
        <v>0.196656046445079</v>
      </c>
      <c r="N660" s="4">
        <v>7.63358778625954E-3</v>
      </c>
      <c r="O660" s="4">
        <v>1</v>
      </c>
    </row>
    <row r="661" spans="1:15" x14ac:dyDescent="0.35">
      <c r="A661" s="4">
        <v>1418</v>
      </c>
      <c r="B661" s="4" t="s">
        <v>137</v>
      </c>
      <c r="C661" s="4" t="s">
        <v>84</v>
      </c>
      <c r="D661" s="4" t="s">
        <v>15</v>
      </c>
      <c r="E661" s="4">
        <v>0.13050930460333801</v>
      </c>
      <c r="F661" s="4">
        <v>0.188071034870613</v>
      </c>
      <c r="G661" s="4" t="s">
        <v>15</v>
      </c>
      <c r="H661" s="4">
        <v>0.48787974332871098</v>
      </c>
      <c r="I661" s="4" t="s">
        <v>16</v>
      </c>
      <c r="J661" s="4">
        <v>1025</v>
      </c>
      <c r="K661" s="4" t="s">
        <v>15</v>
      </c>
      <c r="L661" s="4" t="s">
        <v>15</v>
      </c>
      <c r="M661" s="4">
        <v>4.9908309159887802E-2</v>
      </c>
      <c r="N661" s="4">
        <v>1.95121951219512E-3</v>
      </c>
      <c r="O661" s="4">
        <v>11</v>
      </c>
    </row>
    <row r="662" spans="1:15" x14ac:dyDescent="0.35">
      <c r="A662" s="4">
        <v>1452</v>
      </c>
      <c r="B662" s="4" t="s">
        <v>50</v>
      </c>
      <c r="C662" s="4" t="s">
        <v>84</v>
      </c>
      <c r="D662" s="4" t="s">
        <v>15</v>
      </c>
      <c r="E662" s="4">
        <v>0.31111111111110101</v>
      </c>
      <c r="F662" s="4">
        <v>0.44867666614864998</v>
      </c>
      <c r="G662" s="4" t="s">
        <v>15</v>
      </c>
      <c r="H662" s="4">
        <v>0.48821563814069202</v>
      </c>
      <c r="I662" s="4" t="s">
        <v>16</v>
      </c>
      <c r="J662" s="4">
        <v>1039</v>
      </c>
      <c r="K662" s="4" t="s">
        <v>15</v>
      </c>
      <c r="L662" s="4" t="s">
        <v>15</v>
      </c>
      <c r="M662" s="4">
        <v>4.9570055921607903E-2</v>
      </c>
      <c r="N662" s="4">
        <v>1.9249278152069301E-3</v>
      </c>
      <c r="O662" s="4">
        <v>11</v>
      </c>
    </row>
    <row r="663" spans="1:15" x14ac:dyDescent="0.35">
      <c r="A663" s="4">
        <v>1669</v>
      </c>
      <c r="B663" s="4" t="s">
        <v>92</v>
      </c>
      <c r="C663" s="4" t="s">
        <v>87</v>
      </c>
      <c r="D663" s="4" t="s">
        <v>15</v>
      </c>
      <c r="E663" s="4">
        <v>-3.4060458168465001E-2</v>
      </c>
      <c r="F663" s="4">
        <v>4.9191090760071499E-2</v>
      </c>
      <c r="G663" s="4" t="s">
        <v>15</v>
      </c>
      <c r="H663" s="4">
        <v>0.48883301419980402</v>
      </c>
      <c r="I663" s="4" t="s">
        <v>16</v>
      </c>
      <c r="J663" s="4">
        <v>1047</v>
      </c>
      <c r="K663" s="4" t="s">
        <v>15</v>
      </c>
      <c r="L663" s="4" t="s">
        <v>15</v>
      </c>
      <c r="M663" s="4">
        <v>0.67359616518774901</v>
      </c>
      <c r="N663" s="4">
        <v>9.0735434574976098E-2</v>
      </c>
      <c r="O663" s="4">
        <v>4</v>
      </c>
    </row>
    <row r="664" spans="1:15" x14ac:dyDescent="0.35">
      <c r="A664" s="4">
        <v>984</v>
      </c>
      <c r="B664" s="4" t="s">
        <v>93</v>
      </c>
      <c r="C664" s="4" t="s">
        <v>80</v>
      </c>
      <c r="D664" s="4" t="s">
        <v>15</v>
      </c>
      <c r="E664" s="4">
        <v>-3.5751648851489501E-2</v>
      </c>
      <c r="F664" s="4">
        <v>5.1762262075584799E-2</v>
      </c>
      <c r="G664" s="4" t="s">
        <v>15</v>
      </c>
      <c r="H664" s="4">
        <v>0.48991380313249699</v>
      </c>
      <c r="I664" s="4" t="s">
        <v>16</v>
      </c>
      <c r="J664" s="4">
        <v>1049</v>
      </c>
      <c r="K664" s="4" t="s">
        <v>15</v>
      </c>
      <c r="L664" s="4" t="s">
        <v>15</v>
      </c>
      <c r="M664" s="4">
        <v>0.38803590839155599</v>
      </c>
      <c r="N664" s="4">
        <v>8.9132507149666307E-2</v>
      </c>
      <c r="O664" s="4">
        <v>4</v>
      </c>
    </row>
    <row r="665" spans="1:15" x14ac:dyDescent="0.35">
      <c r="A665" s="4">
        <v>35</v>
      </c>
      <c r="B665" s="4" t="s">
        <v>126</v>
      </c>
      <c r="C665" s="4" t="s">
        <v>70</v>
      </c>
      <c r="D665" s="4" t="s">
        <v>15</v>
      </c>
      <c r="E665" s="4">
        <v>-5.5447470817120099E-2</v>
      </c>
      <c r="F665" s="4">
        <v>8.0294115609639893E-2</v>
      </c>
      <c r="G665" s="4" t="s">
        <v>15</v>
      </c>
      <c r="H665" s="4">
        <v>0.48999927525744902</v>
      </c>
      <c r="I665" s="4" t="s">
        <v>16</v>
      </c>
      <c r="J665" s="4">
        <v>1044</v>
      </c>
      <c r="K665" s="4" t="s">
        <v>15</v>
      </c>
      <c r="L665" s="4" t="s">
        <v>15</v>
      </c>
      <c r="M665" s="4">
        <v>0.19703037179902699</v>
      </c>
      <c r="N665" s="4">
        <v>7.6628352490421504E-3</v>
      </c>
      <c r="O665" s="4">
        <v>1</v>
      </c>
    </row>
    <row r="666" spans="1:15" x14ac:dyDescent="0.35">
      <c r="A666" s="4">
        <v>905</v>
      </c>
      <c r="B666" s="4" t="s">
        <v>112</v>
      </c>
      <c r="C666" s="4" t="s">
        <v>79</v>
      </c>
      <c r="D666" s="4" t="s">
        <v>15</v>
      </c>
      <c r="E666" s="4">
        <v>2.1978172144887401E-2</v>
      </c>
      <c r="F666" s="4">
        <v>3.1839304961573098E-2</v>
      </c>
      <c r="G666" s="4" t="s">
        <v>15</v>
      </c>
      <c r="H666" s="4">
        <v>0.49017640038705002</v>
      </c>
      <c r="I666" s="4" t="s">
        <v>16</v>
      </c>
      <c r="J666" s="4">
        <v>997</v>
      </c>
      <c r="K666" s="4" t="s">
        <v>15</v>
      </c>
      <c r="L666" s="4" t="s">
        <v>15</v>
      </c>
      <c r="M666" s="4">
        <v>0.59016888444984905</v>
      </c>
      <c r="N666" s="4">
        <v>0.13039117352056201</v>
      </c>
      <c r="O666" s="4">
        <v>8</v>
      </c>
    </row>
    <row r="667" spans="1:15" x14ac:dyDescent="0.35">
      <c r="A667" s="4">
        <v>1926</v>
      </c>
      <c r="B667" s="4" t="s">
        <v>33</v>
      </c>
      <c r="C667" s="4" t="s">
        <v>89</v>
      </c>
      <c r="D667" s="4" t="s">
        <v>15</v>
      </c>
      <c r="E667" s="4">
        <v>-3.6042522856993803E-2</v>
      </c>
      <c r="F667" s="4">
        <v>5.2320181503119803E-2</v>
      </c>
      <c r="G667" s="4" t="s">
        <v>15</v>
      </c>
      <c r="H667" s="4">
        <v>0.49105051864393601</v>
      </c>
      <c r="I667" s="4" t="s">
        <v>16</v>
      </c>
      <c r="J667" s="4">
        <v>1039</v>
      </c>
      <c r="K667" s="4" t="s">
        <v>15</v>
      </c>
      <c r="L667" s="4" t="s">
        <v>15</v>
      </c>
      <c r="M667" s="4">
        <v>0.76318348370227596</v>
      </c>
      <c r="N667" s="4">
        <v>0.278633301251203</v>
      </c>
      <c r="O667" s="4">
        <v>15</v>
      </c>
    </row>
    <row r="668" spans="1:15" x14ac:dyDescent="0.35">
      <c r="A668" s="4">
        <v>1710</v>
      </c>
      <c r="B668" s="4" t="s">
        <v>135</v>
      </c>
      <c r="C668" s="4" t="s">
        <v>87</v>
      </c>
      <c r="D668" s="4" t="s">
        <v>15</v>
      </c>
      <c r="E668" s="4">
        <v>2.1558518518517599E-2</v>
      </c>
      <c r="F668" s="4">
        <v>3.1484517476724899E-2</v>
      </c>
      <c r="G668" s="4" t="s">
        <v>15</v>
      </c>
      <c r="H668" s="4">
        <v>0.49366661026831199</v>
      </c>
      <c r="I668" s="4" t="s">
        <v>16</v>
      </c>
      <c r="J668" s="4">
        <v>1027</v>
      </c>
      <c r="K668" s="4" t="s">
        <v>15</v>
      </c>
      <c r="L668" s="4" t="s">
        <v>15</v>
      </c>
      <c r="M668" s="4">
        <v>0.64114709164148398</v>
      </c>
      <c r="N668" s="4">
        <v>9.0555014605647494E-2</v>
      </c>
      <c r="O668" s="4">
        <v>4</v>
      </c>
    </row>
    <row r="669" spans="1:15" x14ac:dyDescent="0.35">
      <c r="A669" s="4">
        <v>869</v>
      </c>
      <c r="B669" s="4" t="s">
        <v>55</v>
      </c>
      <c r="C669" s="4" t="s">
        <v>78</v>
      </c>
      <c r="D669" s="4" t="s">
        <v>15</v>
      </c>
      <c r="E669" s="4">
        <v>-2.0573014197677798E-2</v>
      </c>
      <c r="F669" s="4">
        <v>3.0054736855718599E-2</v>
      </c>
      <c r="G669" s="4" t="s">
        <v>15</v>
      </c>
      <c r="H669" s="4">
        <v>0.49379978529046198</v>
      </c>
      <c r="I669" s="4" t="s">
        <v>16</v>
      </c>
      <c r="J669" s="4">
        <v>1047</v>
      </c>
      <c r="K669" s="4" t="s">
        <v>15</v>
      </c>
      <c r="L669" s="4" t="s">
        <v>15</v>
      </c>
      <c r="M669" s="4">
        <v>0.72229187829155495</v>
      </c>
      <c r="N669" s="4">
        <v>0.12702960840496699</v>
      </c>
      <c r="O669" s="4">
        <v>5</v>
      </c>
    </row>
    <row r="670" spans="1:15" x14ac:dyDescent="0.35">
      <c r="A670" s="4">
        <v>594</v>
      </c>
      <c r="B670" s="4" t="s">
        <v>95</v>
      </c>
      <c r="C670" s="4" t="s">
        <v>76</v>
      </c>
      <c r="D670" s="4" t="s">
        <v>15</v>
      </c>
      <c r="E670" s="4">
        <v>0.207300083588735</v>
      </c>
      <c r="F670" s="4">
        <v>0.30284940241437902</v>
      </c>
      <c r="G670" s="4" t="s">
        <v>15</v>
      </c>
      <c r="H670" s="4">
        <v>0.49381461759113499</v>
      </c>
      <c r="I670" s="4" t="s">
        <v>16</v>
      </c>
      <c r="J670" s="4">
        <v>1029</v>
      </c>
      <c r="K670" s="4" t="s">
        <v>15</v>
      </c>
      <c r="L670" s="4" t="s">
        <v>15</v>
      </c>
      <c r="M670" s="4">
        <v>1</v>
      </c>
      <c r="N670" s="4">
        <v>2.42954324586978E-3</v>
      </c>
      <c r="O670" s="4">
        <v>6</v>
      </c>
    </row>
    <row r="671" spans="1:15" x14ac:dyDescent="0.35">
      <c r="A671" s="4">
        <v>1828</v>
      </c>
      <c r="B671" s="4" t="s">
        <v>33</v>
      </c>
      <c r="C671" s="4" t="s">
        <v>88</v>
      </c>
      <c r="D671" s="4" t="s">
        <v>15</v>
      </c>
      <c r="E671" s="4">
        <v>-3.59273057174858E-2</v>
      </c>
      <c r="F671" s="4">
        <v>5.25073302673515E-2</v>
      </c>
      <c r="G671" s="4" t="s">
        <v>15</v>
      </c>
      <c r="H671" s="4">
        <v>0.49398023174712502</v>
      </c>
      <c r="I671" s="4" t="s">
        <v>16</v>
      </c>
      <c r="J671" s="4">
        <v>1039</v>
      </c>
      <c r="K671" s="4" t="s">
        <v>15</v>
      </c>
      <c r="L671" s="4" t="s">
        <v>15</v>
      </c>
      <c r="M671" s="4">
        <v>0.80100436993556501</v>
      </c>
      <c r="N671" s="4">
        <v>0.27622714148219402</v>
      </c>
      <c r="O671" s="4">
        <v>15</v>
      </c>
    </row>
    <row r="672" spans="1:15" x14ac:dyDescent="0.35">
      <c r="A672" s="4">
        <v>567</v>
      </c>
      <c r="B672" s="4" t="s">
        <v>47</v>
      </c>
      <c r="C672" s="4" t="s">
        <v>75</v>
      </c>
      <c r="D672" s="4" t="s">
        <v>15</v>
      </c>
      <c r="E672" s="4">
        <v>-0.35198019801980801</v>
      </c>
      <c r="F672" s="4">
        <v>0.51478200364744897</v>
      </c>
      <c r="G672" s="4" t="s">
        <v>15</v>
      </c>
      <c r="H672" s="4">
        <v>0.49429248236554202</v>
      </c>
      <c r="I672" s="4" t="s">
        <v>16</v>
      </c>
      <c r="J672" s="4">
        <v>1011</v>
      </c>
      <c r="K672" s="4" t="s">
        <v>15</v>
      </c>
      <c r="L672" s="4" t="s">
        <v>15</v>
      </c>
      <c r="M672" s="4">
        <v>1</v>
      </c>
      <c r="N672" s="4">
        <v>9.8911968348170103E-4</v>
      </c>
      <c r="O672" s="4">
        <v>0</v>
      </c>
    </row>
    <row r="673" spans="1:15" x14ac:dyDescent="0.35">
      <c r="A673" s="4">
        <v>10</v>
      </c>
      <c r="B673" s="4" t="s">
        <v>99</v>
      </c>
      <c r="C673" s="4" t="s">
        <v>70</v>
      </c>
      <c r="D673" s="4" t="s">
        <v>15</v>
      </c>
      <c r="E673" s="4">
        <v>-4.1666666666665499E-2</v>
      </c>
      <c r="F673" s="4">
        <v>6.0942495807669E-2</v>
      </c>
      <c r="G673" s="4" t="s">
        <v>15</v>
      </c>
      <c r="H673" s="4">
        <v>0.494313122963981</v>
      </c>
      <c r="I673" s="4" t="s">
        <v>16</v>
      </c>
      <c r="J673" s="4">
        <v>1048</v>
      </c>
      <c r="K673" s="4" t="s">
        <v>15</v>
      </c>
      <c r="L673" s="4" t="s">
        <v>15</v>
      </c>
      <c r="M673" s="4">
        <v>0.196656046445079</v>
      </c>
      <c r="N673" s="4">
        <v>7.63358778625954E-3</v>
      </c>
      <c r="O673" s="4">
        <v>1</v>
      </c>
    </row>
    <row r="674" spans="1:15" x14ac:dyDescent="0.35">
      <c r="A674" s="4">
        <v>371</v>
      </c>
      <c r="B674" s="4" t="s">
        <v>47</v>
      </c>
      <c r="C674" s="4" t="s">
        <v>73</v>
      </c>
      <c r="D674" s="4" t="s">
        <v>15</v>
      </c>
      <c r="E674" s="4">
        <v>-0.35084241823587597</v>
      </c>
      <c r="F674" s="4">
        <v>0.51376413475543803</v>
      </c>
      <c r="G674" s="4" t="s">
        <v>15</v>
      </c>
      <c r="H674" s="4">
        <v>0.49483569105116998</v>
      </c>
      <c r="I674" s="4" t="s">
        <v>16</v>
      </c>
      <c r="J674" s="4">
        <v>1010</v>
      </c>
      <c r="K674" s="4" t="s">
        <v>15</v>
      </c>
      <c r="L674" s="4" t="s">
        <v>15</v>
      </c>
      <c r="M674" s="4">
        <v>1</v>
      </c>
      <c r="N674" s="4">
        <v>9.9009900990098989E-4</v>
      </c>
      <c r="O674" s="4">
        <v>1</v>
      </c>
    </row>
    <row r="675" spans="1:15" x14ac:dyDescent="0.35">
      <c r="A675" s="4">
        <v>469</v>
      </c>
      <c r="B675" s="4" t="s">
        <v>47</v>
      </c>
      <c r="C675" s="4" t="s">
        <v>74</v>
      </c>
      <c r="D675" s="4" t="s">
        <v>15</v>
      </c>
      <c r="E675" s="4">
        <v>-0.35084241823587597</v>
      </c>
      <c r="F675" s="4">
        <v>0.51376413475543803</v>
      </c>
      <c r="G675" s="4" t="s">
        <v>15</v>
      </c>
      <c r="H675" s="4">
        <v>0.49483569105116998</v>
      </c>
      <c r="I675" s="4" t="s">
        <v>16</v>
      </c>
      <c r="J675" s="4">
        <v>1010</v>
      </c>
      <c r="K675" s="4" t="s">
        <v>15</v>
      </c>
      <c r="L675" s="4" t="s">
        <v>15</v>
      </c>
      <c r="M675" s="4">
        <v>1</v>
      </c>
      <c r="N675" s="4">
        <v>9.9009900990098989E-4</v>
      </c>
      <c r="O675" s="4">
        <v>1</v>
      </c>
    </row>
    <row r="676" spans="1:15" x14ac:dyDescent="0.35">
      <c r="A676" s="4">
        <v>246</v>
      </c>
      <c r="B676" s="4" t="s">
        <v>19</v>
      </c>
      <c r="C676" s="4" t="s">
        <v>72</v>
      </c>
      <c r="D676" s="4" t="s">
        <v>15</v>
      </c>
      <c r="E676" s="4">
        <v>-6.2726381727532393E-2</v>
      </c>
      <c r="F676" s="4">
        <v>9.2197278117115394E-2</v>
      </c>
      <c r="G676" s="4" t="s">
        <v>15</v>
      </c>
      <c r="H676" s="4">
        <v>0.49643542559673598</v>
      </c>
      <c r="I676" s="4" t="s">
        <v>16</v>
      </c>
      <c r="J676" s="4">
        <v>1036</v>
      </c>
      <c r="K676" s="4" t="s">
        <v>15</v>
      </c>
      <c r="L676" s="4" t="s">
        <v>15</v>
      </c>
      <c r="M676" s="4">
        <v>0.99999999993890398</v>
      </c>
      <c r="N676" s="4">
        <v>9.1698841698841706E-3</v>
      </c>
      <c r="O676" s="4">
        <v>6</v>
      </c>
    </row>
    <row r="677" spans="1:15" x14ac:dyDescent="0.35">
      <c r="A677" s="4">
        <v>807</v>
      </c>
      <c r="B677" s="4" t="s">
        <v>112</v>
      </c>
      <c r="C677" s="4" t="s">
        <v>78</v>
      </c>
      <c r="D677" s="4" t="s">
        <v>15</v>
      </c>
      <c r="E677" s="4">
        <v>-2.17627255836195E-2</v>
      </c>
      <c r="F677" s="4">
        <v>3.1997974003894002E-2</v>
      </c>
      <c r="G677" s="4" t="s">
        <v>15</v>
      </c>
      <c r="H677" s="4">
        <v>0.49658100382000198</v>
      </c>
      <c r="I677" s="4" t="s">
        <v>16</v>
      </c>
      <c r="J677" s="4">
        <v>1000</v>
      </c>
      <c r="K677" s="4" t="s">
        <v>15</v>
      </c>
      <c r="L677" s="4" t="s">
        <v>15</v>
      </c>
      <c r="M677" s="4">
        <v>0.69451314142248399</v>
      </c>
      <c r="N677" s="4">
        <v>0.129</v>
      </c>
      <c r="O677" s="4">
        <v>5</v>
      </c>
    </row>
    <row r="678" spans="1:15" x14ac:dyDescent="0.35">
      <c r="A678" s="4">
        <v>803</v>
      </c>
      <c r="B678" s="4" t="s">
        <v>108</v>
      </c>
      <c r="C678" s="4" t="s">
        <v>78</v>
      </c>
      <c r="D678" s="4" t="s">
        <v>15</v>
      </c>
      <c r="E678" s="4">
        <v>-6.1641697877649997E-3</v>
      </c>
      <c r="F678" s="4">
        <v>9.0659894188424208E-3</v>
      </c>
      <c r="G678" s="4" t="s">
        <v>15</v>
      </c>
      <c r="H678" s="4">
        <v>0.49671446631157201</v>
      </c>
      <c r="I678" s="4" t="s">
        <v>16</v>
      </c>
      <c r="J678" s="4">
        <v>980</v>
      </c>
      <c r="K678" s="4" t="s">
        <v>15</v>
      </c>
      <c r="L678" s="4" t="s">
        <v>15</v>
      </c>
      <c r="M678" s="4">
        <v>0.71378584517576404</v>
      </c>
      <c r="N678" s="4">
        <v>0.12653061224489801</v>
      </c>
      <c r="O678" s="4">
        <v>5</v>
      </c>
    </row>
    <row r="679" spans="1:15" x14ac:dyDescent="0.35">
      <c r="A679" s="4">
        <v>1757</v>
      </c>
      <c r="B679" s="4" t="s">
        <v>61</v>
      </c>
      <c r="C679" s="4" t="s">
        <v>87</v>
      </c>
      <c r="D679" s="4" t="s">
        <v>15</v>
      </c>
      <c r="E679" s="4">
        <v>2.76313971618606E-2</v>
      </c>
      <c r="F679" s="4">
        <v>4.0650962319349802E-2</v>
      </c>
      <c r="G679" s="4" t="s">
        <v>15</v>
      </c>
      <c r="H679" s="4">
        <v>0.49684233179910597</v>
      </c>
      <c r="I679" s="4" t="s">
        <v>16</v>
      </c>
      <c r="J679" s="4">
        <v>970</v>
      </c>
      <c r="K679" s="4" t="s">
        <v>15</v>
      </c>
      <c r="L679" s="4" t="s">
        <v>15</v>
      </c>
      <c r="M679" s="4">
        <v>0.57822477412867201</v>
      </c>
      <c r="N679" s="4">
        <v>9.1237113402061906E-2</v>
      </c>
      <c r="O679" s="4">
        <v>3</v>
      </c>
    </row>
    <row r="680" spans="1:15" x14ac:dyDescent="0.35">
      <c r="A680" s="4">
        <v>837</v>
      </c>
      <c r="B680" s="4" t="s">
        <v>22</v>
      </c>
      <c r="C680" s="4" t="s">
        <v>78</v>
      </c>
      <c r="D680" s="4" t="s">
        <v>15</v>
      </c>
      <c r="E680" s="4">
        <v>1.08626082880347E-2</v>
      </c>
      <c r="F680" s="4">
        <v>1.59822988576921E-2</v>
      </c>
      <c r="G680" s="4" t="s">
        <v>15</v>
      </c>
      <c r="H680" s="4">
        <v>0.49687099936472101</v>
      </c>
      <c r="I680" s="4" t="s">
        <v>16</v>
      </c>
      <c r="J680" s="4">
        <v>1021</v>
      </c>
      <c r="K680" s="4" t="s">
        <v>15</v>
      </c>
      <c r="L680" s="4" t="s">
        <v>15</v>
      </c>
      <c r="M680" s="4">
        <v>0.78889178653935299</v>
      </c>
      <c r="N680" s="4">
        <v>0.12683643486777699</v>
      </c>
      <c r="O680" s="4">
        <v>4</v>
      </c>
    </row>
    <row r="681" spans="1:15" x14ac:dyDescent="0.35">
      <c r="A681" s="4">
        <v>971</v>
      </c>
      <c r="B681" s="4" t="s">
        <v>59</v>
      </c>
      <c r="C681" s="4" t="s">
        <v>79</v>
      </c>
      <c r="D681" s="4" t="s">
        <v>15</v>
      </c>
      <c r="E681" s="4">
        <v>-4.3275002878147298E-2</v>
      </c>
      <c r="F681" s="4">
        <v>6.3915884286375693E-2</v>
      </c>
      <c r="G681" s="4" t="s">
        <v>15</v>
      </c>
      <c r="H681" s="4">
        <v>0.49851660091847599</v>
      </c>
      <c r="I681" s="4" t="s">
        <v>16</v>
      </c>
      <c r="J681" s="4">
        <v>1047</v>
      </c>
      <c r="K681" s="4" t="s">
        <v>15</v>
      </c>
      <c r="L681" s="4" t="s">
        <v>15</v>
      </c>
      <c r="M681" s="4">
        <v>0.57352814280696096</v>
      </c>
      <c r="N681" s="4">
        <v>0.130850047755492</v>
      </c>
      <c r="O681" s="4">
        <v>8</v>
      </c>
    </row>
    <row r="682" spans="1:15" x14ac:dyDescent="0.35">
      <c r="A682" s="4">
        <v>1784</v>
      </c>
      <c r="B682" s="4" t="s">
        <v>109</v>
      </c>
      <c r="C682" s="4" t="s">
        <v>88</v>
      </c>
      <c r="D682" s="4" t="s">
        <v>15</v>
      </c>
      <c r="E682" s="4">
        <v>-1.37151763101496E-2</v>
      </c>
      <c r="F682" s="4">
        <v>2.0324636092089E-2</v>
      </c>
      <c r="G682" s="4" t="s">
        <v>15</v>
      </c>
      <c r="H682" s="4">
        <v>0.49995563533056098</v>
      </c>
      <c r="I682" s="4" t="s">
        <v>16</v>
      </c>
      <c r="J682" s="4">
        <v>1000</v>
      </c>
      <c r="K682" s="4" t="s">
        <v>15</v>
      </c>
      <c r="L682" s="4" t="s">
        <v>15</v>
      </c>
      <c r="M682" s="4">
        <v>0.79333238683238205</v>
      </c>
      <c r="N682" s="4">
        <v>0.27750000000000002</v>
      </c>
      <c r="O682" s="4">
        <v>14</v>
      </c>
    </row>
    <row r="683" spans="1:15" x14ac:dyDescent="0.35">
      <c r="A683" s="4">
        <v>15</v>
      </c>
      <c r="B683" s="4" t="s">
        <v>104</v>
      </c>
      <c r="C683" s="4" t="s">
        <v>70</v>
      </c>
      <c r="D683" s="4" t="s">
        <v>15</v>
      </c>
      <c r="E683" s="4">
        <v>-4.3689320388349197E-2</v>
      </c>
      <c r="F683" s="4">
        <v>6.4784102607784902E-2</v>
      </c>
      <c r="G683" s="4" t="s">
        <v>15</v>
      </c>
      <c r="H683" s="4">
        <v>0.50021692093424397</v>
      </c>
      <c r="I683" s="4" t="s">
        <v>16</v>
      </c>
      <c r="J683" s="4">
        <v>1046</v>
      </c>
      <c r="K683" s="4" t="s">
        <v>15</v>
      </c>
      <c r="L683" s="4" t="s">
        <v>15</v>
      </c>
      <c r="M683" s="4">
        <v>0.196842942252415</v>
      </c>
      <c r="N683" s="4">
        <v>7.64818355640535E-3</v>
      </c>
      <c r="O683" s="4">
        <v>1</v>
      </c>
    </row>
    <row r="684" spans="1:15" x14ac:dyDescent="0.35">
      <c r="A684" s="4">
        <v>1491</v>
      </c>
      <c r="B684" s="4" t="s">
        <v>110</v>
      </c>
      <c r="C684" s="4" t="s">
        <v>85</v>
      </c>
      <c r="D684" s="4" t="s">
        <v>15</v>
      </c>
      <c r="E684" s="4">
        <v>-2.9839499660913999E-2</v>
      </c>
      <c r="F684" s="4">
        <v>4.4276437210228697E-2</v>
      </c>
      <c r="G684" s="4" t="s">
        <v>15</v>
      </c>
      <c r="H684" s="4">
        <v>0.50050140465392701</v>
      </c>
      <c r="I684" s="4" t="s">
        <v>16</v>
      </c>
      <c r="J684" s="4">
        <v>1043</v>
      </c>
      <c r="K684" s="4" t="s">
        <v>15</v>
      </c>
      <c r="L684" s="4" t="s">
        <v>15</v>
      </c>
      <c r="M684" s="4">
        <v>0.98106069974797905</v>
      </c>
      <c r="N684" s="4">
        <v>1.15052732502397E-2</v>
      </c>
      <c r="O684" s="4">
        <v>7</v>
      </c>
    </row>
    <row r="685" spans="1:15" x14ac:dyDescent="0.35">
      <c r="A685" s="4">
        <v>1653</v>
      </c>
      <c r="B685" s="4" t="s">
        <v>55</v>
      </c>
      <c r="C685" s="4" t="s">
        <v>86</v>
      </c>
      <c r="D685" s="4" t="s">
        <v>15</v>
      </c>
      <c r="E685" s="4">
        <v>9.3773028739869198E-3</v>
      </c>
      <c r="F685" s="4">
        <v>1.3961102678517599E-2</v>
      </c>
      <c r="G685" s="4" t="s">
        <v>15</v>
      </c>
      <c r="H685" s="4">
        <v>0.50193959636561603</v>
      </c>
      <c r="I685" s="4" t="s">
        <v>16</v>
      </c>
      <c r="J685" s="4">
        <v>1050</v>
      </c>
      <c r="K685" s="4" t="s">
        <v>15</v>
      </c>
      <c r="L685" s="4" t="s">
        <v>15</v>
      </c>
      <c r="M685" s="4">
        <v>1</v>
      </c>
      <c r="N685" s="4">
        <v>0.43809523809523798</v>
      </c>
      <c r="O685" s="4">
        <v>2</v>
      </c>
    </row>
    <row r="686" spans="1:15" x14ac:dyDescent="0.35">
      <c r="A686" s="4">
        <v>988</v>
      </c>
      <c r="B686" s="4" t="s">
        <v>97</v>
      </c>
      <c r="C686" s="4" t="s">
        <v>80</v>
      </c>
      <c r="D686" s="4" t="s">
        <v>15</v>
      </c>
      <c r="E686" s="4">
        <v>4.77506911284237E-2</v>
      </c>
      <c r="F686" s="4">
        <v>7.1125331476954795E-2</v>
      </c>
      <c r="G686" s="4" t="s">
        <v>15</v>
      </c>
      <c r="H686" s="4">
        <v>0.50213997966409896</v>
      </c>
      <c r="I686" s="4" t="s">
        <v>16</v>
      </c>
      <c r="J686" s="4">
        <v>1045</v>
      </c>
      <c r="K686" s="4" t="s">
        <v>15</v>
      </c>
      <c r="L686" s="4" t="s">
        <v>15</v>
      </c>
      <c r="M686" s="4">
        <v>0.395964689406336</v>
      </c>
      <c r="N686" s="4">
        <v>8.9473684210526302E-2</v>
      </c>
      <c r="O686" s="4">
        <v>4</v>
      </c>
    </row>
    <row r="687" spans="1:15" x14ac:dyDescent="0.35">
      <c r="A687" s="4">
        <v>211</v>
      </c>
      <c r="B687" s="4" t="s">
        <v>104</v>
      </c>
      <c r="C687" s="4" t="s">
        <v>72</v>
      </c>
      <c r="D687" s="4" t="s">
        <v>15</v>
      </c>
      <c r="E687" s="4">
        <v>-3.6256466796710803E-2</v>
      </c>
      <c r="F687" s="4">
        <v>5.4153983430671897E-2</v>
      </c>
      <c r="G687" s="4" t="s">
        <v>15</v>
      </c>
      <c r="H687" s="4">
        <v>0.503320913583297</v>
      </c>
      <c r="I687" s="4" t="s">
        <v>16</v>
      </c>
      <c r="J687" s="4">
        <v>1041</v>
      </c>
      <c r="K687" s="4" t="s">
        <v>15</v>
      </c>
      <c r="L687" s="4" t="s">
        <v>15</v>
      </c>
      <c r="M687" s="4">
        <v>0.99999999994544297</v>
      </c>
      <c r="N687" s="4">
        <v>9.1258405379442808E-3</v>
      </c>
      <c r="O687" s="4">
        <v>6</v>
      </c>
    </row>
    <row r="688" spans="1:15" x14ac:dyDescent="0.35">
      <c r="A688" s="4">
        <v>795</v>
      </c>
      <c r="B688" s="4" t="s">
        <v>100</v>
      </c>
      <c r="C688" s="4" t="s">
        <v>78</v>
      </c>
      <c r="D688" s="4" t="s">
        <v>15</v>
      </c>
      <c r="E688" s="4">
        <v>9.6172198990120902E-3</v>
      </c>
      <c r="F688" s="4">
        <v>1.44517404312352E-2</v>
      </c>
      <c r="G688" s="4" t="s">
        <v>15</v>
      </c>
      <c r="H688" s="4">
        <v>0.50589730096072205</v>
      </c>
      <c r="I688" s="4" t="s">
        <v>16</v>
      </c>
      <c r="J688" s="4">
        <v>1037</v>
      </c>
      <c r="K688" s="4" t="s">
        <v>15</v>
      </c>
      <c r="L688" s="4" t="s">
        <v>15</v>
      </c>
      <c r="M688" s="4">
        <v>0.69732997765642302</v>
      </c>
      <c r="N688" s="4">
        <v>0.12680810028929601</v>
      </c>
      <c r="O688" s="4">
        <v>5</v>
      </c>
    </row>
    <row r="689" spans="1:15" x14ac:dyDescent="0.35">
      <c r="A689" s="4">
        <v>197</v>
      </c>
      <c r="B689" s="4" t="s">
        <v>90</v>
      </c>
      <c r="C689" s="4" t="s">
        <v>72</v>
      </c>
      <c r="D689" s="4" t="s">
        <v>15</v>
      </c>
      <c r="E689" s="4">
        <v>-0.103017954921686</v>
      </c>
      <c r="F689" s="4">
        <v>0.155098613877446</v>
      </c>
      <c r="G689" s="4" t="s">
        <v>15</v>
      </c>
      <c r="H689" s="4">
        <v>0.50670381990748004</v>
      </c>
      <c r="I689" s="4" t="s">
        <v>16</v>
      </c>
      <c r="J689" s="4">
        <v>1040</v>
      </c>
      <c r="K689" s="4" t="s">
        <v>15</v>
      </c>
      <c r="L689" s="4" t="s">
        <v>15</v>
      </c>
      <c r="M689" s="4">
        <v>0.99999999994419397</v>
      </c>
      <c r="N689" s="4">
        <v>9.1346153846153903E-3</v>
      </c>
      <c r="O689" s="4">
        <v>6</v>
      </c>
    </row>
    <row r="690" spans="1:15" x14ac:dyDescent="0.35">
      <c r="A690" s="4">
        <v>1882</v>
      </c>
      <c r="B690" s="4" t="s">
        <v>109</v>
      </c>
      <c r="C690" s="4" t="s">
        <v>89</v>
      </c>
      <c r="D690" s="4" t="s">
        <v>15</v>
      </c>
      <c r="E690" s="4">
        <v>-1.33882595262613E-2</v>
      </c>
      <c r="F690" s="4">
        <v>2.01833654461008E-2</v>
      </c>
      <c r="G690" s="4" t="s">
        <v>15</v>
      </c>
      <c r="H690" s="4">
        <v>0.50727153337578701</v>
      </c>
      <c r="I690" s="4" t="s">
        <v>16</v>
      </c>
      <c r="J690" s="4">
        <v>1000</v>
      </c>
      <c r="K690" s="4" t="s">
        <v>15</v>
      </c>
      <c r="L690" s="4" t="s">
        <v>15</v>
      </c>
      <c r="M690" s="4">
        <v>0.75425913582849402</v>
      </c>
      <c r="N690" s="4">
        <v>0.28000000000000003</v>
      </c>
      <c r="O690" s="4">
        <v>14</v>
      </c>
    </row>
    <row r="691" spans="1:15" x14ac:dyDescent="0.35">
      <c r="A691" s="4">
        <v>1817</v>
      </c>
      <c r="B691" s="4" t="s">
        <v>22</v>
      </c>
      <c r="C691" s="4" t="s">
        <v>88</v>
      </c>
      <c r="D691" s="4" t="s">
        <v>15</v>
      </c>
      <c r="E691" s="4">
        <v>-7.9598334557918204E-3</v>
      </c>
      <c r="F691" s="4">
        <v>1.2022922181489299E-2</v>
      </c>
      <c r="G691" s="4" t="s">
        <v>15</v>
      </c>
      <c r="H691" s="4">
        <v>0.50808727085883798</v>
      </c>
      <c r="I691" s="4" t="s">
        <v>16</v>
      </c>
      <c r="J691" s="4">
        <v>1011</v>
      </c>
      <c r="K691" s="4" t="s">
        <v>15</v>
      </c>
      <c r="L691" s="4" t="s">
        <v>15</v>
      </c>
      <c r="M691" s="4">
        <v>0.83375092955891605</v>
      </c>
      <c r="N691" s="4">
        <v>0.27744807121661702</v>
      </c>
      <c r="O691" s="4">
        <v>14</v>
      </c>
    </row>
    <row r="692" spans="1:15" x14ac:dyDescent="0.35">
      <c r="A692" s="4">
        <v>68</v>
      </c>
      <c r="B692" s="4" t="s">
        <v>37</v>
      </c>
      <c r="C692" s="4" t="s">
        <v>70</v>
      </c>
      <c r="D692" s="4" t="s">
        <v>15</v>
      </c>
      <c r="E692" s="4">
        <v>0.18207607994842001</v>
      </c>
      <c r="F692" s="4">
        <v>0.27523588680607303</v>
      </c>
      <c r="G692" s="4" t="s">
        <v>15</v>
      </c>
      <c r="H692" s="4">
        <v>0.508419703527899</v>
      </c>
      <c r="I692" s="4" t="s">
        <v>16</v>
      </c>
      <c r="J692" s="4">
        <v>1049</v>
      </c>
      <c r="K692" s="4" t="s">
        <v>15</v>
      </c>
      <c r="L692" s="4" t="s">
        <v>15</v>
      </c>
      <c r="M692" s="4">
        <v>0.18441940731149301</v>
      </c>
      <c r="N692" s="4">
        <v>7.14966634890372E-3</v>
      </c>
      <c r="O692" s="4">
        <v>1</v>
      </c>
    </row>
    <row r="693" spans="1:15" x14ac:dyDescent="0.35">
      <c r="A693" s="4">
        <v>972</v>
      </c>
      <c r="B693" s="4" t="s">
        <v>60</v>
      </c>
      <c r="C693" s="4" t="s">
        <v>79</v>
      </c>
      <c r="D693" s="4" t="s">
        <v>15</v>
      </c>
      <c r="E693" s="4">
        <v>-4.49237702087062E-2</v>
      </c>
      <c r="F693" s="4">
        <v>6.7978684004480996E-2</v>
      </c>
      <c r="G693" s="4" t="s">
        <v>15</v>
      </c>
      <c r="H693" s="4">
        <v>0.50885363428324204</v>
      </c>
      <c r="I693" s="4" t="s">
        <v>16</v>
      </c>
      <c r="J693" s="4">
        <v>1047</v>
      </c>
      <c r="K693" s="4" t="s">
        <v>15</v>
      </c>
      <c r="L693" s="4" t="s">
        <v>15</v>
      </c>
      <c r="M693" s="4">
        <v>0.57352814280696096</v>
      </c>
      <c r="N693" s="4">
        <v>0.130850047755492</v>
      </c>
      <c r="O693" s="4">
        <v>8</v>
      </c>
    </row>
    <row r="694" spans="1:15" x14ac:dyDescent="0.35">
      <c r="A694" s="4">
        <v>917</v>
      </c>
      <c r="B694" s="4" t="s">
        <v>126</v>
      </c>
      <c r="C694" s="4" t="s">
        <v>79</v>
      </c>
      <c r="D694" s="4" t="s">
        <v>15</v>
      </c>
      <c r="E694" s="4">
        <v>-1.39303482587071E-2</v>
      </c>
      <c r="F694" s="4">
        <v>2.1142329281909299E-2</v>
      </c>
      <c r="G694" s="4" t="s">
        <v>15</v>
      </c>
      <c r="H694" s="4">
        <v>0.51011663741870406</v>
      </c>
      <c r="I694" s="4" t="s">
        <v>16</v>
      </c>
      <c r="J694" s="4">
        <v>1037</v>
      </c>
      <c r="K694" s="4" t="s">
        <v>15</v>
      </c>
      <c r="L694" s="4" t="s">
        <v>15</v>
      </c>
      <c r="M694" s="4">
        <v>0.56041569246867895</v>
      </c>
      <c r="N694" s="4">
        <v>0.13114754098360701</v>
      </c>
      <c r="O694" s="4">
        <v>8</v>
      </c>
    </row>
    <row r="695" spans="1:15" x14ac:dyDescent="0.35">
      <c r="A695" s="4">
        <v>1744</v>
      </c>
      <c r="B695" s="4" t="s">
        <v>48</v>
      </c>
      <c r="C695" s="4" t="s">
        <v>87</v>
      </c>
      <c r="D695" s="4" t="s">
        <v>15</v>
      </c>
      <c r="E695" s="4">
        <v>-5.2837194469123501E-2</v>
      </c>
      <c r="F695" s="4">
        <v>8.0411864080571896E-2</v>
      </c>
      <c r="G695" s="4" t="s">
        <v>15</v>
      </c>
      <c r="H695" s="4">
        <v>0.51127269060983105</v>
      </c>
      <c r="I695" s="4" t="s">
        <v>16</v>
      </c>
      <c r="J695" s="4">
        <v>1048</v>
      </c>
      <c r="K695" s="4" t="s">
        <v>15</v>
      </c>
      <c r="L695" s="4" t="s">
        <v>15</v>
      </c>
      <c r="M695" s="4">
        <v>0.67225989972977296</v>
      </c>
      <c r="N695" s="4">
        <v>9.0648854961832101E-2</v>
      </c>
      <c r="O695" s="4">
        <v>4</v>
      </c>
    </row>
    <row r="696" spans="1:15" x14ac:dyDescent="0.35">
      <c r="A696" s="4">
        <v>1770</v>
      </c>
      <c r="B696" s="4" t="s">
        <v>95</v>
      </c>
      <c r="C696" s="4" t="s">
        <v>88</v>
      </c>
      <c r="D696" s="4" t="s">
        <v>15</v>
      </c>
      <c r="E696" s="4">
        <v>2.6572494198396399E-2</v>
      </c>
      <c r="F696" s="4">
        <v>4.0517461272921801E-2</v>
      </c>
      <c r="G696" s="4" t="s">
        <v>15</v>
      </c>
      <c r="H696" s="4">
        <v>0.51208285133531894</v>
      </c>
      <c r="I696" s="4" t="s">
        <v>16</v>
      </c>
      <c r="J696" s="4">
        <v>1020</v>
      </c>
      <c r="K696" s="4" t="s">
        <v>15</v>
      </c>
      <c r="L696" s="4" t="s">
        <v>15</v>
      </c>
      <c r="M696" s="4">
        <v>0.87103428252384396</v>
      </c>
      <c r="N696" s="4">
        <v>0.27598039215686299</v>
      </c>
      <c r="O696" s="4">
        <v>15</v>
      </c>
    </row>
    <row r="697" spans="1:15" x14ac:dyDescent="0.35">
      <c r="A697" s="4">
        <v>293</v>
      </c>
      <c r="B697" s="4" t="s">
        <v>67</v>
      </c>
      <c r="C697" s="4" t="s">
        <v>72</v>
      </c>
      <c r="D697" s="4" t="s">
        <v>15</v>
      </c>
      <c r="E697" s="4">
        <v>0.13500486237368001</v>
      </c>
      <c r="F697" s="4">
        <v>0.20796713734805999</v>
      </c>
      <c r="G697" s="4" t="s">
        <v>15</v>
      </c>
      <c r="H697" s="4">
        <v>0.51637517348541495</v>
      </c>
      <c r="I697" s="4" t="s">
        <v>16</v>
      </c>
      <c r="J697" s="4">
        <v>1044</v>
      </c>
      <c r="K697" s="4" t="s">
        <v>15</v>
      </c>
      <c r="L697" s="4" t="s">
        <v>15</v>
      </c>
      <c r="M697" s="4">
        <v>0.999999999949026</v>
      </c>
      <c r="N697" s="4">
        <v>9.0996168582375501E-3</v>
      </c>
      <c r="O697" s="4">
        <v>6</v>
      </c>
    </row>
    <row r="698" spans="1:15" x14ac:dyDescent="0.35">
      <c r="A698" s="4">
        <v>28</v>
      </c>
      <c r="B698" s="4" t="s">
        <v>117</v>
      </c>
      <c r="C698" s="4" t="s">
        <v>70</v>
      </c>
      <c r="D698" s="4" t="s">
        <v>15</v>
      </c>
      <c r="E698" s="4">
        <v>-4.4660194174757001E-2</v>
      </c>
      <c r="F698" s="4">
        <v>6.8838734527704906E-2</v>
      </c>
      <c r="G698" s="4" t="s">
        <v>15</v>
      </c>
      <c r="H698" s="4">
        <v>0.51663265606080599</v>
      </c>
      <c r="I698" s="4" t="s">
        <v>16</v>
      </c>
      <c r="J698" s="4">
        <v>1046</v>
      </c>
      <c r="K698" s="4" t="s">
        <v>15</v>
      </c>
      <c r="L698" s="4" t="s">
        <v>15</v>
      </c>
      <c r="M698" s="4">
        <v>0.196842942252415</v>
      </c>
      <c r="N698" s="4">
        <v>7.64818355640535E-3</v>
      </c>
      <c r="O698" s="4">
        <v>1</v>
      </c>
    </row>
    <row r="699" spans="1:15" x14ac:dyDescent="0.35">
      <c r="A699" s="4">
        <v>375</v>
      </c>
      <c r="B699" s="4" t="s">
        <v>51</v>
      </c>
      <c r="C699" s="4" t="s">
        <v>73</v>
      </c>
      <c r="D699" s="4" t="s">
        <v>15</v>
      </c>
      <c r="E699" s="4">
        <v>-0.27875243664716898</v>
      </c>
      <c r="F699" s="4">
        <v>0.43049803349401999</v>
      </c>
      <c r="G699" s="4" t="s">
        <v>15</v>
      </c>
      <c r="H699" s="4">
        <v>0.51744593406813399</v>
      </c>
      <c r="I699" s="4" t="s">
        <v>16</v>
      </c>
      <c r="J699" s="4">
        <v>1027</v>
      </c>
      <c r="K699" s="4" t="s">
        <v>15</v>
      </c>
      <c r="L699" s="4" t="s">
        <v>15</v>
      </c>
      <c r="M699" s="4">
        <v>1</v>
      </c>
      <c r="N699" s="4">
        <v>9.7370983446932796E-4</v>
      </c>
      <c r="O699" s="4">
        <v>1</v>
      </c>
    </row>
    <row r="700" spans="1:15" x14ac:dyDescent="0.35">
      <c r="A700" s="4">
        <v>473</v>
      </c>
      <c r="B700" s="4" t="s">
        <v>51</v>
      </c>
      <c r="C700" s="4" t="s">
        <v>74</v>
      </c>
      <c r="D700" s="4" t="s">
        <v>15</v>
      </c>
      <c r="E700" s="4">
        <v>-0.27875243664716898</v>
      </c>
      <c r="F700" s="4">
        <v>0.43049803349401999</v>
      </c>
      <c r="G700" s="4" t="s">
        <v>15</v>
      </c>
      <c r="H700" s="4">
        <v>0.51744593406813399</v>
      </c>
      <c r="I700" s="4" t="s">
        <v>16</v>
      </c>
      <c r="J700" s="4">
        <v>1027</v>
      </c>
      <c r="K700" s="4" t="s">
        <v>15</v>
      </c>
      <c r="L700" s="4" t="s">
        <v>15</v>
      </c>
      <c r="M700" s="4">
        <v>1</v>
      </c>
      <c r="N700" s="4">
        <v>9.7370983446932796E-4</v>
      </c>
      <c r="O700" s="4">
        <v>1</v>
      </c>
    </row>
    <row r="701" spans="1:15" x14ac:dyDescent="0.35">
      <c r="A701" s="4">
        <v>631</v>
      </c>
      <c r="B701" s="4" t="s">
        <v>134</v>
      </c>
      <c r="C701" s="4" t="s">
        <v>76</v>
      </c>
      <c r="D701" s="4" t="s">
        <v>15</v>
      </c>
      <c r="E701" s="4">
        <v>-0.139655732380633</v>
      </c>
      <c r="F701" s="4">
        <v>0.21570293121855999</v>
      </c>
      <c r="G701" s="4" t="s">
        <v>15</v>
      </c>
      <c r="H701" s="4">
        <v>0.51748882954921405</v>
      </c>
      <c r="I701" s="4" t="s">
        <v>16</v>
      </c>
      <c r="J701" s="4">
        <v>1029</v>
      </c>
      <c r="K701" s="4" t="s">
        <v>15</v>
      </c>
      <c r="L701" s="4" t="s">
        <v>15</v>
      </c>
      <c r="M701" s="4">
        <v>1</v>
      </c>
      <c r="N701" s="4">
        <v>1.94363459669582E-3</v>
      </c>
      <c r="O701" s="4">
        <v>7</v>
      </c>
    </row>
    <row r="702" spans="1:15" x14ac:dyDescent="0.35">
      <c r="A702" s="4">
        <v>571</v>
      </c>
      <c r="B702" s="4" t="s">
        <v>51</v>
      </c>
      <c r="C702" s="4" t="s">
        <v>75</v>
      </c>
      <c r="D702" s="4" t="s">
        <v>15</v>
      </c>
      <c r="E702" s="4">
        <v>-0.27848101265823799</v>
      </c>
      <c r="F702" s="4">
        <v>0.43037597859203303</v>
      </c>
      <c r="G702" s="4" t="s">
        <v>15</v>
      </c>
      <c r="H702" s="4">
        <v>0.51773494229632999</v>
      </c>
      <c r="I702" s="4" t="s">
        <v>16</v>
      </c>
      <c r="J702" s="4">
        <v>1028</v>
      </c>
      <c r="K702" s="4" t="s">
        <v>15</v>
      </c>
      <c r="L702" s="4" t="s">
        <v>15</v>
      </c>
      <c r="M702" s="4">
        <v>1</v>
      </c>
      <c r="N702" s="4">
        <v>9.7276264591439701E-4</v>
      </c>
      <c r="O702" s="4">
        <v>0</v>
      </c>
    </row>
    <row r="703" spans="1:15" x14ac:dyDescent="0.35">
      <c r="A703" s="4">
        <v>1565</v>
      </c>
      <c r="B703" s="4" t="s">
        <v>65</v>
      </c>
      <c r="C703" s="4" t="s">
        <v>85</v>
      </c>
      <c r="D703" s="4" t="s">
        <v>15</v>
      </c>
      <c r="E703" s="4">
        <v>9.7560975609755601E-2</v>
      </c>
      <c r="F703" s="4">
        <v>0.15087118774063199</v>
      </c>
      <c r="G703" s="4" t="s">
        <v>15</v>
      </c>
      <c r="H703" s="4">
        <v>0.51800037294619605</v>
      </c>
      <c r="I703" s="4" t="s">
        <v>16</v>
      </c>
      <c r="J703" s="4">
        <v>1044</v>
      </c>
      <c r="K703" s="4" t="s">
        <v>15</v>
      </c>
      <c r="L703" s="4" t="s">
        <v>15</v>
      </c>
      <c r="M703" s="4">
        <v>0.98113471603220404</v>
      </c>
      <c r="N703" s="4">
        <v>1.1494252873563199E-2</v>
      </c>
      <c r="O703" s="4">
        <v>7</v>
      </c>
    </row>
    <row r="704" spans="1:15" x14ac:dyDescent="0.35">
      <c r="A704" s="4">
        <v>668</v>
      </c>
      <c r="B704" s="4" t="s">
        <v>50</v>
      </c>
      <c r="C704" s="4" t="s">
        <v>76</v>
      </c>
      <c r="D704" s="4" t="s">
        <v>15</v>
      </c>
      <c r="E704" s="4">
        <v>0.21990104452995601</v>
      </c>
      <c r="F704" s="4">
        <v>0.34040306458372299</v>
      </c>
      <c r="G704" s="4" t="s">
        <v>15</v>
      </c>
      <c r="H704" s="4">
        <v>0.51842046646331896</v>
      </c>
      <c r="I704" s="4" t="s">
        <v>16</v>
      </c>
      <c r="J704" s="4">
        <v>1043</v>
      </c>
      <c r="K704" s="4" t="s">
        <v>15</v>
      </c>
      <c r="L704" s="4" t="s">
        <v>15</v>
      </c>
      <c r="M704" s="4">
        <v>1</v>
      </c>
      <c r="N704" s="4">
        <v>2.39693192713327E-3</v>
      </c>
      <c r="O704" s="4">
        <v>7</v>
      </c>
    </row>
    <row r="705" spans="1:15" x14ac:dyDescent="0.35">
      <c r="A705" s="4">
        <v>1481</v>
      </c>
      <c r="B705" s="4" t="s">
        <v>100</v>
      </c>
      <c r="C705" s="4" t="s">
        <v>85</v>
      </c>
      <c r="D705" s="4" t="s">
        <v>15</v>
      </c>
      <c r="E705" s="4">
        <v>-2.73410799726586E-2</v>
      </c>
      <c r="F705" s="4">
        <v>4.2337447619715099E-2</v>
      </c>
      <c r="G705" s="4" t="s">
        <v>15</v>
      </c>
      <c r="H705" s="4">
        <v>0.51855909905862696</v>
      </c>
      <c r="I705" s="4" t="s">
        <v>16</v>
      </c>
      <c r="J705" s="4">
        <v>1035</v>
      </c>
      <c r="K705" s="4" t="s">
        <v>15</v>
      </c>
      <c r="L705" s="4" t="s">
        <v>15</v>
      </c>
      <c r="M705" s="4">
        <v>0.98045773481822796</v>
      </c>
      <c r="N705" s="4">
        <v>1.15942028985507E-2</v>
      </c>
      <c r="O705" s="4">
        <v>7</v>
      </c>
    </row>
    <row r="706" spans="1:15" x14ac:dyDescent="0.35">
      <c r="A706" s="4">
        <v>1374</v>
      </c>
      <c r="B706" s="4" t="s">
        <v>91</v>
      </c>
      <c r="C706" s="4" t="s">
        <v>84</v>
      </c>
      <c r="D706" s="4" t="s">
        <v>15</v>
      </c>
      <c r="E706" s="4">
        <v>0.18461538461537699</v>
      </c>
      <c r="F706" s="4">
        <v>0.28628800575822699</v>
      </c>
      <c r="G706" s="4" t="s">
        <v>15</v>
      </c>
      <c r="H706" s="4">
        <v>0.51916053615916002</v>
      </c>
      <c r="I706" s="4" t="s">
        <v>16</v>
      </c>
      <c r="J706" s="4">
        <v>1044</v>
      </c>
      <c r="K706" s="4" t="s">
        <v>15</v>
      </c>
      <c r="L706" s="4" t="s">
        <v>15</v>
      </c>
      <c r="M706" s="4">
        <v>4.9450907504907299E-2</v>
      </c>
      <c r="N706" s="4">
        <v>1.91570881226054E-3</v>
      </c>
      <c r="O706" s="4">
        <v>11</v>
      </c>
    </row>
    <row r="707" spans="1:15" x14ac:dyDescent="0.35">
      <c r="A707" s="4">
        <v>87</v>
      </c>
      <c r="B707" s="4" t="s">
        <v>57</v>
      </c>
      <c r="C707" s="4" t="s">
        <v>70</v>
      </c>
      <c r="D707" s="4" t="s">
        <v>15</v>
      </c>
      <c r="E707" s="4">
        <v>-3.00970873786407E-2</v>
      </c>
      <c r="F707" s="4">
        <v>4.6826526161244698E-2</v>
      </c>
      <c r="G707" s="4" t="s">
        <v>15</v>
      </c>
      <c r="H707" s="4">
        <v>0.52053663706043596</v>
      </c>
      <c r="I707" s="4" t="s">
        <v>16</v>
      </c>
      <c r="J707" s="4">
        <v>1046</v>
      </c>
      <c r="K707" s="4" t="s">
        <v>15</v>
      </c>
      <c r="L707" s="4" t="s">
        <v>15</v>
      </c>
      <c r="M707" s="4">
        <v>0.196842942252415</v>
      </c>
      <c r="N707" s="4">
        <v>7.64818355640535E-3</v>
      </c>
      <c r="O707" s="4">
        <v>1</v>
      </c>
    </row>
    <row r="708" spans="1:15" x14ac:dyDescent="0.35">
      <c r="A708" s="4">
        <v>390</v>
      </c>
      <c r="B708" s="4" t="s">
        <v>66</v>
      </c>
      <c r="C708" s="4" t="s">
        <v>73</v>
      </c>
      <c r="D708" s="4" t="s">
        <v>15</v>
      </c>
      <c r="E708" s="4">
        <v>0.249042145593871</v>
      </c>
      <c r="F708" s="4">
        <v>0.387853923864655</v>
      </c>
      <c r="G708" s="4" t="s">
        <v>15</v>
      </c>
      <c r="H708" s="4">
        <v>0.52094744449377095</v>
      </c>
      <c r="I708" s="4" t="s">
        <v>16</v>
      </c>
      <c r="J708" s="4">
        <v>1045</v>
      </c>
      <c r="K708" s="4" t="s">
        <v>15</v>
      </c>
      <c r="L708" s="4" t="s">
        <v>15</v>
      </c>
      <c r="M708" s="4">
        <v>1</v>
      </c>
      <c r="N708" s="4">
        <v>9.5693779904306201E-4</v>
      </c>
      <c r="O708" s="4">
        <v>1</v>
      </c>
    </row>
    <row r="709" spans="1:15" x14ac:dyDescent="0.35">
      <c r="A709" s="4">
        <v>488</v>
      </c>
      <c r="B709" s="4" t="s">
        <v>66</v>
      </c>
      <c r="C709" s="4" t="s">
        <v>74</v>
      </c>
      <c r="D709" s="4" t="s">
        <v>15</v>
      </c>
      <c r="E709" s="4">
        <v>0.249042145593871</v>
      </c>
      <c r="F709" s="4">
        <v>0.387853923864655</v>
      </c>
      <c r="G709" s="4" t="s">
        <v>15</v>
      </c>
      <c r="H709" s="4">
        <v>0.52094744449377095</v>
      </c>
      <c r="I709" s="4" t="s">
        <v>16</v>
      </c>
      <c r="J709" s="4">
        <v>1045</v>
      </c>
      <c r="K709" s="4" t="s">
        <v>15</v>
      </c>
      <c r="L709" s="4" t="s">
        <v>15</v>
      </c>
      <c r="M709" s="4">
        <v>1</v>
      </c>
      <c r="N709" s="4">
        <v>9.5693779904306201E-4</v>
      </c>
      <c r="O709" s="4">
        <v>1</v>
      </c>
    </row>
    <row r="710" spans="1:15" x14ac:dyDescent="0.35">
      <c r="A710" s="4">
        <v>586</v>
      </c>
      <c r="B710" s="4" t="s">
        <v>66</v>
      </c>
      <c r="C710" s="4" t="s">
        <v>75</v>
      </c>
      <c r="D710" s="4" t="s">
        <v>15</v>
      </c>
      <c r="E710" s="4">
        <v>0.248803827751196</v>
      </c>
      <c r="F710" s="4">
        <v>0.38774456274855301</v>
      </c>
      <c r="G710" s="4" t="s">
        <v>15</v>
      </c>
      <c r="H710" s="4">
        <v>0.52122870223124296</v>
      </c>
      <c r="I710" s="4" t="s">
        <v>16</v>
      </c>
      <c r="J710" s="4">
        <v>1046</v>
      </c>
      <c r="K710" s="4" t="s">
        <v>15</v>
      </c>
      <c r="L710" s="4" t="s">
        <v>15</v>
      </c>
      <c r="M710" s="4">
        <v>1</v>
      </c>
      <c r="N710" s="4">
        <v>9.5602294455066896E-4</v>
      </c>
      <c r="O710" s="4">
        <v>0</v>
      </c>
    </row>
    <row r="711" spans="1:15" x14ac:dyDescent="0.35">
      <c r="A711" s="4">
        <v>1696</v>
      </c>
      <c r="B711" s="4" t="s">
        <v>119</v>
      </c>
      <c r="C711" s="4" t="s">
        <v>87</v>
      </c>
      <c r="D711" s="4" t="s">
        <v>15</v>
      </c>
      <c r="E711" s="4">
        <v>-2.17338807051368E-3</v>
      </c>
      <c r="F711" s="4">
        <v>3.3904085602437599E-3</v>
      </c>
      <c r="G711" s="4" t="s">
        <v>15</v>
      </c>
      <c r="H711" s="4">
        <v>0.521637681956586</v>
      </c>
      <c r="I711" s="4" t="s">
        <v>16</v>
      </c>
      <c r="J711" s="4">
        <v>1043</v>
      </c>
      <c r="K711" s="4" t="s">
        <v>15</v>
      </c>
      <c r="L711" s="4" t="s">
        <v>15</v>
      </c>
      <c r="M711" s="4">
        <v>0.66436769412505603</v>
      </c>
      <c r="N711" s="4">
        <v>9.0604026845637606E-2</v>
      </c>
      <c r="O711" s="4">
        <v>4</v>
      </c>
    </row>
    <row r="712" spans="1:15" x14ac:dyDescent="0.35">
      <c r="A712" s="4">
        <v>1723</v>
      </c>
      <c r="B712" s="4" t="s">
        <v>26</v>
      </c>
      <c r="C712" s="4" t="s">
        <v>87</v>
      </c>
      <c r="D712" s="4" t="s">
        <v>15</v>
      </c>
      <c r="E712" s="4">
        <v>3.8891736962297703E-2</v>
      </c>
      <c r="F712" s="4">
        <v>6.0732518502097703E-2</v>
      </c>
      <c r="G712" s="4" t="s">
        <v>15</v>
      </c>
      <c r="H712" s="4">
        <v>0.52206923805715699</v>
      </c>
      <c r="I712" s="4" t="s">
        <v>16</v>
      </c>
      <c r="J712" s="4">
        <v>1035</v>
      </c>
      <c r="K712" s="4" t="s">
        <v>15</v>
      </c>
      <c r="L712" s="4" t="s">
        <v>15</v>
      </c>
      <c r="M712" s="4">
        <v>0.66047128587538295</v>
      </c>
      <c r="N712" s="4">
        <v>9.0821256038647297E-2</v>
      </c>
      <c r="O712" s="4">
        <v>4</v>
      </c>
    </row>
    <row r="713" spans="1:15" x14ac:dyDescent="0.35">
      <c r="A713" s="4">
        <v>330</v>
      </c>
      <c r="B713" s="4" t="s">
        <v>127</v>
      </c>
      <c r="C713" s="4" t="s">
        <v>73</v>
      </c>
      <c r="D713" s="4" t="s">
        <v>15</v>
      </c>
      <c r="E713" s="4">
        <v>-0.25975261655565102</v>
      </c>
      <c r="F713" s="4">
        <v>0.40620452754300901</v>
      </c>
      <c r="G713" s="4" t="s">
        <v>15</v>
      </c>
      <c r="H713" s="4">
        <v>0.52266149846756904</v>
      </c>
      <c r="I713" s="4" t="s">
        <v>16</v>
      </c>
      <c r="J713" s="4">
        <v>1052</v>
      </c>
      <c r="K713" s="4" t="s">
        <v>15</v>
      </c>
      <c r="L713" s="4" t="s">
        <v>15</v>
      </c>
      <c r="M713" s="4">
        <v>1</v>
      </c>
      <c r="N713" s="4">
        <v>9.5057034220532297E-4</v>
      </c>
      <c r="O713" s="4">
        <v>1</v>
      </c>
    </row>
    <row r="714" spans="1:15" x14ac:dyDescent="0.35">
      <c r="A714" s="4">
        <v>428</v>
      </c>
      <c r="B714" s="4" t="s">
        <v>127</v>
      </c>
      <c r="C714" s="4" t="s">
        <v>74</v>
      </c>
      <c r="D714" s="4" t="s">
        <v>15</v>
      </c>
      <c r="E714" s="4">
        <v>-0.25975261655565102</v>
      </c>
      <c r="F714" s="4">
        <v>0.40620452754300901</v>
      </c>
      <c r="G714" s="4" t="s">
        <v>15</v>
      </c>
      <c r="H714" s="4">
        <v>0.52266149846756904</v>
      </c>
      <c r="I714" s="4" t="s">
        <v>16</v>
      </c>
      <c r="J714" s="4">
        <v>1052</v>
      </c>
      <c r="K714" s="4" t="s">
        <v>15</v>
      </c>
      <c r="L714" s="4" t="s">
        <v>15</v>
      </c>
      <c r="M714" s="4">
        <v>1</v>
      </c>
      <c r="N714" s="4">
        <v>9.5057034220532297E-4</v>
      </c>
      <c r="O714" s="4">
        <v>1</v>
      </c>
    </row>
    <row r="715" spans="1:15" x14ac:dyDescent="0.35">
      <c r="A715" s="4">
        <v>526</v>
      </c>
      <c r="B715" s="4" t="s">
        <v>127</v>
      </c>
      <c r="C715" s="4" t="s">
        <v>75</v>
      </c>
      <c r="D715" s="4" t="s">
        <v>15</v>
      </c>
      <c r="E715" s="4">
        <v>-0.25950570342205898</v>
      </c>
      <c r="F715" s="4">
        <v>0.40609010230311299</v>
      </c>
      <c r="G715" s="4" t="s">
        <v>15</v>
      </c>
      <c r="H715" s="4">
        <v>0.52293954094254502</v>
      </c>
      <c r="I715" s="4" t="s">
        <v>16</v>
      </c>
      <c r="J715" s="4">
        <v>1053</v>
      </c>
      <c r="K715" s="4" t="s">
        <v>15</v>
      </c>
      <c r="L715" s="4" t="s">
        <v>15</v>
      </c>
      <c r="M715" s="4">
        <v>1</v>
      </c>
      <c r="N715" s="4">
        <v>9.4966761633428305E-4</v>
      </c>
      <c r="O715" s="4">
        <v>0</v>
      </c>
    </row>
    <row r="716" spans="1:15" x14ac:dyDescent="0.35">
      <c r="A716" s="4">
        <v>1675</v>
      </c>
      <c r="B716" s="4" t="s">
        <v>98</v>
      </c>
      <c r="C716" s="4" t="s">
        <v>87</v>
      </c>
      <c r="D716" s="4" t="s">
        <v>15</v>
      </c>
      <c r="E716" s="4">
        <v>-1.87021492482248E-2</v>
      </c>
      <c r="F716" s="4">
        <v>2.92676785741291E-2</v>
      </c>
      <c r="G716" s="4" t="s">
        <v>15</v>
      </c>
      <c r="H716" s="4">
        <v>0.52296108628543503</v>
      </c>
      <c r="I716" s="4" t="s">
        <v>16</v>
      </c>
      <c r="J716" s="4">
        <v>1044</v>
      </c>
      <c r="K716" s="4" t="s">
        <v>15</v>
      </c>
      <c r="L716" s="4" t="s">
        <v>15</v>
      </c>
      <c r="M716" s="4">
        <v>0.64794692187853298</v>
      </c>
      <c r="N716" s="4">
        <v>9.0038314176245193E-2</v>
      </c>
      <c r="O716" s="4">
        <v>4</v>
      </c>
    </row>
    <row r="717" spans="1:15" x14ac:dyDescent="0.35">
      <c r="A717" s="4">
        <v>1855</v>
      </c>
      <c r="B717" s="4" t="s">
        <v>61</v>
      </c>
      <c r="C717" s="4" t="s">
        <v>88</v>
      </c>
      <c r="D717" s="4" t="s">
        <v>15</v>
      </c>
      <c r="E717" s="4">
        <v>-1.6741049623060601E-2</v>
      </c>
      <c r="F717" s="4">
        <v>2.62190742922827E-2</v>
      </c>
      <c r="G717" s="4" t="s">
        <v>15</v>
      </c>
      <c r="H717" s="4">
        <v>0.52329694498816304</v>
      </c>
      <c r="I717" s="4" t="s">
        <v>16</v>
      </c>
      <c r="J717" s="4">
        <v>958</v>
      </c>
      <c r="K717" s="4" t="s">
        <v>15</v>
      </c>
      <c r="L717" s="4" t="s">
        <v>15</v>
      </c>
      <c r="M717" s="4">
        <v>0.68341284094770305</v>
      </c>
      <c r="N717" s="4">
        <v>0.28027139874738999</v>
      </c>
      <c r="O717" s="4">
        <v>15</v>
      </c>
    </row>
    <row r="718" spans="1:15" x14ac:dyDescent="0.35">
      <c r="A718" s="4">
        <v>1658</v>
      </c>
      <c r="B718" s="4" t="s">
        <v>60</v>
      </c>
      <c r="C718" s="4" t="s">
        <v>86</v>
      </c>
      <c r="D718" s="4" t="s">
        <v>15</v>
      </c>
      <c r="E718" s="4">
        <v>2.0557908776456899E-2</v>
      </c>
      <c r="F718" s="4">
        <v>3.22144950840638E-2</v>
      </c>
      <c r="G718" s="4" t="s">
        <v>15</v>
      </c>
      <c r="H718" s="4">
        <v>0.52351043710598899</v>
      </c>
      <c r="I718" s="4" t="s">
        <v>16</v>
      </c>
      <c r="J718" s="4">
        <v>1053</v>
      </c>
      <c r="K718" s="4" t="s">
        <v>15</v>
      </c>
      <c r="L718" s="4" t="s">
        <v>15</v>
      </c>
      <c r="M718" s="4">
        <v>1</v>
      </c>
      <c r="N718" s="4">
        <v>0.43779677113010401</v>
      </c>
      <c r="O718" s="4">
        <v>2</v>
      </c>
    </row>
    <row r="719" spans="1:15" x14ac:dyDescent="0.35">
      <c r="A719" s="4">
        <v>283</v>
      </c>
      <c r="B719" s="4" t="s">
        <v>57</v>
      </c>
      <c r="C719" s="4" t="s">
        <v>72</v>
      </c>
      <c r="D719" s="4" t="s">
        <v>15</v>
      </c>
      <c r="E719" s="4">
        <v>-2.4976677126622601E-2</v>
      </c>
      <c r="F719" s="4">
        <v>3.9143215366624899E-2</v>
      </c>
      <c r="G719" s="4" t="s">
        <v>15</v>
      </c>
      <c r="H719" s="4">
        <v>0.52355931098850195</v>
      </c>
      <c r="I719" s="4" t="s">
        <v>16</v>
      </c>
      <c r="J719" s="4">
        <v>1041</v>
      </c>
      <c r="K719" s="4" t="s">
        <v>15</v>
      </c>
      <c r="L719" s="4" t="s">
        <v>15</v>
      </c>
      <c r="M719" s="4">
        <v>0.99999999994544297</v>
      </c>
      <c r="N719" s="4">
        <v>9.1258405379442808E-3</v>
      </c>
      <c r="O719" s="4">
        <v>6</v>
      </c>
    </row>
    <row r="720" spans="1:15" x14ac:dyDescent="0.35">
      <c r="A720" s="4">
        <v>861</v>
      </c>
      <c r="B720" s="4" t="s">
        <v>47</v>
      </c>
      <c r="C720" s="4" t="s">
        <v>78</v>
      </c>
      <c r="D720" s="4" t="s">
        <v>15</v>
      </c>
      <c r="E720" s="4">
        <v>-4.4536936870863401E-2</v>
      </c>
      <c r="F720" s="4">
        <v>6.9910294143864404E-2</v>
      </c>
      <c r="G720" s="4" t="s">
        <v>15</v>
      </c>
      <c r="H720" s="4">
        <v>0.52423206516522503</v>
      </c>
      <c r="I720" s="4" t="s">
        <v>16</v>
      </c>
      <c r="J720" s="4">
        <v>1006</v>
      </c>
      <c r="K720" s="4" t="s">
        <v>15</v>
      </c>
      <c r="L720" s="4" t="s">
        <v>15</v>
      </c>
      <c r="M720" s="4">
        <v>0.64919745767866099</v>
      </c>
      <c r="N720" s="4">
        <v>0.12723658051689901</v>
      </c>
      <c r="O720" s="4">
        <v>5</v>
      </c>
    </row>
    <row r="721" spans="1:15" x14ac:dyDescent="0.35">
      <c r="A721" s="4">
        <v>542</v>
      </c>
      <c r="B721" s="4" t="s">
        <v>21</v>
      </c>
      <c r="C721" s="4" t="s">
        <v>75</v>
      </c>
      <c r="D721" s="4" t="s">
        <v>15</v>
      </c>
      <c r="E721" s="4">
        <v>-0.26076833527358001</v>
      </c>
      <c r="F721" s="4">
        <v>0.41003671449365803</v>
      </c>
      <c r="G721" s="4" t="s">
        <v>15</v>
      </c>
      <c r="H721" s="4">
        <v>0.52496988630444497</v>
      </c>
      <c r="I721" s="4" t="s">
        <v>16</v>
      </c>
      <c r="J721" s="4">
        <v>860</v>
      </c>
      <c r="K721" s="4" t="s">
        <v>15</v>
      </c>
      <c r="L721" s="4" t="s">
        <v>15</v>
      </c>
      <c r="M721" s="4">
        <v>1</v>
      </c>
      <c r="N721" s="4">
        <v>1.1627906976744201E-3</v>
      </c>
      <c r="O721" s="4">
        <v>0</v>
      </c>
    </row>
    <row r="722" spans="1:15" x14ac:dyDescent="0.35">
      <c r="A722" s="4">
        <v>346</v>
      </c>
      <c r="B722" s="4" t="s">
        <v>21</v>
      </c>
      <c r="C722" s="4" t="s">
        <v>73</v>
      </c>
      <c r="D722" s="4" t="s">
        <v>15</v>
      </c>
      <c r="E722" s="4">
        <v>-0.25990675990676299</v>
      </c>
      <c r="F722" s="4">
        <v>0.40949650260985598</v>
      </c>
      <c r="G722" s="4" t="s">
        <v>15</v>
      </c>
      <c r="H722" s="4">
        <v>0.52579455998864699</v>
      </c>
      <c r="I722" s="4" t="s">
        <v>16</v>
      </c>
      <c r="J722" s="4">
        <v>859</v>
      </c>
      <c r="K722" s="4" t="s">
        <v>15</v>
      </c>
      <c r="L722" s="4" t="s">
        <v>15</v>
      </c>
      <c r="M722" s="4">
        <v>1</v>
      </c>
      <c r="N722" s="4">
        <v>1.1641443538998801E-3</v>
      </c>
      <c r="O722" s="4">
        <v>1</v>
      </c>
    </row>
    <row r="723" spans="1:15" x14ac:dyDescent="0.35">
      <c r="A723" s="4">
        <v>444</v>
      </c>
      <c r="B723" s="4" t="s">
        <v>21</v>
      </c>
      <c r="C723" s="4" t="s">
        <v>74</v>
      </c>
      <c r="D723" s="4" t="s">
        <v>15</v>
      </c>
      <c r="E723" s="4">
        <v>-0.25990675990676299</v>
      </c>
      <c r="F723" s="4">
        <v>0.40949650260985598</v>
      </c>
      <c r="G723" s="4" t="s">
        <v>15</v>
      </c>
      <c r="H723" s="4">
        <v>0.52579455998864699</v>
      </c>
      <c r="I723" s="4" t="s">
        <v>16</v>
      </c>
      <c r="J723" s="4">
        <v>859</v>
      </c>
      <c r="K723" s="4" t="s">
        <v>15</v>
      </c>
      <c r="L723" s="4" t="s">
        <v>15</v>
      </c>
      <c r="M723" s="4">
        <v>1</v>
      </c>
      <c r="N723" s="4">
        <v>1.1641443538998801E-3</v>
      </c>
      <c r="O723" s="4">
        <v>1</v>
      </c>
    </row>
    <row r="724" spans="1:15" x14ac:dyDescent="0.35">
      <c r="A724" s="4">
        <v>799</v>
      </c>
      <c r="B724" s="4" t="s">
        <v>104</v>
      </c>
      <c r="C724" s="4" t="s">
        <v>78</v>
      </c>
      <c r="D724" s="4" t="s">
        <v>15</v>
      </c>
      <c r="E724" s="4">
        <v>-1.0931471220660001E-2</v>
      </c>
      <c r="F724" s="4">
        <v>1.7229023073190401E-2</v>
      </c>
      <c r="G724" s="4" t="s">
        <v>15</v>
      </c>
      <c r="H724" s="4">
        <v>0.52590712974421605</v>
      </c>
      <c r="I724" s="4" t="s">
        <v>16</v>
      </c>
      <c r="J724" s="4">
        <v>1042</v>
      </c>
      <c r="K724" s="4" t="s">
        <v>15</v>
      </c>
      <c r="L724" s="4" t="s">
        <v>15</v>
      </c>
      <c r="M724" s="4">
        <v>0.717268695744118</v>
      </c>
      <c r="N724" s="4">
        <v>0.127159309021113</v>
      </c>
      <c r="O724" s="4">
        <v>5</v>
      </c>
    </row>
    <row r="725" spans="1:15" x14ac:dyDescent="0.35">
      <c r="A725" s="4">
        <v>1475</v>
      </c>
      <c r="B725" s="4" t="s">
        <v>94</v>
      </c>
      <c r="C725" s="4" t="s">
        <v>85</v>
      </c>
      <c r="D725" s="4" t="s">
        <v>15</v>
      </c>
      <c r="E725" s="4">
        <v>0.124151455724843</v>
      </c>
      <c r="F725" s="4">
        <v>0.196266893190089</v>
      </c>
      <c r="G725" s="4" t="s">
        <v>15</v>
      </c>
      <c r="H725" s="4">
        <v>0.52715716680549696</v>
      </c>
      <c r="I725" s="4" t="s">
        <v>16</v>
      </c>
      <c r="J725" s="4">
        <v>1042</v>
      </c>
      <c r="K725" s="4" t="s">
        <v>15</v>
      </c>
      <c r="L725" s="4" t="s">
        <v>15</v>
      </c>
      <c r="M725" s="4">
        <v>0.98098638542164096</v>
      </c>
      <c r="N725" s="4">
        <v>1.1516314779270599E-2</v>
      </c>
      <c r="O725" s="4">
        <v>7</v>
      </c>
    </row>
    <row r="726" spans="1:15" x14ac:dyDescent="0.35">
      <c r="A726" s="4">
        <v>1490</v>
      </c>
      <c r="B726" s="4" t="s">
        <v>109</v>
      </c>
      <c r="C726" s="4" t="s">
        <v>85</v>
      </c>
      <c r="D726" s="4" t="s">
        <v>15</v>
      </c>
      <c r="E726" s="4">
        <v>-4.9714910567836501E-2</v>
      </c>
      <c r="F726" s="4">
        <v>7.8623950766080405E-2</v>
      </c>
      <c r="G726" s="4" t="s">
        <v>15</v>
      </c>
      <c r="H726" s="4">
        <v>0.52732648725002695</v>
      </c>
      <c r="I726" s="4" t="s">
        <v>16</v>
      </c>
      <c r="J726" s="4">
        <v>1007</v>
      </c>
      <c r="K726" s="4" t="s">
        <v>15</v>
      </c>
      <c r="L726" s="4" t="s">
        <v>15</v>
      </c>
      <c r="M726" s="4">
        <v>0.97818758466220601</v>
      </c>
      <c r="N726" s="4">
        <v>1.1916583912611699E-2</v>
      </c>
      <c r="O726" s="4">
        <v>7</v>
      </c>
    </row>
    <row r="727" spans="1:15" x14ac:dyDescent="0.35">
      <c r="A727" s="4">
        <v>1949</v>
      </c>
      <c r="B727" s="4" t="s">
        <v>57</v>
      </c>
      <c r="C727" s="4" t="s">
        <v>89</v>
      </c>
      <c r="D727" s="4" t="s">
        <v>15</v>
      </c>
      <c r="E727" s="4">
        <v>-5.9019473036955299E-3</v>
      </c>
      <c r="F727" s="4">
        <v>9.3515571029821002E-3</v>
      </c>
      <c r="G727" s="4" t="s">
        <v>15</v>
      </c>
      <c r="H727" s="4">
        <v>0.52810260388905195</v>
      </c>
      <c r="I727" s="4" t="s">
        <v>16</v>
      </c>
      <c r="J727" s="4">
        <v>1032</v>
      </c>
      <c r="K727" s="4" t="s">
        <v>15</v>
      </c>
      <c r="L727" s="4" t="s">
        <v>15</v>
      </c>
      <c r="M727" s="4">
        <v>0.77925024414291999</v>
      </c>
      <c r="N727" s="4">
        <v>0.28003875968992198</v>
      </c>
      <c r="O727" s="4">
        <v>15</v>
      </c>
    </row>
    <row r="728" spans="1:15" x14ac:dyDescent="0.35">
      <c r="A728" s="4">
        <v>1437</v>
      </c>
      <c r="B728" s="4" t="s">
        <v>34</v>
      </c>
      <c r="C728" s="4" t="s">
        <v>84</v>
      </c>
      <c r="D728" s="4" t="s">
        <v>15</v>
      </c>
      <c r="E728" s="4">
        <v>0.33461538461537299</v>
      </c>
      <c r="F728" s="4">
        <v>0.53051062842988495</v>
      </c>
      <c r="G728" s="4" t="s">
        <v>15</v>
      </c>
      <c r="H728" s="4">
        <v>0.52834748235532303</v>
      </c>
      <c r="I728" s="4" t="s">
        <v>16</v>
      </c>
      <c r="J728" s="4">
        <v>1044</v>
      </c>
      <c r="K728" s="4" t="s">
        <v>15</v>
      </c>
      <c r="L728" s="4" t="s">
        <v>15</v>
      </c>
      <c r="M728" s="4">
        <v>4.9450907504907299E-2</v>
      </c>
      <c r="N728" s="4">
        <v>1.91570881226054E-3</v>
      </c>
      <c r="O728" s="4">
        <v>11</v>
      </c>
    </row>
    <row r="729" spans="1:15" x14ac:dyDescent="0.35">
      <c r="A729" s="4">
        <v>1010</v>
      </c>
      <c r="B729" s="4" t="s">
        <v>119</v>
      </c>
      <c r="C729" s="4" t="s">
        <v>80</v>
      </c>
      <c r="D729" s="4" t="s">
        <v>15</v>
      </c>
      <c r="E729" s="4">
        <v>-2.1378818877720502E-3</v>
      </c>
      <c r="F729" s="4">
        <v>3.3896309705621799E-3</v>
      </c>
      <c r="G729" s="4" t="s">
        <v>15</v>
      </c>
      <c r="H729" s="4">
        <v>0.52836710289357403</v>
      </c>
      <c r="I729" s="4" t="s">
        <v>16</v>
      </c>
      <c r="J729" s="4">
        <v>1043</v>
      </c>
      <c r="K729" s="4" t="s">
        <v>15</v>
      </c>
      <c r="L729" s="4" t="s">
        <v>15</v>
      </c>
      <c r="M729" s="4">
        <v>0.37780984190425598</v>
      </c>
      <c r="N729" s="4">
        <v>8.9165867689357595E-2</v>
      </c>
      <c r="O729" s="4">
        <v>4</v>
      </c>
    </row>
    <row r="730" spans="1:15" x14ac:dyDescent="0.35">
      <c r="A730" s="4">
        <v>231</v>
      </c>
      <c r="B730" s="4" t="s">
        <v>126</v>
      </c>
      <c r="C730" s="4" t="s">
        <v>72</v>
      </c>
      <c r="D730" s="4" t="s">
        <v>15</v>
      </c>
      <c r="E730" s="4">
        <v>4.2275662814413001E-2</v>
      </c>
      <c r="F730" s="4">
        <v>6.7121481362717603E-2</v>
      </c>
      <c r="G730" s="4" t="s">
        <v>15</v>
      </c>
      <c r="H730" s="4">
        <v>0.52893929404329798</v>
      </c>
      <c r="I730" s="4" t="s">
        <v>16</v>
      </c>
      <c r="J730" s="4">
        <v>1039</v>
      </c>
      <c r="K730" s="4" t="s">
        <v>15</v>
      </c>
      <c r="L730" s="4" t="s">
        <v>15</v>
      </c>
      <c r="M730" s="4">
        <v>0.999999999942916</v>
      </c>
      <c r="N730" s="4">
        <v>9.1434071222329192E-3</v>
      </c>
      <c r="O730" s="4">
        <v>6</v>
      </c>
    </row>
    <row r="731" spans="1:15" x14ac:dyDescent="0.35">
      <c r="A731" s="4">
        <v>1416</v>
      </c>
      <c r="B731" s="4" t="s">
        <v>135</v>
      </c>
      <c r="C731" s="4" t="s">
        <v>84</v>
      </c>
      <c r="D731" s="4" t="s">
        <v>15</v>
      </c>
      <c r="E731" s="4">
        <v>0.12795275590551</v>
      </c>
      <c r="F731" s="4">
        <v>0.20328590479165001</v>
      </c>
      <c r="G731" s="4" t="s">
        <v>15</v>
      </c>
      <c r="H731" s="4">
        <v>0.52921360848459598</v>
      </c>
      <c r="I731" s="4" t="s">
        <v>16</v>
      </c>
      <c r="J731" s="4">
        <v>1020</v>
      </c>
      <c r="K731" s="4" t="s">
        <v>15</v>
      </c>
      <c r="L731" s="4" t="s">
        <v>15</v>
      </c>
      <c r="M731" s="4">
        <v>5.0030802696730298E-2</v>
      </c>
      <c r="N731" s="4">
        <v>1.9607843137254902E-3</v>
      </c>
      <c r="O731" s="4">
        <v>11</v>
      </c>
    </row>
    <row r="732" spans="1:15" x14ac:dyDescent="0.35">
      <c r="A732" s="4">
        <v>538</v>
      </c>
      <c r="B732" s="4" t="s">
        <v>139</v>
      </c>
      <c r="C732" s="4" t="s">
        <v>75</v>
      </c>
      <c r="D732" s="4" t="s">
        <v>15</v>
      </c>
      <c r="E732" s="4">
        <v>-0.25242718446600998</v>
      </c>
      <c r="F732" s="4">
        <v>0.40107906493180001</v>
      </c>
      <c r="G732" s="4" t="s">
        <v>15</v>
      </c>
      <c r="H732" s="4">
        <v>0.529246468170113</v>
      </c>
      <c r="I732" s="4" t="s">
        <v>16</v>
      </c>
      <c r="J732" s="4">
        <v>1031</v>
      </c>
      <c r="K732" s="4" t="s">
        <v>15</v>
      </c>
      <c r="L732" s="4" t="s">
        <v>15</v>
      </c>
      <c r="M732" s="4">
        <v>1</v>
      </c>
      <c r="N732" s="4">
        <v>9.69932104752667E-4</v>
      </c>
      <c r="O732" s="4">
        <v>0</v>
      </c>
    </row>
    <row r="733" spans="1:15" x14ac:dyDescent="0.35">
      <c r="A733" s="4">
        <v>630</v>
      </c>
      <c r="B733" s="4" t="s">
        <v>133</v>
      </c>
      <c r="C733" s="4" t="s">
        <v>76</v>
      </c>
      <c r="D733" s="4" t="s">
        <v>15</v>
      </c>
      <c r="E733" s="4">
        <v>-0.123198847262246</v>
      </c>
      <c r="F733" s="4">
        <v>0.195791805428806</v>
      </c>
      <c r="G733" s="4" t="s">
        <v>15</v>
      </c>
      <c r="H733" s="4">
        <v>0.52934064725859997</v>
      </c>
      <c r="I733" s="4" t="s">
        <v>16</v>
      </c>
      <c r="J733" s="4">
        <v>995</v>
      </c>
      <c r="K733" s="4" t="s">
        <v>15</v>
      </c>
      <c r="L733" s="4" t="s">
        <v>15</v>
      </c>
      <c r="M733" s="4">
        <v>1</v>
      </c>
      <c r="N733" s="4">
        <v>2.5125628140703501E-3</v>
      </c>
      <c r="O733" s="4">
        <v>7</v>
      </c>
    </row>
    <row r="734" spans="1:15" x14ac:dyDescent="0.35">
      <c r="A734" s="4">
        <v>24</v>
      </c>
      <c r="B734" s="4" t="s">
        <v>113</v>
      </c>
      <c r="C734" s="4" t="s">
        <v>70</v>
      </c>
      <c r="D734" s="4" t="s">
        <v>15</v>
      </c>
      <c r="E734" s="4">
        <v>-6.85975609756104E-2</v>
      </c>
      <c r="F734" s="4">
        <v>0.10910083701018899</v>
      </c>
      <c r="G734" s="4" t="s">
        <v>15</v>
      </c>
      <c r="H734" s="4">
        <v>0.52965415483767198</v>
      </c>
      <c r="I734" s="4" t="s">
        <v>16</v>
      </c>
      <c r="J734" s="4">
        <v>1000</v>
      </c>
      <c r="K734" s="4" t="s">
        <v>15</v>
      </c>
      <c r="L734" s="4" t="s">
        <v>15</v>
      </c>
      <c r="M734" s="4">
        <v>0.201294195376646</v>
      </c>
      <c r="N734" s="4">
        <v>8.0000000000000002E-3</v>
      </c>
      <c r="O734" s="4">
        <v>1</v>
      </c>
    </row>
    <row r="735" spans="1:15" x14ac:dyDescent="0.35">
      <c r="A735" s="4">
        <v>342</v>
      </c>
      <c r="B735" s="4" t="s">
        <v>139</v>
      </c>
      <c r="C735" s="4" t="s">
        <v>73</v>
      </c>
      <c r="D735" s="4" t="s">
        <v>15</v>
      </c>
      <c r="E735" s="4">
        <v>-0.25218658892127799</v>
      </c>
      <c r="F735" s="4">
        <v>0.401199840726923</v>
      </c>
      <c r="G735" s="4" t="s">
        <v>15</v>
      </c>
      <c r="H735" s="4">
        <v>0.52976304797419804</v>
      </c>
      <c r="I735" s="4" t="s">
        <v>16</v>
      </c>
      <c r="J735" s="4">
        <v>1030</v>
      </c>
      <c r="K735" s="4" t="s">
        <v>15</v>
      </c>
      <c r="L735" s="4" t="s">
        <v>15</v>
      </c>
      <c r="M735" s="4">
        <v>1</v>
      </c>
      <c r="N735" s="4">
        <v>9.7087378640776695E-4</v>
      </c>
      <c r="O735" s="4">
        <v>1</v>
      </c>
    </row>
    <row r="736" spans="1:15" x14ac:dyDescent="0.35">
      <c r="A736" s="4">
        <v>440</v>
      </c>
      <c r="B736" s="4" t="s">
        <v>139</v>
      </c>
      <c r="C736" s="4" t="s">
        <v>74</v>
      </c>
      <c r="D736" s="4" t="s">
        <v>15</v>
      </c>
      <c r="E736" s="4">
        <v>-0.25218658892127799</v>
      </c>
      <c r="F736" s="4">
        <v>0.401199840726923</v>
      </c>
      <c r="G736" s="4" t="s">
        <v>15</v>
      </c>
      <c r="H736" s="4">
        <v>0.52976304797419804</v>
      </c>
      <c r="I736" s="4" t="s">
        <v>16</v>
      </c>
      <c r="J736" s="4">
        <v>1030</v>
      </c>
      <c r="K736" s="4" t="s">
        <v>15</v>
      </c>
      <c r="L736" s="4" t="s">
        <v>15</v>
      </c>
      <c r="M736" s="4">
        <v>1</v>
      </c>
      <c r="N736" s="4">
        <v>9.7087378640776695E-4</v>
      </c>
      <c r="O736" s="4">
        <v>1</v>
      </c>
    </row>
    <row r="737" spans="1:15" x14ac:dyDescent="0.35">
      <c r="A737" s="4">
        <v>1479</v>
      </c>
      <c r="B737" s="4" t="s">
        <v>98</v>
      </c>
      <c r="C737" s="4" t="s">
        <v>85</v>
      </c>
      <c r="D737" s="4" t="s">
        <v>15</v>
      </c>
      <c r="E737" s="4">
        <v>-4.6772366930916E-2</v>
      </c>
      <c r="F737" s="4">
        <v>7.4887659967189699E-2</v>
      </c>
      <c r="G737" s="4" t="s">
        <v>15</v>
      </c>
      <c r="H737" s="4">
        <v>0.53239235460654399</v>
      </c>
      <c r="I737" s="4" t="s">
        <v>16</v>
      </c>
      <c r="J737" s="4">
        <v>1041</v>
      </c>
      <c r="K737" s="4" t="s">
        <v>15</v>
      </c>
      <c r="L737" s="4" t="s">
        <v>15</v>
      </c>
      <c r="M737" s="4">
        <v>0.98091177180973399</v>
      </c>
      <c r="N737" s="4">
        <v>1.1527377521613799E-2</v>
      </c>
      <c r="O737" s="4">
        <v>7</v>
      </c>
    </row>
    <row r="738" spans="1:15" x14ac:dyDescent="0.35">
      <c r="A738" s="4">
        <v>53</v>
      </c>
      <c r="B738" s="4" t="s">
        <v>22</v>
      </c>
      <c r="C738" s="4" t="s">
        <v>70</v>
      </c>
      <c r="D738" s="4" t="s">
        <v>15</v>
      </c>
      <c r="E738" s="4">
        <v>-3.6706349206349E-2</v>
      </c>
      <c r="F738" s="4">
        <v>5.8794284891026297E-2</v>
      </c>
      <c r="G738" s="4" t="s">
        <v>15</v>
      </c>
      <c r="H738" s="4">
        <v>0.53255789156143596</v>
      </c>
      <c r="I738" s="4" t="s">
        <v>16</v>
      </c>
      <c r="J738" s="4">
        <v>1024</v>
      </c>
      <c r="K738" s="4" t="s">
        <v>15</v>
      </c>
      <c r="L738" s="4" t="s">
        <v>15</v>
      </c>
      <c r="M738" s="4">
        <v>0.19893459127948299</v>
      </c>
      <c r="N738" s="4">
        <v>7.8125E-3</v>
      </c>
      <c r="O738" s="4">
        <v>1</v>
      </c>
    </row>
    <row r="739" spans="1:15" x14ac:dyDescent="0.35">
      <c r="A739" s="4">
        <v>1906</v>
      </c>
      <c r="B739" s="4" t="s">
        <v>135</v>
      </c>
      <c r="C739" s="4" t="s">
        <v>89</v>
      </c>
      <c r="D739" s="4" t="s">
        <v>15</v>
      </c>
      <c r="E739" s="4">
        <v>-1.2698365141663901E-2</v>
      </c>
      <c r="F739" s="4">
        <v>2.0381089745982999E-2</v>
      </c>
      <c r="G739" s="4" t="s">
        <v>15</v>
      </c>
      <c r="H739" s="4">
        <v>0.533394114471339</v>
      </c>
      <c r="I739" s="4" t="s">
        <v>16</v>
      </c>
      <c r="J739" s="4">
        <v>1016</v>
      </c>
      <c r="K739" s="4" t="s">
        <v>15</v>
      </c>
      <c r="L739" s="4" t="s">
        <v>15</v>
      </c>
      <c r="M739" s="4">
        <v>0.78322517524604396</v>
      </c>
      <c r="N739" s="4">
        <v>0.28051181102362199</v>
      </c>
      <c r="O739" s="4">
        <v>15</v>
      </c>
    </row>
    <row r="740" spans="1:15" x14ac:dyDescent="0.35">
      <c r="A740" s="4">
        <v>1953</v>
      </c>
      <c r="B740" s="4" t="s">
        <v>61</v>
      </c>
      <c r="C740" s="4" t="s">
        <v>89</v>
      </c>
      <c r="D740" s="4" t="s">
        <v>15</v>
      </c>
      <c r="E740" s="4">
        <v>-1.6209634668905799E-2</v>
      </c>
      <c r="F740" s="4">
        <v>2.6079396556610301E-2</v>
      </c>
      <c r="G740" s="4" t="s">
        <v>15</v>
      </c>
      <c r="H740" s="4">
        <v>0.53438619363760298</v>
      </c>
      <c r="I740" s="4" t="s">
        <v>16</v>
      </c>
      <c r="J740" s="4">
        <v>959</v>
      </c>
      <c r="K740" s="4" t="s">
        <v>15</v>
      </c>
      <c r="L740" s="4" t="s">
        <v>15</v>
      </c>
      <c r="M740" s="4">
        <v>0.62595942638287205</v>
      </c>
      <c r="N740" s="4">
        <v>0.28258602711157499</v>
      </c>
      <c r="O740" s="4">
        <v>14</v>
      </c>
    </row>
    <row r="741" spans="1:15" x14ac:dyDescent="0.35">
      <c r="A741" s="4">
        <v>1646</v>
      </c>
      <c r="B741" s="4" t="s">
        <v>48</v>
      </c>
      <c r="C741" s="4" t="s">
        <v>86</v>
      </c>
      <c r="D741" s="4" t="s">
        <v>15</v>
      </c>
      <c r="E741" s="4">
        <v>2.00257921886508E-2</v>
      </c>
      <c r="F741" s="4">
        <v>3.23481358134418E-2</v>
      </c>
      <c r="G741" s="4" t="s">
        <v>15</v>
      </c>
      <c r="H741" s="4">
        <v>0.53600414350214198</v>
      </c>
      <c r="I741" s="4" t="s">
        <v>16</v>
      </c>
      <c r="J741" s="4">
        <v>1050</v>
      </c>
      <c r="K741" s="4" t="s">
        <v>15</v>
      </c>
      <c r="L741" s="4" t="s">
        <v>15</v>
      </c>
      <c r="M741" s="4">
        <v>1</v>
      </c>
      <c r="N741" s="4">
        <v>0.43809523809523798</v>
      </c>
      <c r="O741" s="4">
        <v>2</v>
      </c>
    </row>
    <row r="742" spans="1:15" x14ac:dyDescent="0.35">
      <c r="A742" s="4">
        <v>1697</v>
      </c>
      <c r="B742" s="4" t="s">
        <v>120</v>
      </c>
      <c r="C742" s="4" t="s">
        <v>87</v>
      </c>
      <c r="D742" s="4" t="s">
        <v>15</v>
      </c>
      <c r="E742" s="4">
        <v>-1.6277349768875501E-2</v>
      </c>
      <c r="F742" s="4">
        <v>2.6301609985504699E-2</v>
      </c>
      <c r="G742" s="4" t="s">
        <v>15</v>
      </c>
      <c r="H742" s="4">
        <v>0.53613851074715502</v>
      </c>
      <c r="I742" s="4" t="s">
        <v>16</v>
      </c>
      <c r="J742" s="4">
        <v>1021</v>
      </c>
      <c r="K742" s="4" t="s">
        <v>15</v>
      </c>
      <c r="L742" s="4" t="s">
        <v>15</v>
      </c>
      <c r="M742" s="4">
        <v>0.75827265560673895</v>
      </c>
      <c r="N742" s="4">
        <v>8.8638589618021596E-2</v>
      </c>
      <c r="O742" s="4">
        <v>4</v>
      </c>
    </row>
    <row r="743" spans="1:15" x14ac:dyDescent="0.35">
      <c r="A743" s="4">
        <v>1420</v>
      </c>
      <c r="B743" s="4" t="s">
        <v>139</v>
      </c>
      <c r="C743" s="4" t="s">
        <v>84</v>
      </c>
      <c r="D743" s="4" t="s">
        <v>15</v>
      </c>
      <c r="E743" s="4">
        <v>0.24803149606300001</v>
      </c>
      <c r="F743" s="4">
        <v>0.401777669277262</v>
      </c>
      <c r="G743" s="4" t="s">
        <v>15</v>
      </c>
      <c r="H743" s="4">
        <v>0.53715171092782599</v>
      </c>
      <c r="I743" s="4" t="s">
        <v>16</v>
      </c>
      <c r="J743" s="4">
        <v>1020</v>
      </c>
      <c r="K743" s="4" t="s">
        <v>15</v>
      </c>
      <c r="L743" s="4" t="s">
        <v>15</v>
      </c>
      <c r="M743" s="4">
        <v>5.0030802696730298E-2</v>
      </c>
      <c r="N743" s="4">
        <v>1.9607843137254902E-3</v>
      </c>
      <c r="O743" s="4">
        <v>11</v>
      </c>
    </row>
    <row r="744" spans="1:15" x14ac:dyDescent="0.35">
      <c r="A744" s="4">
        <v>264</v>
      </c>
      <c r="B744" s="4" t="s">
        <v>37</v>
      </c>
      <c r="C744" s="4" t="s">
        <v>72</v>
      </c>
      <c r="D744" s="4" t="s">
        <v>15</v>
      </c>
      <c r="E744" s="4">
        <v>0.13990461049285</v>
      </c>
      <c r="F744" s="4">
        <v>0.22767966309677601</v>
      </c>
      <c r="G744" s="4" t="s">
        <v>15</v>
      </c>
      <c r="H744" s="4">
        <v>0.53903229815895803</v>
      </c>
      <c r="I744" s="4" t="s">
        <v>16</v>
      </c>
      <c r="J744" s="4">
        <v>1044</v>
      </c>
      <c r="K744" s="4" t="s">
        <v>15</v>
      </c>
      <c r="L744" s="4" t="s">
        <v>15</v>
      </c>
      <c r="M744" s="4">
        <v>0.99999999999663802</v>
      </c>
      <c r="N744" s="4">
        <v>8.6206896551724102E-3</v>
      </c>
      <c r="O744" s="4">
        <v>6</v>
      </c>
    </row>
    <row r="745" spans="1:15" x14ac:dyDescent="0.35">
      <c r="A745" s="4">
        <v>214</v>
      </c>
      <c r="B745" s="4" t="s">
        <v>107</v>
      </c>
      <c r="C745" s="4" t="s">
        <v>72</v>
      </c>
      <c r="D745" s="4" t="s">
        <v>15</v>
      </c>
      <c r="E745" s="4">
        <v>4.1562759767248901E-2</v>
      </c>
      <c r="F745" s="4">
        <v>6.77648889950839E-2</v>
      </c>
      <c r="G745" s="4" t="s">
        <v>15</v>
      </c>
      <c r="H745" s="4">
        <v>0.53979297774110002</v>
      </c>
      <c r="I745" s="4" t="s">
        <v>16</v>
      </c>
      <c r="J745" s="4">
        <v>999</v>
      </c>
      <c r="K745" s="4" t="s">
        <v>15</v>
      </c>
      <c r="L745" s="4" t="s">
        <v>15</v>
      </c>
      <c r="M745" s="4">
        <v>0.99999999998955902</v>
      </c>
      <c r="N745" s="4">
        <v>9.0090090090090107E-3</v>
      </c>
      <c r="O745" s="4">
        <v>5</v>
      </c>
    </row>
    <row r="746" spans="1:15" x14ac:dyDescent="0.35">
      <c r="A746" s="4">
        <v>351</v>
      </c>
      <c r="B746" s="4" t="s">
        <v>26</v>
      </c>
      <c r="C746" s="4" t="s">
        <v>73</v>
      </c>
      <c r="D746" s="4" t="s">
        <v>15</v>
      </c>
      <c r="E746" s="4">
        <v>-0.23866923818708399</v>
      </c>
      <c r="F746" s="4">
        <v>0.39155217956418698</v>
      </c>
      <c r="G746" s="4" t="s">
        <v>15</v>
      </c>
      <c r="H746" s="4">
        <v>0.54229595376553896</v>
      </c>
      <c r="I746" s="4" t="s">
        <v>16</v>
      </c>
      <c r="J746" s="4">
        <v>1038</v>
      </c>
      <c r="K746" s="4" t="s">
        <v>15</v>
      </c>
      <c r="L746" s="4" t="s">
        <v>15</v>
      </c>
      <c r="M746" s="4">
        <v>1</v>
      </c>
      <c r="N746" s="4">
        <v>9.6339113680154098E-4</v>
      </c>
      <c r="O746" s="4">
        <v>1</v>
      </c>
    </row>
    <row r="747" spans="1:15" x14ac:dyDescent="0.35">
      <c r="A747" s="4">
        <v>449</v>
      </c>
      <c r="B747" s="4" t="s">
        <v>26</v>
      </c>
      <c r="C747" s="4" t="s">
        <v>74</v>
      </c>
      <c r="D747" s="4" t="s">
        <v>15</v>
      </c>
      <c r="E747" s="4">
        <v>-0.23866923818708399</v>
      </c>
      <c r="F747" s="4">
        <v>0.39155217956418698</v>
      </c>
      <c r="G747" s="4" t="s">
        <v>15</v>
      </c>
      <c r="H747" s="4">
        <v>0.54229595376553896</v>
      </c>
      <c r="I747" s="4" t="s">
        <v>16</v>
      </c>
      <c r="J747" s="4">
        <v>1038</v>
      </c>
      <c r="K747" s="4" t="s">
        <v>15</v>
      </c>
      <c r="L747" s="4" t="s">
        <v>15</v>
      </c>
      <c r="M747" s="4">
        <v>1</v>
      </c>
      <c r="N747" s="4">
        <v>9.6339113680154098E-4</v>
      </c>
      <c r="O747" s="4">
        <v>1</v>
      </c>
    </row>
    <row r="748" spans="1:15" x14ac:dyDescent="0.35">
      <c r="A748" s="4">
        <v>547</v>
      </c>
      <c r="B748" s="4" t="s">
        <v>26</v>
      </c>
      <c r="C748" s="4" t="s">
        <v>75</v>
      </c>
      <c r="D748" s="4" t="s">
        <v>15</v>
      </c>
      <c r="E748" s="4">
        <v>-0.238439306358387</v>
      </c>
      <c r="F748" s="4">
        <v>0.39143333374552902</v>
      </c>
      <c r="G748" s="4" t="s">
        <v>15</v>
      </c>
      <c r="H748" s="4">
        <v>0.54256235085106197</v>
      </c>
      <c r="I748" s="4" t="s">
        <v>16</v>
      </c>
      <c r="J748" s="4">
        <v>1039</v>
      </c>
      <c r="K748" s="4" t="s">
        <v>15</v>
      </c>
      <c r="L748" s="4" t="s">
        <v>15</v>
      </c>
      <c r="M748" s="4">
        <v>1</v>
      </c>
      <c r="N748" s="4">
        <v>9.6246390760346503E-4</v>
      </c>
      <c r="O748" s="4">
        <v>0</v>
      </c>
    </row>
    <row r="749" spans="1:15" x14ac:dyDescent="0.35">
      <c r="A749" s="4">
        <v>968</v>
      </c>
      <c r="B749" s="4" t="s">
        <v>56</v>
      </c>
      <c r="C749" s="4" t="s">
        <v>79</v>
      </c>
      <c r="D749" s="4" t="s">
        <v>15</v>
      </c>
      <c r="E749" s="4">
        <v>-1.0261774888539899E-2</v>
      </c>
      <c r="F749" s="4">
        <v>1.68762983059055E-2</v>
      </c>
      <c r="G749" s="4" t="s">
        <v>15</v>
      </c>
      <c r="H749" s="4">
        <v>0.54328163233861204</v>
      </c>
      <c r="I749" s="4" t="s">
        <v>16</v>
      </c>
      <c r="J749" s="4">
        <v>1041</v>
      </c>
      <c r="K749" s="4" t="s">
        <v>15</v>
      </c>
      <c r="L749" s="4" t="s">
        <v>15</v>
      </c>
      <c r="M749" s="4">
        <v>0.56958905650041203</v>
      </c>
      <c r="N749" s="4">
        <v>0.13112391930835701</v>
      </c>
      <c r="O749" s="4">
        <v>8</v>
      </c>
    </row>
    <row r="750" spans="1:15" x14ac:dyDescent="0.35">
      <c r="A750" s="4">
        <v>673</v>
      </c>
      <c r="B750" s="4" t="s">
        <v>55</v>
      </c>
      <c r="C750" s="4" t="s">
        <v>76</v>
      </c>
      <c r="D750" s="4" t="s">
        <v>15</v>
      </c>
      <c r="E750" s="4">
        <v>-0.102880658436227</v>
      </c>
      <c r="F750" s="4">
        <v>0.16923724176025201</v>
      </c>
      <c r="G750" s="4" t="s">
        <v>15</v>
      </c>
      <c r="H750" s="4">
        <v>0.543380891739905</v>
      </c>
      <c r="I750" s="4" t="s">
        <v>16</v>
      </c>
      <c r="J750" s="4">
        <v>1045</v>
      </c>
      <c r="K750" s="4" t="s">
        <v>15</v>
      </c>
      <c r="L750" s="4" t="s">
        <v>15</v>
      </c>
      <c r="M750" s="4">
        <v>1</v>
      </c>
      <c r="N750" s="4">
        <v>2.3923444976076602E-3</v>
      </c>
      <c r="O750" s="4">
        <v>7</v>
      </c>
    </row>
    <row r="751" spans="1:15" x14ac:dyDescent="0.35">
      <c r="A751" s="4">
        <v>50</v>
      </c>
      <c r="B751" s="4" t="s">
        <v>19</v>
      </c>
      <c r="C751" s="4" t="s">
        <v>70</v>
      </c>
      <c r="D751" s="4" t="s">
        <v>15</v>
      </c>
      <c r="E751" s="4">
        <v>-6.7256097560977002E-2</v>
      </c>
      <c r="F751" s="4">
        <v>0.11072549925019901</v>
      </c>
      <c r="G751" s="4" t="s">
        <v>15</v>
      </c>
      <c r="H751" s="4">
        <v>0.54370964739484995</v>
      </c>
      <c r="I751" s="4" t="s">
        <v>16</v>
      </c>
      <c r="J751" s="4">
        <v>1041</v>
      </c>
      <c r="K751" s="4" t="s">
        <v>15</v>
      </c>
      <c r="L751" s="4" t="s">
        <v>15</v>
      </c>
      <c r="M751" s="4">
        <v>0.19731252245108499</v>
      </c>
      <c r="N751" s="4">
        <v>7.6849183477425602E-3</v>
      </c>
      <c r="O751" s="4">
        <v>1</v>
      </c>
    </row>
    <row r="752" spans="1:15" x14ac:dyDescent="0.35">
      <c r="A752" s="4">
        <v>1455</v>
      </c>
      <c r="B752" s="4" t="s">
        <v>53</v>
      </c>
      <c r="C752" s="4" t="s">
        <v>84</v>
      </c>
      <c r="D752" s="4" t="s">
        <v>15</v>
      </c>
      <c r="E752" s="4">
        <v>-0.30480769230768601</v>
      </c>
      <c r="F752" s="4">
        <v>0.50183148248860299</v>
      </c>
      <c r="G752" s="4" t="s">
        <v>15</v>
      </c>
      <c r="H752" s="4">
        <v>0.54372410447725705</v>
      </c>
      <c r="I752" s="4" t="s">
        <v>16</v>
      </c>
      <c r="J752" s="4">
        <v>1044</v>
      </c>
      <c r="K752" s="4" t="s">
        <v>15</v>
      </c>
      <c r="L752" s="4" t="s">
        <v>15</v>
      </c>
      <c r="M752" s="4">
        <v>4.9450907504907299E-2</v>
      </c>
      <c r="N752" s="4">
        <v>1.91570881226054E-3</v>
      </c>
      <c r="O752" s="4">
        <v>11</v>
      </c>
    </row>
    <row r="753" spans="1:15" x14ac:dyDescent="0.35">
      <c r="A753" s="4">
        <v>37</v>
      </c>
      <c r="B753" s="4" t="s">
        <v>128</v>
      </c>
      <c r="C753" s="4" t="s">
        <v>70</v>
      </c>
      <c r="D753" s="4" t="s">
        <v>15</v>
      </c>
      <c r="E753" s="4">
        <v>-3.3881897386254203E-2</v>
      </c>
      <c r="F753" s="4">
        <v>5.6043902831498398E-2</v>
      </c>
      <c r="G753" s="4" t="s">
        <v>15</v>
      </c>
      <c r="H753" s="4">
        <v>0.545602430798792</v>
      </c>
      <c r="I753" s="4" t="s">
        <v>16</v>
      </c>
      <c r="J753" s="4">
        <v>1049</v>
      </c>
      <c r="K753" s="4" t="s">
        <v>15</v>
      </c>
      <c r="L753" s="4" t="s">
        <v>15</v>
      </c>
      <c r="M753" s="4">
        <v>0.196562797903062</v>
      </c>
      <c r="N753" s="4">
        <v>7.6263107721639698E-3</v>
      </c>
      <c r="O753" s="4">
        <v>1</v>
      </c>
    </row>
    <row r="754" spans="1:15" x14ac:dyDescent="0.35">
      <c r="A754" s="4">
        <v>677</v>
      </c>
      <c r="B754" s="4" t="s">
        <v>59</v>
      </c>
      <c r="C754" s="4" t="s">
        <v>76</v>
      </c>
      <c r="D754" s="4" t="s">
        <v>15</v>
      </c>
      <c r="E754" s="4">
        <v>-0.22363561756258801</v>
      </c>
      <c r="F754" s="4">
        <v>0.36993587795287902</v>
      </c>
      <c r="G754" s="4" t="s">
        <v>15</v>
      </c>
      <c r="H754" s="4">
        <v>0.54562552049589796</v>
      </c>
      <c r="I754" s="4" t="s">
        <v>16</v>
      </c>
      <c r="J754" s="4">
        <v>1048</v>
      </c>
      <c r="K754" s="4" t="s">
        <v>15</v>
      </c>
      <c r="L754" s="4" t="s">
        <v>15</v>
      </c>
      <c r="M754" s="4">
        <v>1</v>
      </c>
      <c r="N754" s="4">
        <v>2.38549618320611E-3</v>
      </c>
      <c r="O754" s="4">
        <v>7</v>
      </c>
    </row>
    <row r="755" spans="1:15" x14ac:dyDescent="0.35">
      <c r="A755" s="4">
        <v>1439</v>
      </c>
      <c r="B755" s="4" t="s">
        <v>36</v>
      </c>
      <c r="C755" s="4" t="s">
        <v>84</v>
      </c>
      <c r="D755" s="4" t="s">
        <v>15</v>
      </c>
      <c r="E755" s="4">
        <v>0.37953876349362597</v>
      </c>
      <c r="F755" s="4">
        <v>0.62825133397537503</v>
      </c>
      <c r="G755" s="4" t="s">
        <v>15</v>
      </c>
      <c r="H755" s="4">
        <v>0.54589852768796798</v>
      </c>
      <c r="I755" s="4" t="s">
        <v>16</v>
      </c>
      <c r="J755" s="4">
        <v>1023</v>
      </c>
      <c r="K755" s="4" t="s">
        <v>15</v>
      </c>
      <c r="L755" s="4" t="s">
        <v>15</v>
      </c>
      <c r="M755" s="4">
        <v>4.9957198520070099E-2</v>
      </c>
      <c r="N755" s="4">
        <v>1.9550342130987301E-3</v>
      </c>
      <c r="O755" s="4">
        <v>11</v>
      </c>
    </row>
    <row r="756" spans="1:15" x14ac:dyDescent="0.35">
      <c r="A756" s="4">
        <v>1558</v>
      </c>
      <c r="B756" s="4" t="s">
        <v>58</v>
      </c>
      <c r="C756" s="4" t="s">
        <v>85</v>
      </c>
      <c r="D756" s="4" t="s">
        <v>15</v>
      </c>
      <c r="E756" s="4">
        <v>-0.10315552216377499</v>
      </c>
      <c r="F756" s="4">
        <v>0.17082998929006099</v>
      </c>
      <c r="G756" s="4" t="s">
        <v>15</v>
      </c>
      <c r="H756" s="4">
        <v>0.54607520491321504</v>
      </c>
      <c r="I756" s="4" t="s">
        <v>16</v>
      </c>
      <c r="J756" s="4">
        <v>1046</v>
      </c>
      <c r="K756" s="4" t="s">
        <v>15</v>
      </c>
      <c r="L756" s="4" t="s">
        <v>15</v>
      </c>
      <c r="M756" s="4">
        <v>0.98128185942106205</v>
      </c>
      <c r="N756" s="4">
        <v>1.1472275334608E-2</v>
      </c>
      <c r="O756" s="4">
        <v>7</v>
      </c>
    </row>
    <row r="757" spans="1:15" x14ac:dyDescent="0.35">
      <c r="A757" s="4">
        <v>634</v>
      </c>
      <c r="B757" s="4" t="s">
        <v>137</v>
      </c>
      <c r="C757" s="4" t="s">
        <v>76</v>
      </c>
      <c r="D757" s="4" t="s">
        <v>15</v>
      </c>
      <c r="E757" s="4">
        <v>-8.5678461967116704E-2</v>
      </c>
      <c r="F757" s="4">
        <v>0.141896891697641</v>
      </c>
      <c r="G757" s="4" t="s">
        <v>15</v>
      </c>
      <c r="H757" s="4">
        <v>0.54610471924512405</v>
      </c>
      <c r="I757" s="4" t="s">
        <v>16</v>
      </c>
      <c r="J757" s="4">
        <v>1029</v>
      </c>
      <c r="K757" s="4" t="s">
        <v>15</v>
      </c>
      <c r="L757" s="4" t="s">
        <v>15</v>
      </c>
      <c r="M757" s="4">
        <v>1</v>
      </c>
      <c r="N757" s="4">
        <v>2.42954324586978E-3</v>
      </c>
      <c r="O757" s="4">
        <v>7</v>
      </c>
    </row>
    <row r="758" spans="1:15" x14ac:dyDescent="0.35">
      <c r="A758" s="4">
        <v>1651</v>
      </c>
      <c r="B758" s="4" t="s">
        <v>53</v>
      </c>
      <c r="C758" s="4" t="s">
        <v>86</v>
      </c>
      <c r="D758" s="4" t="s">
        <v>15</v>
      </c>
      <c r="E758" s="4">
        <v>-1.8661693146507799E-2</v>
      </c>
      <c r="F758" s="4">
        <v>3.1098549166262399E-2</v>
      </c>
      <c r="G758" s="4" t="s">
        <v>15</v>
      </c>
      <c r="H758" s="4">
        <v>0.54858065544155299</v>
      </c>
      <c r="I758" s="4" t="s">
        <v>16</v>
      </c>
      <c r="J758" s="4">
        <v>1053</v>
      </c>
      <c r="K758" s="4" t="s">
        <v>15</v>
      </c>
      <c r="L758" s="4" t="s">
        <v>15</v>
      </c>
      <c r="M758" s="4">
        <v>1</v>
      </c>
      <c r="N758" s="4">
        <v>0.43779677113010401</v>
      </c>
      <c r="O758" s="4">
        <v>2</v>
      </c>
    </row>
    <row r="759" spans="1:15" x14ac:dyDescent="0.35">
      <c r="A759" s="4">
        <v>1932</v>
      </c>
      <c r="B759" s="4" t="s">
        <v>39</v>
      </c>
      <c r="C759" s="4" t="s">
        <v>89</v>
      </c>
      <c r="D759" s="4" t="s">
        <v>15</v>
      </c>
      <c r="E759" s="4">
        <v>-3.2371695793763401E-2</v>
      </c>
      <c r="F759" s="4">
        <v>5.4005979664608197E-2</v>
      </c>
      <c r="G759" s="4" t="s">
        <v>15</v>
      </c>
      <c r="H759" s="4">
        <v>0.54903092035798795</v>
      </c>
      <c r="I759" s="4" t="s">
        <v>16</v>
      </c>
      <c r="J759" s="4">
        <v>1038</v>
      </c>
      <c r="K759" s="4" t="s">
        <v>15</v>
      </c>
      <c r="L759" s="4" t="s">
        <v>15</v>
      </c>
      <c r="M759" s="4">
        <v>0.767852590257597</v>
      </c>
      <c r="N759" s="4">
        <v>0.27890173410404601</v>
      </c>
      <c r="O759" s="4">
        <v>15</v>
      </c>
    </row>
    <row r="760" spans="1:15" x14ac:dyDescent="0.35">
      <c r="A760" s="4">
        <v>951</v>
      </c>
      <c r="B760" s="4" t="s">
        <v>38</v>
      </c>
      <c r="C760" s="4" t="s">
        <v>79</v>
      </c>
      <c r="D760" s="4" t="s">
        <v>15</v>
      </c>
      <c r="E760" s="4">
        <v>3.8619447679940799E-2</v>
      </c>
      <c r="F760" s="4">
        <v>6.4535198701538302E-2</v>
      </c>
      <c r="G760" s="4" t="s">
        <v>15</v>
      </c>
      <c r="H760" s="4">
        <v>0.54968661354285597</v>
      </c>
      <c r="I760" s="4" t="s">
        <v>16</v>
      </c>
      <c r="J760" s="4">
        <v>1045</v>
      </c>
      <c r="K760" s="4" t="s">
        <v>15</v>
      </c>
      <c r="L760" s="4" t="s">
        <v>15</v>
      </c>
      <c r="M760" s="4">
        <v>0.55922385679633402</v>
      </c>
      <c r="N760" s="4">
        <v>0.130622009569378</v>
      </c>
      <c r="O760" s="4">
        <v>8</v>
      </c>
    </row>
    <row r="761" spans="1:15" x14ac:dyDescent="0.35">
      <c r="A761" s="4">
        <v>1516</v>
      </c>
      <c r="B761" s="4" t="s">
        <v>137</v>
      </c>
      <c r="C761" s="4" t="s">
        <v>85</v>
      </c>
      <c r="D761" s="4" t="s">
        <v>15</v>
      </c>
      <c r="E761" s="4">
        <v>4.4464817785927098E-2</v>
      </c>
      <c r="F761" s="4">
        <v>7.4303238980965497E-2</v>
      </c>
      <c r="G761" s="4" t="s">
        <v>15</v>
      </c>
      <c r="H761" s="4">
        <v>0.54968922136906995</v>
      </c>
      <c r="I761" s="4" t="s">
        <v>16</v>
      </c>
      <c r="J761" s="4">
        <v>1029</v>
      </c>
      <c r="K761" s="4" t="s">
        <v>15</v>
      </c>
      <c r="L761" s="4" t="s">
        <v>15</v>
      </c>
      <c r="M761" s="4">
        <v>0.97999260406216304</v>
      </c>
      <c r="N761" s="4">
        <v>1.1661807580174899E-2</v>
      </c>
      <c r="O761" s="4">
        <v>7</v>
      </c>
    </row>
    <row r="762" spans="1:15" x14ac:dyDescent="0.35">
      <c r="A762" s="4">
        <v>1561</v>
      </c>
      <c r="B762" s="4" t="s">
        <v>61</v>
      </c>
      <c r="C762" s="4" t="s">
        <v>85</v>
      </c>
      <c r="D762" s="4" t="s">
        <v>15</v>
      </c>
      <c r="E762" s="4">
        <v>6.1532605937580302E-2</v>
      </c>
      <c r="F762" s="4">
        <v>0.10292299586131901</v>
      </c>
      <c r="G762" s="4" t="s">
        <v>15</v>
      </c>
      <c r="H762" s="4">
        <v>0.55007969472937901</v>
      </c>
      <c r="I762" s="4" t="s">
        <v>16</v>
      </c>
      <c r="J762" s="4">
        <v>967</v>
      </c>
      <c r="K762" s="4" t="s">
        <v>15</v>
      </c>
      <c r="L762" s="4" t="s">
        <v>15</v>
      </c>
      <c r="M762" s="4">
        <v>0.981839682857087</v>
      </c>
      <c r="N762" s="4">
        <v>1.1892450879007199E-2</v>
      </c>
      <c r="O762" s="4">
        <v>6</v>
      </c>
    </row>
    <row r="763" spans="1:15" x14ac:dyDescent="0.35">
      <c r="A763" s="4">
        <v>1866</v>
      </c>
      <c r="B763" s="4" t="s">
        <v>93</v>
      </c>
      <c r="C763" s="4" t="s">
        <v>89</v>
      </c>
      <c r="D763" s="4" t="s">
        <v>15</v>
      </c>
      <c r="E763" s="4">
        <v>-1.9999568664947801E-2</v>
      </c>
      <c r="F763" s="4">
        <v>3.3527619301189603E-2</v>
      </c>
      <c r="G763" s="4" t="s">
        <v>15</v>
      </c>
      <c r="H763" s="4">
        <v>0.55096472450598999</v>
      </c>
      <c r="I763" s="4" t="s">
        <v>16</v>
      </c>
      <c r="J763" s="4">
        <v>1038</v>
      </c>
      <c r="K763" s="4" t="s">
        <v>15</v>
      </c>
      <c r="L763" s="4" t="s">
        <v>15</v>
      </c>
      <c r="M763" s="4">
        <v>0.767852590257597</v>
      </c>
      <c r="N763" s="4">
        <v>0.27890173410404601</v>
      </c>
      <c r="O763" s="4">
        <v>15</v>
      </c>
    </row>
    <row r="764" spans="1:15" x14ac:dyDescent="0.35">
      <c r="A764" s="4">
        <v>1629</v>
      </c>
      <c r="B764" s="4" t="s">
        <v>30</v>
      </c>
      <c r="C764" s="4" t="s">
        <v>86</v>
      </c>
      <c r="D764" s="4" t="s">
        <v>15</v>
      </c>
      <c r="E764" s="4">
        <v>1.9240634343672701E-2</v>
      </c>
      <c r="F764" s="4">
        <v>3.2271144205199997E-2</v>
      </c>
      <c r="G764" s="4" t="s">
        <v>15</v>
      </c>
      <c r="H764" s="4">
        <v>0.55115804315681205</v>
      </c>
      <c r="I764" s="4" t="s">
        <v>16</v>
      </c>
      <c r="J764" s="4">
        <v>1053</v>
      </c>
      <c r="K764" s="4" t="s">
        <v>15</v>
      </c>
      <c r="L764" s="4" t="s">
        <v>15</v>
      </c>
      <c r="M764" s="4">
        <v>1</v>
      </c>
      <c r="N764" s="4">
        <v>0.43779677113010401</v>
      </c>
      <c r="O764" s="4">
        <v>2</v>
      </c>
    </row>
    <row r="765" spans="1:15" x14ac:dyDescent="0.35">
      <c r="A765" s="4">
        <v>1743</v>
      </c>
      <c r="B765" s="4" t="s">
        <v>47</v>
      </c>
      <c r="C765" s="4" t="s">
        <v>87</v>
      </c>
      <c r="D765" s="4" t="s">
        <v>15</v>
      </c>
      <c r="E765" s="4">
        <v>4.8135962229997303E-2</v>
      </c>
      <c r="F765" s="4">
        <v>8.0755717330669705E-2</v>
      </c>
      <c r="G765" s="4" t="s">
        <v>15</v>
      </c>
      <c r="H765" s="4">
        <v>0.551263497612134</v>
      </c>
      <c r="I765" s="4" t="s">
        <v>16</v>
      </c>
      <c r="J765" s="4">
        <v>1007</v>
      </c>
      <c r="K765" s="4" t="s">
        <v>15</v>
      </c>
      <c r="L765" s="4" t="s">
        <v>15</v>
      </c>
      <c r="M765" s="4">
        <v>0.63876760300676005</v>
      </c>
      <c r="N765" s="4">
        <v>9.1360476663356505E-2</v>
      </c>
      <c r="O765" s="4">
        <v>4</v>
      </c>
    </row>
    <row r="766" spans="1:15" x14ac:dyDescent="0.35">
      <c r="A766" s="4">
        <v>67</v>
      </c>
      <c r="B766" s="4" t="s">
        <v>36</v>
      </c>
      <c r="C766" s="4" t="s">
        <v>70</v>
      </c>
      <c r="D766" s="4" t="s">
        <v>15</v>
      </c>
      <c r="E766" s="4">
        <v>-0.18762291052114</v>
      </c>
      <c r="F766" s="4">
        <v>0.31569462783610702</v>
      </c>
      <c r="G766" s="4" t="s">
        <v>15</v>
      </c>
      <c r="H766" s="4">
        <v>0.55243001827785199</v>
      </c>
      <c r="I766" s="4" t="s">
        <v>16</v>
      </c>
      <c r="J766" s="4">
        <v>1033</v>
      </c>
      <c r="K766" s="4" t="s">
        <v>15</v>
      </c>
      <c r="L766" s="4" t="s">
        <v>15</v>
      </c>
      <c r="M766" s="4">
        <v>0.19807088946795501</v>
      </c>
      <c r="N766" s="4">
        <v>7.74443368828654E-3</v>
      </c>
      <c r="O766" s="4">
        <v>1</v>
      </c>
    </row>
    <row r="767" spans="1:15" x14ac:dyDescent="0.35">
      <c r="A767" s="4">
        <v>1807</v>
      </c>
      <c r="B767" s="4" t="s">
        <v>134</v>
      </c>
      <c r="C767" s="4" t="s">
        <v>88</v>
      </c>
      <c r="D767" s="4" t="s">
        <v>15</v>
      </c>
      <c r="E767" s="4">
        <v>-1.5832767639660301E-2</v>
      </c>
      <c r="F767" s="4">
        <v>2.6698156438445499E-2</v>
      </c>
      <c r="G767" s="4" t="s">
        <v>15</v>
      </c>
      <c r="H767" s="4">
        <v>0.55329366802060598</v>
      </c>
      <c r="I767" s="4" t="s">
        <v>16</v>
      </c>
      <c r="J767" s="4">
        <v>1021</v>
      </c>
      <c r="K767" s="4" t="s">
        <v>15</v>
      </c>
      <c r="L767" s="4" t="s">
        <v>15</v>
      </c>
      <c r="M767" s="4">
        <v>0.78313138640859303</v>
      </c>
      <c r="N767" s="4">
        <v>0.276199804113614</v>
      </c>
      <c r="O767" s="4">
        <v>15</v>
      </c>
    </row>
    <row r="768" spans="1:15" x14ac:dyDescent="0.35">
      <c r="A768" s="4">
        <v>1612</v>
      </c>
      <c r="B768" s="4" t="s">
        <v>135</v>
      </c>
      <c r="C768" s="4" t="s">
        <v>86</v>
      </c>
      <c r="D768" s="4" t="s">
        <v>15</v>
      </c>
      <c r="E768" s="4">
        <v>7.4496257915947798E-3</v>
      </c>
      <c r="F768" s="4">
        <v>1.26708757991687E-2</v>
      </c>
      <c r="G768" s="4" t="s">
        <v>15</v>
      </c>
      <c r="H768" s="4">
        <v>0.55670653107412804</v>
      </c>
      <c r="I768" s="4" t="s">
        <v>16</v>
      </c>
      <c r="J768" s="4">
        <v>1029</v>
      </c>
      <c r="K768" s="4" t="s">
        <v>15</v>
      </c>
      <c r="L768" s="4" t="s">
        <v>15</v>
      </c>
      <c r="M768" s="4">
        <v>1</v>
      </c>
      <c r="N768" s="4">
        <v>0.43731778425655998</v>
      </c>
      <c r="O768" s="4">
        <v>2</v>
      </c>
    </row>
    <row r="769" spans="1:15" x14ac:dyDescent="0.35">
      <c r="A769" s="4">
        <v>1868</v>
      </c>
      <c r="B769" s="4" t="s">
        <v>95</v>
      </c>
      <c r="C769" s="4" t="s">
        <v>89</v>
      </c>
      <c r="D769" s="4" t="s">
        <v>15</v>
      </c>
      <c r="E769" s="4">
        <v>2.3717512314286801E-2</v>
      </c>
      <c r="F769" s="4">
        <v>4.0378287924185102E-2</v>
      </c>
      <c r="G769" s="4" t="s">
        <v>15</v>
      </c>
      <c r="H769" s="4">
        <v>0.55707688837140801</v>
      </c>
      <c r="I769" s="4" t="s">
        <v>16</v>
      </c>
      <c r="J769" s="4">
        <v>1020</v>
      </c>
      <c r="K769" s="4" t="s">
        <v>15</v>
      </c>
      <c r="L769" s="4" t="s">
        <v>15</v>
      </c>
      <c r="M769" s="4">
        <v>0.84271252988293399</v>
      </c>
      <c r="N769" s="4">
        <v>0.27843137254902001</v>
      </c>
      <c r="O769" s="4">
        <v>15</v>
      </c>
    </row>
    <row r="770" spans="1:15" x14ac:dyDescent="0.35">
      <c r="A770" s="4">
        <v>1377</v>
      </c>
      <c r="B770" s="4" t="s">
        <v>94</v>
      </c>
      <c r="C770" s="4" t="s">
        <v>84</v>
      </c>
      <c r="D770" s="4" t="s">
        <v>15</v>
      </c>
      <c r="E770" s="4">
        <v>-0.29013539651840098</v>
      </c>
      <c r="F770" s="4">
        <v>0.49426258835187398</v>
      </c>
      <c r="G770" s="4" t="s">
        <v>15</v>
      </c>
      <c r="H770" s="4">
        <v>0.55732717609655702</v>
      </c>
      <c r="I770" s="4" t="s">
        <v>16</v>
      </c>
      <c r="J770" s="4">
        <v>1038</v>
      </c>
      <c r="K770" s="4" t="s">
        <v>15</v>
      </c>
      <c r="L770" s="4" t="s">
        <v>15</v>
      </c>
      <c r="M770" s="4">
        <v>4.9593989119241198E-2</v>
      </c>
      <c r="N770" s="4">
        <v>1.92678227360308E-3</v>
      </c>
      <c r="O770" s="4">
        <v>11</v>
      </c>
    </row>
    <row r="771" spans="1:15" x14ac:dyDescent="0.35">
      <c r="A771" s="4">
        <v>62</v>
      </c>
      <c r="B771" s="4" t="s">
        <v>31</v>
      </c>
      <c r="C771" s="4" t="s">
        <v>70</v>
      </c>
      <c r="D771" s="4" t="s">
        <v>15</v>
      </c>
      <c r="E771" s="4">
        <v>0.14715799614643399</v>
      </c>
      <c r="F771" s="4">
        <v>0.25074813536195101</v>
      </c>
      <c r="G771" s="4" t="s">
        <v>15</v>
      </c>
      <c r="H771" s="4">
        <v>0.55741308535224898</v>
      </c>
      <c r="I771" s="4" t="s">
        <v>16</v>
      </c>
      <c r="J771" s="4">
        <v>1054</v>
      </c>
      <c r="K771" s="4" t="s">
        <v>15</v>
      </c>
      <c r="L771" s="4" t="s">
        <v>15</v>
      </c>
      <c r="M771" s="4">
        <v>0.196098536264702</v>
      </c>
      <c r="N771" s="4">
        <v>7.5901328273244801E-3</v>
      </c>
      <c r="O771" s="4">
        <v>1</v>
      </c>
    </row>
    <row r="772" spans="1:15" x14ac:dyDescent="0.35">
      <c r="A772" s="4">
        <v>1422</v>
      </c>
      <c r="B772" s="4" t="s">
        <v>19</v>
      </c>
      <c r="C772" s="4" t="s">
        <v>84</v>
      </c>
      <c r="D772" s="4" t="s">
        <v>15</v>
      </c>
      <c r="E772" s="4">
        <v>-0.129503407984426</v>
      </c>
      <c r="F772" s="4">
        <v>0.220738524495001</v>
      </c>
      <c r="G772" s="4" t="s">
        <v>15</v>
      </c>
      <c r="H772" s="4">
        <v>0.55754571035381695</v>
      </c>
      <c r="I772" s="4" t="s">
        <v>16</v>
      </c>
      <c r="J772" s="4">
        <v>1031</v>
      </c>
      <c r="K772" s="4" t="s">
        <v>15</v>
      </c>
      <c r="L772" s="4" t="s">
        <v>15</v>
      </c>
      <c r="M772" s="4">
        <v>4.9762497802432797E-2</v>
      </c>
      <c r="N772" s="4">
        <v>1.9398642095053301E-3</v>
      </c>
      <c r="O772" s="4">
        <v>11</v>
      </c>
    </row>
    <row r="773" spans="1:15" x14ac:dyDescent="0.35">
      <c r="A773" s="4">
        <v>877</v>
      </c>
      <c r="B773" s="4" t="s">
        <v>63</v>
      </c>
      <c r="C773" s="4" t="s">
        <v>78</v>
      </c>
      <c r="D773" s="4" t="s">
        <v>15</v>
      </c>
      <c r="E773" s="4">
        <v>-3.2756820554721899E-2</v>
      </c>
      <c r="F773" s="4">
        <v>5.6018890802351097E-2</v>
      </c>
      <c r="G773" s="4" t="s">
        <v>15</v>
      </c>
      <c r="H773" s="4">
        <v>0.55884823845354203</v>
      </c>
      <c r="I773" s="4" t="s">
        <v>16</v>
      </c>
      <c r="J773" s="4">
        <v>1019</v>
      </c>
      <c r="K773" s="4" t="s">
        <v>15</v>
      </c>
      <c r="L773" s="4" t="s">
        <v>15</v>
      </c>
      <c r="M773" s="4">
        <v>0.76797418268285</v>
      </c>
      <c r="N773" s="4">
        <v>0.126104023552502</v>
      </c>
      <c r="O773" s="4">
        <v>5</v>
      </c>
    </row>
    <row r="774" spans="1:15" x14ac:dyDescent="0.35">
      <c r="A774" s="4">
        <v>820</v>
      </c>
      <c r="B774" s="4" t="s">
        <v>127</v>
      </c>
      <c r="C774" s="4" t="s">
        <v>78</v>
      </c>
      <c r="D774" s="4" t="s">
        <v>15</v>
      </c>
      <c r="E774" s="4">
        <v>-3.1522570772761299E-2</v>
      </c>
      <c r="F774" s="4">
        <v>5.4184478529370299E-2</v>
      </c>
      <c r="G774" s="4" t="s">
        <v>15</v>
      </c>
      <c r="H774" s="4">
        <v>0.56085111060881998</v>
      </c>
      <c r="I774" s="4" t="s">
        <v>16</v>
      </c>
      <c r="J774" s="4">
        <v>1048</v>
      </c>
      <c r="K774" s="4" t="s">
        <v>15</v>
      </c>
      <c r="L774" s="4" t="s">
        <v>15</v>
      </c>
      <c r="M774" s="4">
        <v>0.72046095039013802</v>
      </c>
      <c r="N774" s="4">
        <v>0.126908396946565</v>
      </c>
      <c r="O774" s="4">
        <v>5</v>
      </c>
    </row>
    <row r="775" spans="1:15" x14ac:dyDescent="0.35">
      <c r="A775" s="4">
        <v>836</v>
      </c>
      <c r="B775" s="4" t="s">
        <v>21</v>
      </c>
      <c r="C775" s="4" t="s">
        <v>78</v>
      </c>
      <c r="D775" s="4" t="s">
        <v>15</v>
      </c>
      <c r="E775" s="4">
        <v>-3.47248082222395E-2</v>
      </c>
      <c r="F775" s="4">
        <v>5.9838394348775803E-2</v>
      </c>
      <c r="G775" s="4" t="s">
        <v>15</v>
      </c>
      <c r="H775" s="4">
        <v>0.56185860515527397</v>
      </c>
      <c r="I775" s="4" t="s">
        <v>16</v>
      </c>
      <c r="J775" s="4">
        <v>857</v>
      </c>
      <c r="K775" s="4" t="s">
        <v>15</v>
      </c>
      <c r="L775" s="4" t="s">
        <v>15</v>
      </c>
      <c r="M775" s="4">
        <v>0.50578108238487596</v>
      </c>
      <c r="N775" s="4">
        <v>0.12893815635939301</v>
      </c>
      <c r="O775" s="4">
        <v>3</v>
      </c>
    </row>
    <row r="776" spans="1:15" x14ac:dyDescent="0.35">
      <c r="A776" s="4">
        <v>1948</v>
      </c>
      <c r="B776" s="4" t="s">
        <v>56</v>
      </c>
      <c r="C776" s="4" t="s">
        <v>89</v>
      </c>
      <c r="D776" s="4" t="s">
        <v>15</v>
      </c>
      <c r="E776" s="4">
        <v>-7.4072468166911697E-3</v>
      </c>
      <c r="F776" s="4">
        <v>1.27696450934541E-2</v>
      </c>
      <c r="G776" s="4" t="s">
        <v>15</v>
      </c>
      <c r="H776" s="4">
        <v>0.56199608797418499</v>
      </c>
      <c r="I776" s="4" t="s">
        <v>16</v>
      </c>
      <c r="J776" s="4">
        <v>1035</v>
      </c>
      <c r="K776" s="4" t="s">
        <v>15</v>
      </c>
      <c r="L776" s="4" t="s">
        <v>15</v>
      </c>
      <c r="M776" s="4">
        <v>0.78151400564132201</v>
      </c>
      <c r="N776" s="4">
        <v>0.27971014492753599</v>
      </c>
      <c r="O776" s="4">
        <v>14</v>
      </c>
    </row>
    <row r="777" spans="1:15" x14ac:dyDescent="0.35">
      <c r="A777" s="4">
        <v>1740</v>
      </c>
      <c r="B777" s="4" t="s">
        <v>44</v>
      </c>
      <c r="C777" s="4" t="s">
        <v>87</v>
      </c>
      <c r="D777" s="4" t="s">
        <v>15</v>
      </c>
      <c r="E777" s="4">
        <v>5.6063263485033203E-2</v>
      </c>
      <c r="F777" s="4">
        <v>9.6734712778329804E-2</v>
      </c>
      <c r="G777" s="4" t="s">
        <v>15</v>
      </c>
      <c r="H777" s="4">
        <v>0.562358069798925</v>
      </c>
      <c r="I777" s="4" t="s">
        <v>16</v>
      </c>
      <c r="J777" s="4">
        <v>905</v>
      </c>
      <c r="K777" s="4" t="s">
        <v>15</v>
      </c>
      <c r="L777" s="4" t="s">
        <v>15</v>
      </c>
      <c r="M777" s="4">
        <v>0.657389397457391</v>
      </c>
      <c r="N777" s="4">
        <v>9.00552486187845E-2</v>
      </c>
      <c r="O777" s="4">
        <v>4</v>
      </c>
    </row>
    <row r="778" spans="1:15" x14ac:dyDescent="0.35">
      <c r="A778" s="4">
        <v>854</v>
      </c>
      <c r="B778" s="4" t="s">
        <v>39</v>
      </c>
      <c r="C778" s="4" t="s">
        <v>78</v>
      </c>
      <c r="D778" s="4" t="s">
        <v>15</v>
      </c>
      <c r="E778" s="4">
        <v>-4.1628671402820297E-2</v>
      </c>
      <c r="F778" s="4">
        <v>7.1994282630715098E-2</v>
      </c>
      <c r="G778" s="4" t="s">
        <v>15</v>
      </c>
      <c r="H778" s="4">
        <v>0.56323877289417801</v>
      </c>
      <c r="I778" s="4" t="s">
        <v>16</v>
      </c>
      <c r="J778" s="4">
        <v>1048</v>
      </c>
      <c r="K778" s="4" t="s">
        <v>15</v>
      </c>
      <c r="L778" s="4" t="s">
        <v>15</v>
      </c>
      <c r="M778" s="4">
        <v>0.73438930522731605</v>
      </c>
      <c r="N778" s="4">
        <v>0.12738549618320599</v>
      </c>
      <c r="O778" s="4">
        <v>5</v>
      </c>
    </row>
    <row r="779" spans="1:15" x14ac:dyDescent="0.35">
      <c r="A779" s="4">
        <v>339</v>
      </c>
      <c r="B779" s="4" t="s">
        <v>136</v>
      </c>
      <c r="C779" s="4" t="s">
        <v>73</v>
      </c>
      <c r="D779" s="4" t="s">
        <v>15</v>
      </c>
      <c r="E779" s="4">
        <v>-0.19895038167941001</v>
      </c>
      <c r="F779" s="4">
        <v>0.34606310431618598</v>
      </c>
      <c r="G779" s="4" t="s">
        <v>15</v>
      </c>
      <c r="H779" s="4">
        <v>0.56548497480520199</v>
      </c>
      <c r="I779" s="4" t="s">
        <v>16</v>
      </c>
      <c r="J779" s="4">
        <v>1049</v>
      </c>
      <c r="K779" s="4" t="s">
        <v>15</v>
      </c>
      <c r="L779" s="4" t="s">
        <v>15</v>
      </c>
      <c r="M779" s="4">
        <v>1</v>
      </c>
      <c r="N779" s="4">
        <v>9.5328884652049601E-4</v>
      </c>
      <c r="O779" s="4">
        <v>1</v>
      </c>
    </row>
    <row r="780" spans="1:15" x14ac:dyDescent="0.35">
      <c r="A780" s="4">
        <v>437</v>
      </c>
      <c r="B780" s="4" t="s">
        <v>136</v>
      </c>
      <c r="C780" s="4" t="s">
        <v>74</v>
      </c>
      <c r="D780" s="4" t="s">
        <v>15</v>
      </c>
      <c r="E780" s="4">
        <v>-0.19895038167941001</v>
      </c>
      <c r="F780" s="4">
        <v>0.34606310431618598</v>
      </c>
      <c r="G780" s="4" t="s">
        <v>15</v>
      </c>
      <c r="H780" s="4">
        <v>0.56548497480520199</v>
      </c>
      <c r="I780" s="4" t="s">
        <v>16</v>
      </c>
      <c r="J780" s="4">
        <v>1049</v>
      </c>
      <c r="K780" s="4" t="s">
        <v>15</v>
      </c>
      <c r="L780" s="4" t="s">
        <v>15</v>
      </c>
      <c r="M780" s="4">
        <v>1</v>
      </c>
      <c r="N780" s="4">
        <v>9.5328884652049601E-4</v>
      </c>
      <c r="O780" s="4">
        <v>1</v>
      </c>
    </row>
    <row r="781" spans="1:15" x14ac:dyDescent="0.35">
      <c r="A781" s="4">
        <v>535</v>
      </c>
      <c r="B781" s="4" t="s">
        <v>136</v>
      </c>
      <c r="C781" s="4" t="s">
        <v>75</v>
      </c>
      <c r="D781" s="4" t="s">
        <v>15</v>
      </c>
      <c r="E781" s="4">
        <v>-0.198760724499525</v>
      </c>
      <c r="F781" s="4">
        <v>0.34595239164063202</v>
      </c>
      <c r="G781" s="4" t="s">
        <v>15</v>
      </c>
      <c r="H781" s="4">
        <v>0.56573114380724399</v>
      </c>
      <c r="I781" s="4" t="s">
        <v>16</v>
      </c>
      <c r="J781" s="4">
        <v>1050</v>
      </c>
      <c r="K781" s="4" t="s">
        <v>15</v>
      </c>
      <c r="L781" s="4" t="s">
        <v>15</v>
      </c>
      <c r="M781" s="4">
        <v>1</v>
      </c>
      <c r="N781" s="4">
        <v>9.5238095238095195E-4</v>
      </c>
      <c r="O781" s="4">
        <v>0</v>
      </c>
    </row>
    <row r="782" spans="1:15" x14ac:dyDescent="0.35">
      <c r="A782" s="4">
        <v>1469</v>
      </c>
      <c r="B782" s="4" t="s">
        <v>67</v>
      </c>
      <c r="C782" s="4" t="s">
        <v>84</v>
      </c>
      <c r="D782" s="4" t="s">
        <v>15</v>
      </c>
      <c r="E782" s="4">
        <v>-0.28260869565216601</v>
      </c>
      <c r="F782" s="4">
        <v>0.49319656538852202</v>
      </c>
      <c r="G782" s="4" t="s">
        <v>15</v>
      </c>
      <c r="H782" s="4">
        <v>0.56675922159969105</v>
      </c>
      <c r="I782" s="4" t="s">
        <v>16</v>
      </c>
      <c r="J782" s="4">
        <v>1039</v>
      </c>
      <c r="K782" s="4" t="s">
        <v>15</v>
      </c>
      <c r="L782" s="4" t="s">
        <v>15</v>
      </c>
      <c r="M782" s="4">
        <v>4.9570055921607903E-2</v>
      </c>
      <c r="N782" s="4">
        <v>1.9249278152069301E-3</v>
      </c>
      <c r="O782" s="4">
        <v>11</v>
      </c>
    </row>
    <row r="783" spans="1:15" x14ac:dyDescent="0.35">
      <c r="A783" s="4">
        <v>16</v>
      </c>
      <c r="B783" s="4" t="s">
        <v>105</v>
      </c>
      <c r="C783" s="4" t="s">
        <v>70</v>
      </c>
      <c r="D783" s="4" t="s">
        <v>15</v>
      </c>
      <c r="E783" s="4">
        <v>-3.3947623666342297E-2</v>
      </c>
      <c r="F783" s="4">
        <v>5.92562606569196E-2</v>
      </c>
      <c r="G783" s="4" t="s">
        <v>15</v>
      </c>
      <c r="H783" s="4">
        <v>0.56683894056744599</v>
      </c>
      <c r="I783" s="4" t="s">
        <v>16</v>
      </c>
      <c r="J783" s="4">
        <v>1047</v>
      </c>
      <c r="K783" s="4" t="s">
        <v>15</v>
      </c>
      <c r="L783" s="4" t="s">
        <v>15</v>
      </c>
      <c r="M783" s="4">
        <v>0.19674942778971499</v>
      </c>
      <c r="N783" s="4">
        <v>7.6408787010506197E-3</v>
      </c>
      <c r="O783" s="4">
        <v>1</v>
      </c>
    </row>
    <row r="784" spans="1:15" x14ac:dyDescent="0.35">
      <c r="A784" s="4">
        <v>1749</v>
      </c>
      <c r="B784" s="4" t="s">
        <v>53</v>
      </c>
      <c r="C784" s="4" t="s">
        <v>87</v>
      </c>
      <c r="D784" s="4" t="s">
        <v>15</v>
      </c>
      <c r="E784" s="4">
        <v>4.4284400858108398E-2</v>
      </c>
      <c r="F784" s="4">
        <v>7.7311419932169695E-2</v>
      </c>
      <c r="G784" s="4" t="s">
        <v>15</v>
      </c>
      <c r="H784" s="4">
        <v>0.56689919649629905</v>
      </c>
      <c r="I784" s="4" t="s">
        <v>16</v>
      </c>
      <c r="J784" s="4">
        <v>1051</v>
      </c>
      <c r="K784" s="4" t="s">
        <v>15</v>
      </c>
      <c r="L784" s="4" t="s">
        <v>15</v>
      </c>
      <c r="M784" s="4">
        <v>0.66824000349185197</v>
      </c>
      <c r="N784" s="4">
        <v>9.0390104662226495E-2</v>
      </c>
      <c r="O784" s="4">
        <v>4</v>
      </c>
    </row>
    <row r="785" spans="1:15" x14ac:dyDescent="0.35">
      <c r="A785" s="4">
        <v>1904</v>
      </c>
      <c r="B785" s="4" t="s">
        <v>133</v>
      </c>
      <c r="C785" s="4" t="s">
        <v>89</v>
      </c>
      <c r="D785" s="4" t="s">
        <v>15</v>
      </c>
      <c r="E785" s="4">
        <v>-1.5541700789898701E-2</v>
      </c>
      <c r="F785" s="4">
        <v>2.7187755926662199E-2</v>
      </c>
      <c r="G785" s="4" t="s">
        <v>15</v>
      </c>
      <c r="H785" s="4">
        <v>0.56769401506723904</v>
      </c>
      <c r="I785" s="4" t="s">
        <v>16</v>
      </c>
      <c r="J785" s="4">
        <v>987</v>
      </c>
      <c r="K785" s="4" t="s">
        <v>15</v>
      </c>
      <c r="L785" s="4" t="s">
        <v>15</v>
      </c>
      <c r="M785" s="4">
        <v>0.70561731875582501</v>
      </c>
      <c r="N785" s="4">
        <v>0.27862208713272502</v>
      </c>
      <c r="O785" s="4">
        <v>15</v>
      </c>
    </row>
    <row r="786" spans="1:15" x14ac:dyDescent="0.35">
      <c r="A786" s="4">
        <v>1701</v>
      </c>
      <c r="B786" s="4" t="s">
        <v>126</v>
      </c>
      <c r="C786" s="4" t="s">
        <v>87</v>
      </c>
      <c r="D786" s="4" t="s">
        <v>15</v>
      </c>
      <c r="E786" s="4">
        <v>-1.40905947441218E-2</v>
      </c>
      <c r="F786" s="4">
        <v>2.4721782183556099E-2</v>
      </c>
      <c r="G786" s="4" t="s">
        <v>15</v>
      </c>
      <c r="H786" s="4">
        <v>0.568823442985535</v>
      </c>
      <c r="I786" s="4" t="s">
        <v>16</v>
      </c>
      <c r="J786" s="4">
        <v>1041</v>
      </c>
      <c r="K786" s="4" t="s">
        <v>15</v>
      </c>
      <c r="L786" s="4" t="s">
        <v>15</v>
      </c>
      <c r="M786" s="4">
        <v>0.667089814882591</v>
      </c>
      <c r="N786" s="4">
        <v>9.0778097982708902E-2</v>
      </c>
      <c r="O786" s="4">
        <v>4</v>
      </c>
    </row>
    <row r="787" spans="1:15" x14ac:dyDescent="0.35">
      <c r="A787" s="4">
        <v>21</v>
      </c>
      <c r="B787" s="4" t="s">
        <v>110</v>
      </c>
      <c r="C787" s="4" t="s">
        <v>70</v>
      </c>
      <c r="D787" s="4" t="s">
        <v>15</v>
      </c>
      <c r="E787" s="4">
        <v>-3.1945788964183298E-2</v>
      </c>
      <c r="F787" s="4">
        <v>5.6115059090645701E-2</v>
      </c>
      <c r="G787" s="4" t="s">
        <v>15</v>
      </c>
      <c r="H787" s="4">
        <v>0.569280891281852</v>
      </c>
      <c r="I787" s="4" t="s">
        <v>16</v>
      </c>
      <c r="J787" s="4">
        <v>1049</v>
      </c>
      <c r="K787" s="4" t="s">
        <v>15</v>
      </c>
      <c r="L787" s="4" t="s">
        <v>15</v>
      </c>
      <c r="M787" s="4">
        <v>0.196562797903062</v>
      </c>
      <c r="N787" s="4">
        <v>7.6263107721639698E-3</v>
      </c>
      <c r="O787" s="4">
        <v>1</v>
      </c>
    </row>
    <row r="788" spans="1:15" x14ac:dyDescent="0.35">
      <c r="A788" s="4">
        <v>60</v>
      </c>
      <c r="B788" s="4" t="s">
        <v>29</v>
      </c>
      <c r="C788" s="4" t="s">
        <v>70</v>
      </c>
      <c r="D788" s="4" t="s">
        <v>15</v>
      </c>
      <c r="E788" s="4">
        <v>-3.7661050545093298E-2</v>
      </c>
      <c r="F788" s="4">
        <v>6.6179754844868405E-2</v>
      </c>
      <c r="G788" s="4" t="s">
        <v>15</v>
      </c>
      <c r="H788" s="4">
        <v>0.56943214247922702</v>
      </c>
      <c r="I788" s="4" t="s">
        <v>16</v>
      </c>
      <c r="J788" s="4">
        <v>1025</v>
      </c>
      <c r="K788" s="4" t="s">
        <v>15</v>
      </c>
      <c r="L788" s="4" t="s">
        <v>15</v>
      </c>
      <c r="M788" s="4">
        <v>0.198838066239032</v>
      </c>
      <c r="N788" s="4">
        <v>7.8048780487804904E-3</v>
      </c>
      <c r="O788" s="4">
        <v>0</v>
      </c>
    </row>
    <row r="789" spans="1:15" x14ac:dyDescent="0.35">
      <c r="A789" s="4">
        <v>212</v>
      </c>
      <c r="B789" s="4" t="s">
        <v>105</v>
      </c>
      <c r="C789" s="4" t="s">
        <v>72</v>
      </c>
      <c r="D789" s="4" t="s">
        <v>15</v>
      </c>
      <c r="E789" s="4">
        <v>-2.81719974581662E-2</v>
      </c>
      <c r="F789" s="4">
        <v>4.9533970122036801E-2</v>
      </c>
      <c r="G789" s="4" t="s">
        <v>15</v>
      </c>
      <c r="H789" s="4">
        <v>0.56965474073</v>
      </c>
      <c r="I789" s="4" t="s">
        <v>16</v>
      </c>
      <c r="J789" s="4">
        <v>1042</v>
      </c>
      <c r="K789" s="4" t="s">
        <v>15</v>
      </c>
      <c r="L789" s="4" t="s">
        <v>15</v>
      </c>
      <c r="M789" s="4">
        <v>0.999999999946665</v>
      </c>
      <c r="N789" s="4">
        <v>9.1170825335892495E-3</v>
      </c>
      <c r="O789" s="4">
        <v>6</v>
      </c>
    </row>
    <row r="790" spans="1:15" x14ac:dyDescent="0.35">
      <c r="A790" s="4">
        <v>990</v>
      </c>
      <c r="B790" s="4" t="s">
        <v>99</v>
      </c>
      <c r="C790" s="4" t="s">
        <v>80</v>
      </c>
      <c r="D790" s="4" t="s">
        <v>15</v>
      </c>
      <c r="E790" s="4">
        <v>-1.07638289299488E-2</v>
      </c>
      <c r="F790" s="4">
        <v>1.8928780763395599E-2</v>
      </c>
      <c r="G790" s="4" t="s">
        <v>15</v>
      </c>
      <c r="H790" s="4">
        <v>0.56971689814629101</v>
      </c>
      <c r="I790" s="4" t="s">
        <v>16</v>
      </c>
      <c r="J790" s="4">
        <v>1045</v>
      </c>
      <c r="K790" s="4" t="s">
        <v>15</v>
      </c>
      <c r="L790" s="4" t="s">
        <v>15</v>
      </c>
      <c r="M790" s="4">
        <v>0.35119182751354</v>
      </c>
      <c r="N790" s="4">
        <v>8.8516746411483299E-2</v>
      </c>
      <c r="O790" s="4">
        <v>4</v>
      </c>
    </row>
    <row r="791" spans="1:15" x14ac:dyDescent="0.35">
      <c r="A791" s="4">
        <v>281</v>
      </c>
      <c r="B791" s="4" t="s">
        <v>55</v>
      </c>
      <c r="C791" s="4" t="s">
        <v>72</v>
      </c>
      <c r="D791" s="4" t="s">
        <v>15</v>
      </c>
      <c r="E791" s="4">
        <v>5.3888677891714101E-2</v>
      </c>
      <c r="F791" s="4">
        <v>9.4799104223880104E-2</v>
      </c>
      <c r="G791" s="4" t="s">
        <v>15</v>
      </c>
      <c r="H791" s="4">
        <v>0.56985078513723397</v>
      </c>
      <c r="I791" s="4" t="s">
        <v>16</v>
      </c>
      <c r="J791" s="4">
        <v>1046</v>
      </c>
      <c r="K791" s="4" t="s">
        <v>15</v>
      </c>
      <c r="L791" s="4" t="s">
        <v>15</v>
      </c>
      <c r="M791" s="4">
        <v>0.99999999995128297</v>
      </c>
      <c r="N791" s="4">
        <v>9.0822179732313602E-3</v>
      </c>
      <c r="O791" s="4">
        <v>6</v>
      </c>
    </row>
    <row r="792" spans="1:15" x14ac:dyDescent="0.35">
      <c r="A792" s="4">
        <v>252</v>
      </c>
      <c r="B792" s="4" t="s">
        <v>25</v>
      </c>
      <c r="C792" s="4" t="s">
        <v>72</v>
      </c>
      <c r="D792" s="4" t="s">
        <v>15</v>
      </c>
      <c r="E792" s="4">
        <v>0.112114884731753</v>
      </c>
      <c r="F792" s="4">
        <v>0.197410057213285</v>
      </c>
      <c r="G792" s="4" t="s">
        <v>15</v>
      </c>
      <c r="H792" s="4">
        <v>0.57020651707919301</v>
      </c>
      <c r="I792" s="4" t="s">
        <v>16</v>
      </c>
      <c r="J792" s="4">
        <v>1036</v>
      </c>
      <c r="K792" s="4" t="s">
        <v>15</v>
      </c>
      <c r="L792" s="4" t="s">
        <v>15</v>
      </c>
      <c r="M792" s="4">
        <v>0.99999999993890398</v>
      </c>
      <c r="N792" s="4">
        <v>9.1698841698841706E-3</v>
      </c>
      <c r="O792" s="4">
        <v>6</v>
      </c>
    </row>
    <row r="793" spans="1:15" x14ac:dyDescent="0.35">
      <c r="A793" s="4">
        <v>1885</v>
      </c>
      <c r="B793" s="4" t="s">
        <v>112</v>
      </c>
      <c r="C793" s="4" t="s">
        <v>89</v>
      </c>
      <c r="D793" s="4" t="s">
        <v>15</v>
      </c>
      <c r="E793" s="4">
        <v>1.34005793718605E-2</v>
      </c>
      <c r="F793" s="4">
        <v>2.3849435779602399E-2</v>
      </c>
      <c r="G793" s="4" t="s">
        <v>15</v>
      </c>
      <c r="H793" s="4">
        <v>0.57432355138179303</v>
      </c>
      <c r="I793" s="4" t="s">
        <v>16</v>
      </c>
      <c r="J793" s="4">
        <v>990</v>
      </c>
      <c r="K793" s="4" t="s">
        <v>15</v>
      </c>
      <c r="L793" s="4" t="s">
        <v>15</v>
      </c>
      <c r="M793" s="4">
        <v>0.66012219707905695</v>
      </c>
      <c r="N793" s="4">
        <v>0.28080808080808101</v>
      </c>
      <c r="O793" s="4">
        <v>15</v>
      </c>
    </row>
    <row r="794" spans="1:15" x14ac:dyDescent="0.35">
      <c r="A794" s="4">
        <v>851</v>
      </c>
      <c r="B794" s="4" t="s">
        <v>36</v>
      </c>
      <c r="C794" s="4" t="s">
        <v>78</v>
      </c>
      <c r="D794" s="4" t="s">
        <v>15</v>
      </c>
      <c r="E794" s="4">
        <v>4.7263071179428899E-2</v>
      </c>
      <c r="F794" s="4">
        <v>8.41225582178632E-2</v>
      </c>
      <c r="G794" s="4" t="s">
        <v>15</v>
      </c>
      <c r="H794" s="4">
        <v>0.57435043456892598</v>
      </c>
      <c r="I794" s="4" t="s">
        <v>16</v>
      </c>
      <c r="J794" s="4">
        <v>1029</v>
      </c>
      <c r="K794" s="4" t="s">
        <v>15</v>
      </c>
      <c r="L794" s="4" t="s">
        <v>15</v>
      </c>
      <c r="M794" s="4">
        <v>0.712743826008718</v>
      </c>
      <c r="N794" s="4">
        <v>0.12779397473275</v>
      </c>
      <c r="O794" s="4">
        <v>5</v>
      </c>
    </row>
    <row r="795" spans="1:15" x14ac:dyDescent="0.35">
      <c r="A795" s="4">
        <v>944</v>
      </c>
      <c r="B795" s="4" t="s">
        <v>31</v>
      </c>
      <c r="C795" s="4" t="s">
        <v>79</v>
      </c>
      <c r="D795" s="4" t="s">
        <v>15</v>
      </c>
      <c r="E795" s="4">
        <v>3.6573030935974603E-2</v>
      </c>
      <c r="F795" s="4">
        <v>6.5273854259162906E-2</v>
      </c>
      <c r="G795" s="4" t="s">
        <v>15</v>
      </c>
      <c r="H795" s="4">
        <v>0.57539397700214501</v>
      </c>
      <c r="I795" s="4" t="s">
        <v>16</v>
      </c>
      <c r="J795" s="4">
        <v>1047</v>
      </c>
      <c r="K795" s="4" t="s">
        <v>15</v>
      </c>
      <c r="L795" s="4" t="s">
        <v>15</v>
      </c>
      <c r="M795" s="4">
        <v>0.57352814280696096</v>
      </c>
      <c r="N795" s="4">
        <v>0.130850047755492</v>
      </c>
      <c r="O795" s="4">
        <v>8</v>
      </c>
    </row>
    <row r="796" spans="1:15" x14ac:dyDescent="0.35">
      <c r="A796" s="4">
        <v>256</v>
      </c>
      <c r="B796" s="4" t="s">
        <v>29</v>
      </c>
      <c r="C796" s="4" t="s">
        <v>72</v>
      </c>
      <c r="D796" s="4" t="s">
        <v>15</v>
      </c>
      <c r="E796" s="4">
        <v>-3.38716442953007E-2</v>
      </c>
      <c r="F796" s="4">
        <v>6.0885271783705799E-2</v>
      </c>
      <c r="G796" s="4" t="s">
        <v>15</v>
      </c>
      <c r="H796" s="4">
        <v>0.57811505976764899</v>
      </c>
      <c r="I796" s="4" t="s">
        <v>16</v>
      </c>
      <c r="J796" s="4">
        <v>1019</v>
      </c>
      <c r="K796" s="4" t="s">
        <v>15</v>
      </c>
      <c r="L796" s="4" t="s">
        <v>15</v>
      </c>
      <c r="M796" s="4">
        <v>0.999566133473475</v>
      </c>
      <c r="N796" s="4">
        <v>8.3415112855740898E-3</v>
      </c>
      <c r="O796" s="4">
        <v>6</v>
      </c>
    </row>
    <row r="797" spans="1:15" x14ac:dyDescent="0.35">
      <c r="A797" s="4">
        <v>638</v>
      </c>
      <c r="B797" s="4" t="s">
        <v>19</v>
      </c>
      <c r="C797" s="4" t="s">
        <v>76</v>
      </c>
      <c r="D797" s="4" t="s">
        <v>15</v>
      </c>
      <c r="E797" s="4">
        <v>-9.2797783933515704E-2</v>
      </c>
      <c r="F797" s="4">
        <v>0.16684272867281599</v>
      </c>
      <c r="G797" s="4" t="s">
        <v>15</v>
      </c>
      <c r="H797" s="4">
        <v>0.578195174625458</v>
      </c>
      <c r="I797" s="4" t="s">
        <v>16</v>
      </c>
      <c r="J797" s="4">
        <v>1035</v>
      </c>
      <c r="K797" s="4" t="s">
        <v>15</v>
      </c>
      <c r="L797" s="4" t="s">
        <v>15</v>
      </c>
      <c r="M797" s="4">
        <v>1</v>
      </c>
      <c r="N797" s="4">
        <v>2.4154589371980701E-3</v>
      </c>
      <c r="O797" s="4">
        <v>7</v>
      </c>
    </row>
    <row r="798" spans="1:15" x14ac:dyDescent="0.35">
      <c r="A798" s="4">
        <v>7</v>
      </c>
      <c r="B798" s="4" t="s">
        <v>96</v>
      </c>
      <c r="C798" s="4" t="s">
        <v>70</v>
      </c>
      <c r="D798" s="4" t="s">
        <v>15</v>
      </c>
      <c r="E798" s="4">
        <v>0.11319845857418399</v>
      </c>
      <c r="F798" s="4">
        <v>0.204255214705026</v>
      </c>
      <c r="G798" s="4" t="s">
        <v>15</v>
      </c>
      <c r="H798" s="4">
        <v>0.57955903150851495</v>
      </c>
      <c r="I798" s="4" t="s">
        <v>16</v>
      </c>
      <c r="J798" s="4">
        <v>1054</v>
      </c>
      <c r="K798" s="4" t="s">
        <v>15</v>
      </c>
      <c r="L798" s="4" t="s">
        <v>15</v>
      </c>
      <c r="M798" s="4">
        <v>0.196098536264702</v>
      </c>
      <c r="N798" s="4">
        <v>7.5901328273244801E-3</v>
      </c>
      <c r="O798" s="4">
        <v>1</v>
      </c>
    </row>
    <row r="799" spans="1:15" x14ac:dyDescent="0.35">
      <c r="A799" s="4">
        <v>1017</v>
      </c>
      <c r="B799" s="4" t="s">
        <v>128</v>
      </c>
      <c r="C799" s="4" t="s">
        <v>80</v>
      </c>
      <c r="D799" s="4" t="s">
        <v>15</v>
      </c>
      <c r="E799" s="4">
        <v>9.5759547318496601E-3</v>
      </c>
      <c r="F799" s="4">
        <v>1.7397304977736599E-2</v>
      </c>
      <c r="G799" s="4" t="s">
        <v>15</v>
      </c>
      <c r="H799" s="4">
        <v>0.58214395407488995</v>
      </c>
      <c r="I799" s="4" t="s">
        <v>16</v>
      </c>
      <c r="J799" s="4">
        <v>1046</v>
      </c>
      <c r="K799" s="4" t="s">
        <v>15</v>
      </c>
      <c r="L799" s="4" t="s">
        <v>15</v>
      </c>
      <c r="M799" s="4">
        <v>0.37178464967929298</v>
      </c>
      <c r="N799" s="4">
        <v>8.8910133843212197E-2</v>
      </c>
      <c r="O799" s="4">
        <v>4</v>
      </c>
    </row>
    <row r="800" spans="1:15" x14ac:dyDescent="0.35">
      <c r="A800" s="4">
        <v>1638</v>
      </c>
      <c r="B800" s="4" t="s">
        <v>39</v>
      </c>
      <c r="C800" s="4" t="s">
        <v>86</v>
      </c>
      <c r="D800" s="4" t="s">
        <v>15</v>
      </c>
      <c r="E800" s="4">
        <v>-1.8469064959906301E-2</v>
      </c>
      <c r="F800" s="4">
        <v>3.3635681369770999E-2</v>
      </c>
      <c r="G800" s="4" t="s">
        <v>15</v>
      </c>
      <c r="H800" s="4">
        <v>0.58305955192845904</v>
      </c>
      <c r="I800" s="4" t="s">
        <v>16</v>
      </c>
      <c r="J800" s="4">
        <v>1051</v>
      </c>
      <c r="K800" s="4" t="s">
        <v>15</v>
      </c>
      <c r="L800" s="4" t="s">
        <v>15</v>
      </c>
      <c r="M800" s="4">
        <v>1</v>
      </c>
      <c r="N800" s="4">
        <v>0.43767840152235998</v>
      </c>
      <c r="O800" s="4">
        <v>2</v>
      </c>
    </row>
    <row r="801" spans="1:15" x14ac:dyDescent="0.35">
      <c r="A801" s="4">
        <v>373</v>
      </c>
      <c r="B801" s="4" t="s">
        <v>49</v>
      </c>
      <c r="C801" s="4" t="s">
        <v>73</v>
      </c>
      <c r="D801" s="4" t="s">
        <v>15</v>
      </c>
      <c r="E801" s="4">
        <v>0.234634146341476</v>
      </c>
      <c r="F801" s="4">
        <v>0.42734046696113198</v>
      </c>
      <c r="G801" s="4" t="s">
        <v>15</v>
      </c>
      <c r="H801" s="4">
        <v>0.58308624078992799</v>
      </c>
      <c r="I801" s="4" t="s">
        <v>16</v>
      </c>
      <c r="J801" s="4">
        <v>1026</v>
      </c>
      <c r="K801" s="4" t="s">
        <v>15</v>
      </c>
      <c r="L801" s="4" t="s">
        <v>15</v>
      </c>
      <c r="M801" s="4">
        <v>1</v>
      </c>
      <c r="N801" s="4">
        <v>9.7465886939571101E-4</v>
      </c>
      <c r="O801" s="4">
        <v>1</v>
      </c>
    </row>
    <row r="802" spans="1:15" x14ac:dyDescent="0.35">
      <c r="A802" s="4">
        <v>471</v>
      </c>
      <c r="B802" s="4" t="s">
        <v>49</v>
      </c>
      <c r="C802" s="4" t="s">
        <v>74</v>
      </c>
      <c r="D802" s="4" t="s">
        <v>15</v>
      </c>
      <c r="E802" s="4">
        <v>0.234634146341476</v>
      </c>
      <c r="F802" s="4">
        <v>0.42734046696113198</v>
      </c>
      <c r="G802" s="4" t="s">
        <v>15</v>
      </c>
      <c r="H802" s="4">
        <v>0.58308624078992799</v>
      </c>
      <c r="I802" s="4" t="s">
        <v>16</v>
      </c>
      <c r="J802" s="4">
        <v>1026</v>
      </c>
      <c r="K802" s="4" t="s">
        <v>15</v>
      </c>
      <c r="L802" s="4" t="s">
        <v>15</v>
      </c>
      <c r="M802" s="4">
        <v>1</v>
      </c>
      <c r="N802" s="4">
        <v>9.7465886939571101E-4</v>
      </c>
      <c r="O802" s="4">
        <v>1</v>
      </c>
    </row>
    <row r="803" spans="1:15" x14ac:dyDescent="0.35">
      <c r="A803" s="4">
        <v>1725</v>
      </c>
      <c r="B803" s="4" t="s">
        <v>28</v>
      </c>
      <c r="C803" s="4" t="s">
        <v>87</v>
      </c>
      <c r="D803" s="4" t="s">
        <v>15</v>
      </c>
      <c r="E803" s="4">
        <v>3.1977659858011501E-2</v>
      </c>
      <c r="F803" s="4">
        <v>5.83014617229815E-2</v>
      </c>
      <c r="G803" s="4" t="s">
        <v>15</v>
      </c>
      <c r="H803" s="4">
        <v>0.583477631094795</v>
      </c>
      <c r="I803" s="4" t="s">
        <v>16</v>
      </c>
      <c r="J803" s="4">
        <v>1015</v>
      </c>
      <c r="K803" s="4" t="s">
        <v>15</v>
      </c>
      <c r="L803" s="4" t="s">
        <v>15</v>
      </c>
      <c r="M803" s="4">
        <v>0.62690189170824195</v>
      </c>
      <c r="N803" s="4">
        <v>9.0640394088669904E-2</v>
      </c>
      <c r="O803" s="4">
        <v>3</v>
      </c>
    </row>
    <row r="804" spans="1:15" x14ac:dyDescent="0.35">
      <c r="A804" s="4">
        <v>953</v>
      </c>
      <c r="B804" s="4" t="s">
        <v>40</v>
      </c>
      <c r="C804" s="4" t="s">
        <v>79</v>
      </c>
      <c r="D804" s="4" t="s">
        <v>15</v>
      </c>
      <c r="E804" s="4">
        <v>-2.93470254714874E-2</v>
      </c>
      <c r="F804" s="4">
        <v>5.3559381174804903E-2</v>
      </c>
      <c r="G804" s="4" t="s">
        <v>15</v>
      </c>
      <c r="H804" s="4">
        <v>0.58385673973915098</v>
      </c>
      <c r="I804" s="4" t="s">
        <v>16</v>
      </c>
      <c r="J804" s="4">
        <v>1023</v>
      </c>
      <c r="K804" s="4" t="s">
        <v>15</v>
      </c>
      <c r="L804" s="4" t="s">
        <v>15</v>
      </c>
      <c r="M804" s="4">
        <v>0.53750865508727597</v>
      </c>
      <c r="N804" s="4">
        <v>0.13147605083089001</v>
      </c>
      <c r="O804" s="4">
        <v>8</v>
      </c>
    </row>
    <row r="805" spans="1:15" x14ac:dyDescent="0.35">
      <c r="A805" s="4">
        <v>1463</v>
      </c>
      <c r="B805" s="4" t="s">
        <v>61</v>
      </c>
      <c r="C805" s="4" t="s">
        <v>84</v>
      </c>
      <c r="D805" s="4" t="s">
        <v>15</v>
      </c>
      <c r="E805" s="4">
        <v>-0.19791666666667501</v>
      </c>
      <c r="F805" s="4">
        <v>0.36150545417123198</v>
      </c>
      <c r="G805" s="4" t="s">
        <v>15</v>
      </c>
      <c r="H805" s="4">
        <v>0.58417690583643</v>
      </c>
      <c r="I805" s="4" t="s">
        <v>16</v>
      </c>
      <c r="J805" s="4">
        <v>962</v>
      </c>
      <c r="K805" s="4" t="s">
        <v>15</v>
      </c>
      <c r="L805" s="4" t="s">
        <v>15</v>
      </c>
      <c r="M805" s="4">
        <v>2.5747129465628599E-2</v>
      </c>
      <c r="N805" s="4">
        <v>1.03950103950104E-3</v>
      </c>
      <c r="O805" s="4">
        <v>11</v>
      </c>
    </row>
    <row r="806" spans="1:15" x14ac:dyDescent="0.35">
      <c r="A806" s="4">
        <v>569</v>
      </c>
      <c r="B806" s="4" t="s">
        <v>49</v>
      </c>
      <c r="C806" s="4" t="s">
        <v>75</v>
      </c>
      <c r="D806" s="4" t="s">
        <v>15</v>
      </c>
      <c r="E806" s="4">
        <v>0.233918128654971</v>
      </c>
      <c r="F806" s="4">
        <v>0.42774765853484198</v>
      </c>
      <c r="G806" s="4" t="s">
        <v>15</v>
      </c>
      <c r="H806" s="4">
        <v>0.58459387631302195</v>
      </c>
      <c r="I806" s="4" t="s">
        <v>16</v>
      </c>
      <c r="J806" s="4">
        <v>1027</v>
      </c>
      <c r="K806" s="4" t="s">
        <v>15</v>
      </c>
      <c r="L806" s="4" t="s">
        <v>15</v>
      </c>
      <c r="M806" s="4">
        <v>1</v>
      </c>
      <c r="N806" s="4">
        <v>9.7370983446932796E-4</v>
      </c>
      <c r="O806" s="4">
        <v>0</v>
      </c>
    </row>
    <row r="807" spans="1:15" x14ac:dyDescent="0.35">
      <c r="A807" s="4">
        <v>11</v>
      </c>
      <c r="B807" s="4" t="s">
        <v>100</v>
      </c>
      <c r="C807" s="4" t="s">
        <v>70</v>
      </c>
      <c r="D807" s="4" t="s">
        <v>15</v>
      </c>
      <c r="E807" s="4">
        <v>-2.9268292682926599E-2</v>
      </c>
      <c r="F807" s="4">
        <v>5.3654641772990501E-2</v>
      </c>
      <c r="G807" s="4" t="s">
        <v>15</v>
      </c>
      <c r="H807" s="4">
        <v>0.58553079443101597</v>
      </c>
      <c r="I807" s="4" t="s">
        <v>16</v>
      </c>
      <c r="J807" s="4">
        <v>1041</v>
      </c>
      <c r="K807" s="4" t="s">
        <v>15</v>
      </c>
      <c r="L807" s="4" t="s">
        <v>15</v>
      </c>
      <c r="M807" s="4">
        <v>0.19731252245108499</v>
      </c>
      <c r="N807" s="4">
        <v>7.6849183477425602E-3</v>
      </c>
      <c r="O807" s="4">
        <v>1</v>
      </c>
    </row>
    <row r="808" spans="1:15" x14ac:dyDescent="0.35">
      <c r="A808" s="4">
        <v>274</v>
      </c>
      <c r="B808" s="4" t="s">
        <v>48</v>
      </c>
      <c r="C808" s="4" t="s">
        <v>72</v>
      </c>
      <c r="D808" s="4" t="s">
        <v>15</v>
      </c>
      <c r="E808" s="4">
        <v>0.119129003671355</v>
      </c>
      <c r="F808" s="4">
        <v>0.21848346881622399</v>
      </c>
      <c r="G808" s="4" t="s">
        <v>15</v>
      </c>
      <c r="H808" s="4">
        <v>0.58569524348767099</v>
      </c>
      <c r="I808" s="4" t="s">
        <v>16</v>
      </c>
      <c r="J808" s="4">
        <v>1046</v>
      </c>
      <c r="K808" s="4" t="s">
        <v>15</v>
      </c>
      <c r="L808" s="4" t="s">
        <v>15</v>
      </c>
      <c r="M808" s="4">
        <v>0.99999999995128297</v>
      </c>
      <c r="N808" s="4">
        <v>9.0822179732313602E-3</v>
      </c>
      <c r="O808" s="4">
        <v>6</v>
      </c>
    </row>
    <row r="809" spans="1:15" x14ac:dyDescent="0.35">
      <c r="A809" s="4">
        <v>202</v>
      </c>
      <c r="B809" s="4" t="s">
        <v>95</v>
      </c>
      <c r="C809" s="4" t="s">
        <v>72</v>
      </c>
      <c r="D809" s="4" t="s">
        <v>15</v>
      </c>
      <c r="E809" s="4">
        <v>9.3304651788118698E-2</v>
      </c>
      <c r="F809" s="4">
        <v>0.17167961286774999</v>
      </c>
      <c r="G809" s="4" t="s">
        <v>15</v>
      </c>
      <c r="H809" s="4">
        <v>0.58691643783352598</v>
      </c>
      <c r="I809" s="4" t="s">
        <v>16</v>
      </c>
      <c r="J809" s="4">
        <v>1029</v>
      </c>
      <c r="K809" s="4" t="s">
        <v>15</v>
      </c>
      <c r="L809" s="4" t="s">
        <v>15</v>
      </c>
      <c r="M809" s="4">
        <v>0.99999999999509503</v>
      </c>
      <c r="N809" s="4">
        <v>8.7463556851312008E-3</v>
      </c>
      <c r="O809" s="4">
        <v>6</v>
      </c>
    </row>
    <row r="810" spans="1:15" x14ac:dyDescent="0.35">
      <c r="A810" s="4">
        <v>681</v>
      </c>
      <c r="B810" s="4" t="s">
        <v>63</v>
      </c>
      <c r="C810" s="4" t="s">
        <v>76</v>
      </c>
      <c r="D810" s="4" t="s">
        <v>15</v>
      </c>
      <c r="E810" s="4">
        <v>-0.25838264299802299</v>
      </c>
      <c r="F810" s="4">
        <v>0.47591291930938201</v>
      </c>
      <c r="G810" s="4" t="s">
        <v>15</v>
      </c>
      <c r="H810" s="4">
        <v>0.58730408039631099</v>
      </c>
      <c r="I810" s="4" t="s">
        <v>16</v>
      </c>
      <c r="J810" s="4">
        <v>1017</v>
      </c>
      <c r="K810" s="4" t="s">
        <v>15</v>
      </c>
      <c r="L810" s="4" t="s">
        <v>15</v>
      </c>
      <c r="M810" s="4">
        <v>3.7570872569197299E-2</v>
      </c>
      <c r="N810" s="4">
        <v>1.47492625368732E-3</v>
      </c>
      <c r="O810" s="4">
        <v>7</v>
      </c>
    </row>
    <row r="811" spans="1:15" x14ac:dyDescent="0.35">
      <c r="A811" s="4">
        <v>1905</v>
      </c>
      <c r="B811" s="4" t="s">
        <v>134</v>
      </c>
      <c r="C811" s="4" t="s">
        <v>89</v>
      </c>
      <c r="D811" s="4" t="s">
        <v>15</v>
      </c>
      <c r="E811" s="4">
        <v>-1.44082808031435E-2</v>
      </c>
      <c r="F811" s="4">
        <v>2.65551370599586E-2</v>
      </c>
      <c r="G811" s="4" t="s">
        <v>15</v>
      </c>
      <c r="H811" s="4">
        <v>0.58753779655648597</v>
      </c>
      <c r="I811" s="4" t="s">
        <v>16</v>
      </c>
      <c r="J811" s="4">
        <v>1021</v>
      </c>
      <c r="K811" s="4" t="s">
        <v>15</v>
      </c>
      <c r="L811" s="4" t="s">
        <v>15</v>
      </c>
      <c r="M811" s="4">
        <v>0.74269201989954203</v>
      </c>
      <c r="N811" s="4">
        <v>0.278648383937316</v>
      </c>
      <c r="O811" s="4">
        <v>15</v>
      </c>
    </row>
    <row r="812" spans="1:15" x14ac:dyDescent="0.35">
      <c r="A812" s="4">
        <v>568</v>
      </c>
      <c r="B812" s="4" t="s">
        <v>48</v>
      </c>
      <c r="C812" s="4" t="s">
        <v>75</v>
      </c>
      <c r="D812" s="4" t="s">
        <v>15</v>
      </c>
      <c r="E812" s="4">
        <v>0.28211227402474098</v>
      </c>
      <c r="F812" s="4">
        <v>0.519957463948587</v>
      </c>
      <c r="G812" s="4" t="s">
        <v>15</v>
      </c>
      <c r="H812" s="4">
        <v>0.58754242348124697</v>
      </c>
      <c r="I812" s="4" t="s">
        <v>16</v>
      </c>
      <c r="J812" s="4">
        <v>1052</v>
      </c>
      <c r="K812" s="4" t="s">
        <v>15</v>
      </c>
      <c r="L812" s="4" t="s">
        <v>15</v>
      </c>
      <c r="M812" s="4">
        <v>1</v>
      </c>
      <c r="N812" s="4">
        <v>9.5057034220532297E-4</v>
      </c>
      <c r="O812" s="4">
        <v>0</v>
      </c>
    </row>
    <row r="813" spans="1:15" x14ac:dyDescent="0.35">
      <c r="A813" s="4">
        <v>372</v>
      </c>
      <c r="B813" s="4" t="s">
        <v>48</v>
      </c>
      <c r="C813" s="4" t="s">
        <v>73</v>
      </c>
      <c r="D813" s="4" t="s">
        <v>15</v>
      </c>
      <c r="E813" s="4">
        <v>0.28190476190474101</v>
      </c>
      <c r="F813" s="4">
        <v>0.52016189090162901</v>
      </c>
      <c r="G813" s="4" t="s">
        <v>15</v>
      </c>
      <c r="H813" s="4">
        <v>0.58796404058510698</v>
      </c>
      <c r="I813" s="4" t="s">
        <v>16</v>
      </c>
      <c r="J813" s="4">
        <v>1051</v>
      </c>
      <c r="K813" s="4" t="s">
        <v>15</v>
      </c>
      <c r="L813" s="4" t="s">
        <v>15</v>
      </c>
      <c r="M813" s="4">
        <v>1</v>
      </c>
      <c r="N813" s="4">
        <v>9.5147478591817299E-4</v>
      </c>
      <c r="O813" s="4">
        <v>1</v>
      </c>
    </row>
    <row r="814" spans="1:15" x14ac:dyDescent="0.35">
      <c r="A814" s="4">
        <v>470</v>
      </c>
      <c r="B814" s="4" t="s">
        <v>48</v>
      </c>
      <c r="C814" s="4" t="s">
        <v>74</v>
      </c>
      <c r="D814" s="4" t="s">
        <v>15</v>
      </c>
      <c r="E814" s="4">
        <v>0.28190476190474101</v>
      </c>
      <c r="F814" s="4">
        <v>0.52016189090162901</v>
      </c>
      <c r="G814" s="4" t="s">
        <v>15</v>
      </c>
      <c r="H814" s="4">
        <v>0.58796404058510698</v>
      </c>
      <c r="I814" s="4" t="s">
        <v>16</v>
      </c>
      <c r="J814" s="4">
        <v>1051</v>
      </c>
      <c r="K814" s="4" t="s">
        <v>15</v>
      </c>
      <c r="L814" s="4" t="s">
        <v>15</v>
      </c>
      <c r="M814" s="4">
        <v>1</v>
      </c>
      <c r="N814" s="4">
        <v>9.5147478591817299E-4</v>
      </c>
      <c r="O814" s="4">
        <v>1</v>
      </c>
    </row>
    <row r="815" spans="1:15" x14ac:dyDescent="0.35">
      <c r="A815" s="4">
        <v>1465</v>
      </c>
      <c r="B815" s="4" t="s">
        <v>63</v>
      </c>
      <c r="C815" s="4" t="s">
        <v>84</v>
      </c>
      <c r="D815" s="4" t="s">
        <v>15</v>
      </c>
      <c r="E815" s="4">
        <v>-0.25676567656764798</v>
      </c>
      <c r="F815" s="4">
        <v>0.47384071396997002</v>
      </c>
      <c r="G815" s="4" t="s">
        <v>15</v>
      </c>
      <c r="H815" s="4">
        <v>0.58801931247763095</v>
      </c>
      <c r="I815" s="4" t="s">
        <v>16</v>
      </c>
      <c r="J815" s="4">
        <v>1013</v>
      </c>
      <c r="K815" s="4" t="s">
        <v>15</v>
      </c>
      <c r="L815" s="4" t="s">
        <v>15</v>
      </c>
      <c r="M815" s="4">
        <v>3.76451413755109E-2</v>
      </c>
      <c r="N815" s="4">
        <v>1.48075024679171E-3</v>
      </c>
      <c r="O815" s="4">
        <v>11</v>
      </c>
    </row>
    <row r="816" spans="1:15" x14ac:dyDescent="0.35">
      <c r="A816" s="4">
        <v>1396</v>
      </c>
      <c r="B816" s="4" t="s">
        <v>113</v>
      </c>
      <c r="C816" s="4" t="s">
        <v>84</v>
      </c>
      <c r="D816" s="4" t="s">
        <v>15</v>
      </c>
      <c r="E816" s="4">
        <v>0.11815415821500599</v>
      </c>
      <c r="F816" s="4">
        <v>0.218322607969517</v>
      </c>
      <c r="G816" s="4" t="s">
        <v>15</v>
      </c>
      <c r="H816" s="4">
        <v>0.58849816957642698</v>
      </c>
      <c r="I816" s="4" t="s">
        <v>16</v>
      </c>
      <c r="J816" s="4">
        <v>990</v>
      </c>
      <c r="K816" s="4" t="s">
        <v>15</v>
      </c>
      <c r="L816" s="4" t="s">
        <v>15</v>
      </c>
      <c r="M816" s="4">
        <v>5.0785197981036902E-2</v>
      </c>
      <c r="N816" s="4">
        <v>2.0202020202020202E-3</v>
      </c>
      <c r="O816" s="4">
        <v>11</v>
      </c>
    </row>
    <row r="817" spans="1:15" x14ac:dyDescent="0.35">
      <c r="A817" s="4">
        <v>1850</v>
      </c>
      <c r="B817" s="4" t="s">
        <v>56</v>
      </c>
      <c r="C817" s="4" t="s">
        <v>88</v>
      </c>
      <c r="D817" s="4" t="s">
        <v>15</v>
      </c>
      <c r="E817" s="4">
        <v>-6.9365343613998201E-3</v>
      </c>
      <c r="F817" s="4">
        <v>1.28358313015832E-2</v>
      </c>
      <c r="G817" s="4" t="s">
        <v>15</v>
      </c>
      <c r="H817" s="4">
        <v>0.58903506492442603</v>
      </c>
      <c r="I817" s="4" t="s">
        <v>16</v>
      </c>
      <c r="J817" s="4">
        <v>1034</v>
      </c>
      <c r="K817" s="4" t="s">
        <v>15</v>
      </c>
      <c r="L817" s="4" t="s">
        <v>15</v>
      </c>
      <c r="M817" s="4">
        <v>0.82077543508293205</v>
      </c>
      <c r="N817" s="4">
        <v>0.27756286266924601</v>
      </c>
      <c r="O817" s="4">
        <v>15</v>
      </c>
    </row>
    <row r="818" spans="1:15" x14ac:dyDescent="0.35">
      <c r="A818" s="4">
        <v>910</v>
      </c>
      <c r="B818" s="4" t="s">
        <v>117</v>
      </c>
      <c r="C818" s="4" t="s">
        <v>79</v>
      </c>
      <c r="D818" s="4" t="s">
        <v>15</v>
      </c>
      <c r="E818" s="4">
        <v>-9.8078546414938194E-3</v>
      </c>
      <c r="F818" s="4">
        <v>1.8169984757824099E-2</v>
      </c>
      <c r="G818" s="4" t="s">
        <v>15</v>
      </c>
      <c r="H818" s="4">
        <v>0.58946236027883203</v>
      </c>
      <c r="I818" s="4" t="s">
        <v>16</v>
      </c>
      <c r="J818" s="4">
        <v>1039</v>
      </c>
      <c r="K818" s="4" t="s">
        <v>15</v>
      </c>
      <c r="L818" s="4" t="s">
        <v>15</v>
      </c>
      <c r="M818" s="4">
        <v>0.53504100290919498</v>
      </c>
      <c r="N818" s="4">
        <v>0.13041385948026901</v>
      </c>
      <c r="O818" s="4">
        <v>8</v>
      </c>
    </row>
    <row r="819" spans="1:15" x14ac:dyDescent="0.35">
      <c r="A819" s="4">
        <v>251</v>
      </c>
      <c r="B819" s="4" t="s">
        <v>24</v>
      </c>
      <c r="C819" s="4" t="s">
        <v>72</v>
      </c>
      <c r="D819" s="4" t="s">
        <v>15</v>
      </c>
      <c r="E819" s="4">
        <v>7.0003030434219293E-2</v>
      </c>
      <c r="F819" s="4">
        <v>0.12970164366202599</v>
      </c>
      <c r="G819" s="4" t="s">
        <v>15</v>
      </c>
      <c r="H819" s="4">
        <v>0.58950573659342798</v>
      </c>
      <c r="I819" s="4" t="s">
        <v>16</v>
      </c>
      <c r="J819" s="4">
        <v>1020</v>
      </c>
      <c r="K819" s="4" t="s">
        <v>15</v>
      </c>
      <c r="L819" s="4" t="s">
        <v>15</v>
      </c>
      <c r="M819" s="4">
        <v>0.99999999991222199</v>
      </c>
      <c r="N819" s="4">
        <v>9.31372549019608E-3</v>
      </c>
      <c r="O819" s="4">
        <v>6</v>
      </c>
    </row>
    <row r="820" spans="1:15" x14ac:dyDescent="0.35">
      <c r="A820" s="4">
        <v>931</v>
      </c>
      <c r="B820" s="4" t="s">
        <v>18</v>
      </c>
      <c r="C820" s="4" t="s">
        <v>79</v>
      </c>
      <c r="D820" s="4" t="s">
        <v>15</v>
      </c>
      <c r="E820" s="4">
        <v>-5.13205080939851E-3</v>
      </c>
      <c r="F820" s="4">
        <v>9.5542593214863001E-3</v>
      </c>
      <c r="G820" s="4" t="s">
        <v>15</v>
      </c>
      <c r="H820" s="4">
        <v>0.59128087494034098</v>
      </c>
      <c r="I820" s="4" t="s">
        <v>16</v>
      </c>
      <c r="J820" s="4">
        <v>1037</v>
      </c>
      <c r="K820" s="4" t="s">
        <v>15</v>
      </c>
      <c r="L820" s="4" t="s">
        <v>15</v>
      </c>
      <c r="M820" s="4">
        <v>0.54041490096003297</v>
      </c>
      <c r="N820" s="4">
        <v>0.13066538090646099</v>
      </c>
      <c r="O820" s="4">
        <v>8</v>
      </c>
    </row>
    <row r="821" spans="1:15" x14ac:dyDescent="0.35">
      <c r="A821" s="4">
        <v>1554</v>
      </c>
      <c r="B821" s="4" t="s">
        <v>54</v>
      </c>
      <c r="C821" s="4" t="s">
        <v>85</v>
      </c>
      <c r="D821" s="4" t="s">
        <v>15</v>
      </c>
      <c r="E821" s="4">
        <v>2.87655719139298E-2</v>
      </c>
      <c r="F821" s="4">
        <v>5.3640414332583999E-2</v>
      </c>
      <c r="G821" s="4" t="s">
        <v>15</v>
      </c>
      <c r="H821" s="4">
        <v>0.591888981240969</v>
      </c>
      <c r="I821" s="4" t="s">
        <v>16</v>
      </c>
      <c r="J821" s="4">
        <v>1041</v>
      </c>
      <c r="K821" s="4" t="s">
        <v>15</v>
      </c>
      <c r="L821" s="4" t="s">
        <v>15</v>
      </c>
      <c r="M821" s="4">
        <v>0.98091177180973399</v>
      </c>
      <c r="N821" s="4">
        <v>1.1527377521613799E-2</v>
      </c>
      <c r="O821" s="4">
        <v>6</v>
      </c>
    </row>
    <row r="822" spans="1:15" x14ac:dyDescent="0.35">
      <c r="A822" s="4">
        <v>286</v>
      </c>
      <c r="B822" s="4" t="s">
        <v>60</v>
      </c>
      <c r="C822" s="4" t="s">
        <v>72</v>
      </c>
      <c r="D822" s="4" t="s">
        <v>15</v>
      </c>
      <c r="E822" s="4">
        <v>-0.11701590507448</v>
      </c>
      <c r="F822" s="4">
        <v>0.21834692605033701</v>
      </c>
      <c r="G822" s="4" t="s">
        <v>15</v>
      </c>
      <c r="H822" s="4">
        <v>0.59212950327244096</v>
      </c>
      <c r="I822" s="4" t="s">
        <v>16</v>
      </c>
      <c r="J822" s="4">
        <v>1049</v>
      </c>
      <c r="K822" s="4" t="s">
        <v>15</v>
      </c>
      <c r="L822" s="4" t="s">
        <v>15</v>
      </c>
      <c r="M822" s="4">
        <v>0.99999999995448097</v>
      </c>
      <c r="N822" s="4">
        <v>9.0562440419447096E-3</v>
      </c>
      <c r="O822" s="4">
        <v>6</v>
      </c>
    </row>
    <row r="823" spans="1:15" x14ac:dyDescent="0.35">
      <c r="A823" s="4">
        <v>1549</v>
      </c>
      <c r="B823" s="4" t="s">
        <v>49</v>
      </c>
      <c r="C823" s="4" t="s">
        <v>85</v>
      </c>
      <c r="D823" s="4" t="s">
        <v>15</v>
      </c>
      <c r="E823" s="4">
        <v>-9.2522281283721405E-2</v>
      </c>
      <c r="F823" s="4">
        <v>0.17285773201566901</v>
      </c>
      <c r="G823" s="4" t="s">
        <v>15</v>
      </c>
      <c r="H823" s="4">
        <v>0.59259294674667595</v>
      </c>
      <c r="I823" s="4" t="s">
        <v>16</v>
      </c>
      <c r="J823" s="4">
        <v>1022</v>
      </c>
      <c r="K823" s="4" t="s">
        <v>15</v>
      </c>
      <c r="L823" s="4" t="s">
        <v>15</v>
      </c>
      <c r="M823" s="4">
        <v>0.98562311621856902</v>
      </c>
      <c r="N823" s="4">
        <v>1.1252446183953E-2</v>
      </c>
      <c r="O823" s="4">
        <v>5</v>
      </c>
    </row>
    <row r="824" spans="1:15" x14ac:dyDescent="0.35">
      <c r="A824" s="4">
        <v>987</v>
      </c>
      <c r="B824" s="4" t="s">
        <v>96</v>
      </c>
      <c r="C824" s="4" t="s">
        <v>80</v>
      </c>
      <c r="D824" s="4" t="s">
        <v>15</v>
      </c>
      <c r="E824" s="4">
        <v>-3.3514482476941602E-2</v>
      </c>
      <c r="F824" s="4">
        <v>6.2626757044673104E-2</v>
      </c>
      <c r="G824" s="4" t="s">
        <v>15</v>
      </c>
      <c r="H824" s="4">
        <v>0.59266206005478095</v>
      </c>
      <c r="I824" s="4" t="s">
        <v>16</v>
      </c>
      <c r="J824" s="4">
        <v>1051</v>
      </c>
      <c r="K824" s="4" t="s">
        <v>15</v>
      </c>
      <c r="L824" s="4" t="s">
        <v>15</v>
      </c>
      <c r="M824" s="4">
        <v>0.38406862949494902</v>
      </c>
      <c r="N824" s="4">
        <v>8.8962892483349196E-2</v>
      </c>
      <c r="O824" s="4">
        <v>4</v>
      </c>
    </row>
    <row r="825" spans="1:15" x14ac:dyDescent="0.35">
      <c r="A825" s="4">
        <v>611</v>
      </c>
      <c r="B825" s="4" t="s">
        <v>112</v>
      </c>
      <c r="C825" s="4" t="s">
        <v>76</v>
      </c>
      <c r="D825" s="4" t="s">
        <v>15</v>
      </c>
      <c r="E825" s="4">
        <v>-0.103148024112522</v>
      </c>
      <c r="F825" s="4">
        <v>0.193072825556623</v>
      </c>
      <c r="G825" s="4" t="s">
        <v>15</v>
      </c>
      <c r="H825" s="4">
        <v>0.59329186173111204</v>
      </c>
      <c r="I825" s="4" t="s">
        <v>16</v>
      </c>
      <c r="J825" s="4">
        <v>998</v>
      </c>
      <c r="K825" s="4" t="s">
        <v>15</v>
      </c>
      <c r="L825" s="4" t="s">
        <v>15</v>
      </c>
      <c r="M825" s="4">
        <v>1</v>
      </c>
      <c r="N825" s="4">
        <v>2.0040080160320601E-3</v>
      </c>
      <c r="O825" s="4">
        <v>7</v>
      </c>
    </row>
    <row r="826" spans="1:15" x14ac:dyDescent="0.35">
      <c r="A826" s="4">
        <v>633</v>
      </c>
      <c r="B826" s="4" t="s">
        <v>136</v>
      </c>
      <c r="C826" s="4" t="s">
        <v>76</v>
      </c>
      <c r="D826" s="4" t="s">
        <v>15</v>
      </c>
      <c r="E826" s="4">
        <v>-0.138400219901057</v>
      </c>
      <c r="F826" s="4">
        <v>0.259942326395325</v>
      </c>
      <c r="G826" s="4" t="s">
        <v>15</v>
      </c>
      <c r="H826" s="4">
        <v>0.59454415708316599</v>
      </c>
      <c r="I826" s="4" t="s">
        <v>16</v>
      </c>
      <c r="J826" s="4">
        <v>1043</v>
      </c>
      <c r="K826" s="4" t="s">
        <v>15</v>
      </c>
      <c r="L826" s="4" t="s">
        <v>15</v>
      </c>
      <c r="M826" s="4">
        <v>1</v>
      </c>
      <c r="N826" s="4">
        <v>2.39693192713327E-3</v>
      </c>
      <c r="O826" s="4">
        <v>7</v>
      </c>
    </row>
    <row r="827" spans="1:15" x14ac:dyDescent="0.35">
      <c r="A827" s="4">
        <v>365</v>
      </c>
      <c r="B827" s="4" t="s">
        <v>40</v>
      </c>
      <c r="C827" s="4" t="s">
        <v>73</v>
      </c>
      <c r="D827" s="4" t="s">
        <v>15</v>
      </c>
      <c r="E827" s="4">
        <v>-0.214771622934884</v>
      </c>
      <c r="F827" s="4">
        <v>0.40389432730227998</v>
      </c>
      <c r="G827" s="4" t="s">
        <v>15</v>
      </c>
      <c r="H827" s="4">
        <v>0.59501264790695796</v>
      </c>
      <c r="I827" s="4" t="s">
        <v>16</v>
      </c>
      <c r="J827" s="4">
        <v>1030</v>
      </c>
      <c r="K827" s="4" t="s">
        <v>15</v>
      </c>
      <c r="L827" s="4" t="s">
        <v>15</v>
      </c>
      <c r="M827" s="4">
        <v>1</v>
      </c>
      <c r="N827" s="4">
        <v>9.7087378640776695E-4</v>
      </c>
      <c r="O827" s="4">
        <v>1</v>
      </c>
    </row>
    <row r="828" spans="1:15" x14ac:dyDescent="0.35">
      <c r="A828" s="4">
        <v>463</v>
      </c>
      <c r="B828" s="4" t="s">
        <v>40</v>
      </c>
      <c r="C828" s="4" t="s">
        <v>74</v>
      </c>
      <c r="D828" s="4" t="s">
        <v>15</v>
      </c>
      <c r="E828" s="4">
        <v>-0.214771622934884</v>
      </c>
      <c r="F828" s="4">
        <v>0.40389432730227998</v>
      </c>
      <c r="G828" s="4" t="s">
        <v>15</v>
      </c>
      <c r="H828" s="4">
        <v>0.59501264790695796</v>
      </c>
      <c r="I828" s="4" t="s">
        <v>16</v>
      </c>
      <c r="J828" s="4">
        <v>1030</v>
      </c>
      <c r="K828" s="4" t="s">
        <v>15</v>
      </c>
      <c r="L828" s="4" t="s">
        <v>15</v>
      </c>
      <c r="M828" s="4">
        <v>1</v>
      </c>
      <c r="N828" s="4">
        <v>9.7087378640776695E-4</v>
      </c>
      <c r="O828" s="4">
        <v>1</v>
      </c>
    </row>
    <row r="829" spans="1:15" x14ac:dyDescent="0.35">
      <c r="A829" s="4">
        <v>561</v>
      </c>
      <c r="B829" s="4" t="s">
        <v>40</v>
      </c>
      <c r="C829" s="4" t="s">
        <v>75</v>
      </c>
      <c r="D829" s="4" t="s">
        <v>15</v>
      </c>
      <c r="E829" s="4">
        <v>-0.21456310679610899</v>
      </c>
      <c r="F829" s="4">
        <v>0.40375335004532897</v>
      </c>
      <c r="G829" s="4" t="s">
        <v>15</v>
      </c>
      <c r="H829" s="4">
        <v>0.59524159802985499</v>
      </c>
      <c r="I829" s="4" t="s">
        <v>16</v>
      </c>
      <c r="J829" s="4">
        <v>1031</v>
      </c>
      <c r="K829" s="4" t="s">
        <v>15</v>
      </c>
      <c r="L829" s="4" t="s">
        <v>15</v>
      </c>
      <c r="M829" s="4">
        <v>1</v>
      </c>
      <c r="N829" s="4">
        <v>9.69932104752667E-4</v>
      </c>
      <c r="O829" s="4">
        <v>0</v>
      </c>
    </row>
    <row r="830" spans="1:15" x14ac:dyDescent="0.35">
      <c r="A830" s="4">
        <v>643</v>
      </c>
      <c r="B830" s="4" t="s">
        <v>24</v>
      </c>
      <c r="C830" s="4" t="s">
        <v>76</v>
      </c>
      <c r="D830" s="4" t="s">
        <v>15</v>
      </c>
      <c r="E830" s="4">
        <v>0.122115925717509</v>
      </c>
      <c r="F830" s="4">
        <v>0.23027127075332701</v>
      </c>
      <c r="G830" s="4" t="s">
        <v>15</v>
      </c>
      <c r="H830" s="4">
        <v>0.59601046850765904</v>
      </c>
      <c r="I830" s="4" t="s">
        <v>16</v>
      </c>
      <c r="J830" s="4">
        <v>1019</v>
      </c>
      <c r="K830" s="4" t="s">
        <v>15</v>
      </c>
      <c r="L830" s="4" t="s">
        <v>15</v>
      </c>
      <c r="M830" s="4">
        <v>1</v>
      </c>
      <c r="N830" s="4">
        <v>2.45338567222767E-3</v>
      </c>
      <c r="O830" s="4">
        <v>7</v>
      </c>
    </row>
    <row r="831" spans="1:15" x14ac:dyDescent="0.35">
      <c r="A831" s="4">
        <v>1834</v>
      </c>
      <c r="B831" s="4" t="s">
        <v>39</v>
      </c>
      <c r="C831" s="4" t="s">
        <v>88</v>
      </c>
      <c r="D831" s="4" t="s">
        <v>15</v>
      </c>
      <c r="E831" s="4">
        <v>-2.87045720418048E-2</v>
      </c>
      <c r="F831" s="4">
        <v>5.4280030019970699E-2</v>
      </c>
      <c r="G831" s="4" t="s">
        <v>15</v>
      </c>
      <c r="H831" s="4">
        <v>0.59704095636867405</v>
      </c>
      <c r="I831" s="4" t="s">
        <v>16</v>
      </c>
      <c r="J831" s="4">
        <v>1038</v>
      </c>
      <c r="K831" s="4" t="s">
        <v>15</v>
      </c>
      <c r="L831" s="4" t="s">
        <v>15</v>
      </c>
      <c r="M831" s="4">
        <v>0.80506669447772805</v>
      </c>
      <c r="N831" s="4">
        <v>0.27649325626204202</v>
      </c>
      <c r="O831" s="4">
        <v>15</v>
      </c>
    </row>
    <row r="832" spans="1:15" x14ac:dyDescent="0.35">
      <c r="A832" s="4">
        <v>56</v>
      </c>
      <c r="B832" s="4" t="s">
        <v>25</v>
      </c>
      <c r="C832" s="4" t="s">
        <v>70</v>
      </c>
      <c r="D832" s="4" t="s">
        <v>15</v>
      </c>
      <c r="E832" s="4">
        <v>0.124817073170734</v>
      </c>
      <c r="F832" s="4">
        <v>0.23668669834658601</v>
      </c>
      <c r="G832" s="4" t="s">
        <v>15</v>
      </c>
      <c r="H832" s="4">
        <v>0.59806213627252103</v>
      </c>
      <c r="I832" s="4" t="s">
        <v>16</v>
      </c>
      <c r="J832" s="4">
        <v>1041</v>
      </c>
      <c r="K832" s="4" t="s">
        <v>15</v>
      </c>
      <c r="L832" s="4" t="s">
        <v>15</v>
      </c>
      <c r="M832" s="4">
        <v>0.19731252245108499</v>
      </c>
      <c r="N832" s="4">
        <v>7.6849183477425602E-3</v>
      </c>
      <c r="O832" s="4">
        <v>1</v>
      </c>
    </row>
    <row r="833" spans="1:15" x14ac:dyDescent="0.35">
      <c r="A833" s="4">
        <v>279</v>
      </c>
      <c r="B833" s="4" t="s">
        <v>53</v>
      </c>
      <c r="C833" s="4" t="s">
        <v>72</v>
      </c>
      <c r="D833" s="4" t="s">
        <v>15</v>
      </c>
      <c r="E833" s="4">
        <v>-0.110578136834135</v>
      </c>
      <c r="F833" s="4">
        <v>0.21009576094167701</v>
      </c>
      <c r="G833" s="4" t="s">
        <v>15</v>
      </c>
      <c r="H833" s="4">
        <v>0.59877558836366096</v>
      </c>
      <c r="I833" s="4" t="s">
        <v>16</v>
      </c>
      <c r="J833" s="4">
        <v>1049</v>
      </c>
      <c r="K833" s="4" t="s">
        <v>15</v>
      </c>
      <c r="L833" s="4" t="s">
        <v>15</v>
      </c>
      <c r="M833" s="4">
        <v>0.99999999995448097</v>
      </c>
      <c r="N833" s="4">
        <v>9.0562440419447096E-3</v>
      </c>
      <c r="O833" s="4">
        <v>6</v>
      </c>
    </row>
    <row r="834" spans="1:15" x14ac:dyDescent="0.35">
      <c r="A834" s="4">
        <v>63</v>
      </c>
      <c r="B834" s="4" t="s">
        <v>32</v>
      </c>
      <c r="C834" s="4" t="s">
        <v>70</v>
      </c>
      <c r="D834" s="4" t="s">
        <v>15</v>
      </c>
      <c r="E834" s="4">
        <v>0.18079096045198101</v>
      </c>
      <c r="F834" s="4">
        <v>0.344483615404931</v>
      </c>
      <c r="G834" s="4" t="s">
        <v>15</v>
      </c>
      <c r="H834" s="4">
        <v>0.59984046395316903</v>
      </c>
      <c r="I834" s="4" t="s">
        <v>16</v>
      </c>
      <c r="J834" s="4">
        <v>895</v>
      </c>
      <c r="K834" s="4" t="s">
        <v>15</v>
      </c>
      <c r="L834" s="4" t="s">
        <v>15</v>
      </c>
      <c r="M834" s="4">
        <v>0.13347219030294799</v>
      </c>
      <c r="N834" s="4">
        <v>5.5865921787709499E-3</v>
      </c>
      <c r="O834" s="4">
        <v>1</v>
      </c>
    </row>
    <row r="835" spans="1:15" x14ac:dyDescent="0.35">
      <c r="A835" s="4">
        <v>1563</v>
      </c>
      <c r="B835" s="4" t="s">
        <v>63</v>
      </c>
      <c r="C835" s="4" t="s">
        <v>85</v>
      </c>
      <c r="D835" s="4" t="s">
        <v>15</v>
      </c>
      <c r="E835" s="4">
        <v>-9.2964824120601502E-2</v>
      </c>
      <c r="F835" s="4">
        <v>0.177414264951022</v>
      </c>
      <c r="G835" s="4" t="s">
        <v>15</v>
      </c>
      <c r="H835" s="4">
        <v>0.60039392078504805</v>
      </c>
      <c r="I835" s="4" t="s">
        <v>16</v>
      </c>
      <c r="J835" s="4">
        <v>1017</v>
      </c>
      <c r="K835" s="4" t="s">
        <v>15</v>
      </c>
      <c r="L835" s="4" t="s">
        <v>15</v>
      </c>
      <c r="M835" s="4">
        <v>0.27268740505011202</v>
      </c>
      <c r="N835" s="4">
        <v>1.08161258603736E-2</v>
      </c>
      <c r="O835" s="4">
        <v>7</v>
      </c>
    </row>
    <row r="836" spans="1:15" x14ac:dyDescent="0.35">
      <c r="A836" s="4">
        <v>218</v>
      </c>
      <c r="B836" s="4" t="s">
        <v>111</v>
      </c>
      <c r="C836" s="4" t="s">
        <v>72</v>
      </c>
      <c r="D836" s="4" t="s">
        <v>15</v>
      </c>
      <c r="E836" s="4">
        <v>3.4051584921329703E-2</v>
      </c>
      <c r="F836" s="4">
        <v>6.5207373447300196E-2</v>
      </c>
      <c r="G836" s="4" t="s">
        <v>15</v>
      </c>
      <c r="H836" s="4">
        <v>0.60164891813327903</v>
      </c>
      <c r="I836" s="4" t="s">
        <v>16</v>
      </c>
      <c r="J836" s="4">
        <v>958</v>
      </c>
      <c r="K836" s="4" t="s">
        <v>15</v>
      </c>
      <c r="L836" s="4" t="s">
        <v>15</v>
      </c>
      <c r="M836" s="4">
        <v>0.99999999964213804</v>
      </c>
      <c r="N836" s="4">
        <v>9.9164926931106494E-3</v>
      </c>
      <c r="O836" s="4">
        <v>5</v>
      </c>
    </row>
    <row r="837" spans="1:15" x14ac:dyDescent="0.35">
      <c r="A837" s="4">
        <v>389</v>
      </c>
      <c r="B837" s="4" t="s">
        <v>65</v>
      </c>
      <c r="C837" s="4" t="s">
        <v>73</v>
      </c>
      <c r="D837" s="4" t="s">
        <v>15</v>
      </c>
      <c r="E837" s="4">
        <v>-0.198760724499528</v>
      </c>
      <c r="F837" s="4">
        <v>0.38078001777016801</v>
      </c>
      <c r="G837" s="4" t="s">
        <v>15</v>
      </c>
      <c r="H837" s="4">
        <v>0.601792418821673</v>
      </c>
      <c r="I837" s="4" t="s">
        <v>16</v>
      </c>
      <c r="J837" s="4">
        <v>1050</v>
      </c>
      <c r="K837" s="4" t="s">
        <v>15</v>
      </c>
      <c r="L837" s="4" t="s">
        <v>15</v>
      </c>
      <c r="M837" s="4">
        <v>1</v>
      </c>
      <c r="N837" s="4">
        <v>9.5238095238095195E-4</v>
      </c>
      <c r="O837" s="4">
        <v>1</v>
      </c>
    </row>
    <row r="838" spans="1:15" x14ac:dyDescent="0.35">
      <c r="A838" s="4">
        <v>487</v>
      </c>
      <c r="B838" s="4" t="s">
        <v>65</v>
      </c>
      <c r="C838" s="4" t="s">
        <v>74</v>
      </c>
      <c r="D838" s="4" t="s">
        <v>15</v>
      </c>
      <c r="E838" s="4">
        <v>-0.198760724499528</v>
      </c>
      <c r="F838" s="4">
        <v>0.38078001777016801</v>
      </c>
      <c r="G838" s="4" t="s">
        <v>15</v>
      </c>
      <c r="H838" s="4">
        <v>0.601792418821673</v>
      </c>
      <c r="I838" s="4" t="s">
        <v>16</v>
      </c>
      <c r="J838" s="4">
        <v>1050</v>
      </c>
      <c r="K838" s="4" t="s">
        <v>15</v>
      </c>
      <c r="L838" s="4" t="s">
        <v>15</v>
      </c>
      <c r="M838" s="4">
        <v>1</v>
      </c>
      <c r="N838" s="4">
        <v>9.5238095238095195E-4</v>
      </c>
      <c r="O838" s="4">
        <v>1</v>
      </c>
    </row>
    <row r="839" spans="1:15" x14ac:dyDescent="0.35">
      <c r="A839" s="4">
        <v>585</v>
      </c>
      <c r="B839" s="4" t="s">
        <v>65</v>
      </c>
      <c r="C839" s="4" t="s">
        <v>75</v>
      </c>
      <c r="D839" s="4" t="s">
        <v>15</v>
      </c>
      <c r="E839" s="4">
        <v>-0.198571428571409</v>
      </c>
      <c r="F839" s="4">
        <v>0.38064777729802302</v>
      </c>
      <c r="G839" s="4" t="s">
        <v>15</v>
      </c>
      <c r="H839" s="4">
        <v>0.602012245202173</v>
      </c>
      <c r="I839" s="4" t="s">
        <v>16</v>
      </c>
      <c r="J839" s="4">
        <v>1051</v>
      </c>
      <c r="K839" s="4" t="s">
        <v>15</v>
      </c>
      <c r="L839" s="4" t="s">
        <v>15</v>
      </c>
      <c r="M839" s="4">
        <v>1</v>
      </c>
      <c r="N839" s="4">
        <v>9.5147478591817299E-4</v>
      </c>
      <c r="O839" s="4">
        <v>0</v>
      </c>
    </row>
    <row r="840" spans="1:15" x14ac:dyDescent="0.35">
      <c r="A840" s="4">
        <v>961</v>
      </c>
      <c r="B840" s="4" t="s">
        <v>49</v>
      </c>
      <c r="C840" s="4" t="s">
        <v>79</v>
      </c>
      <c r="D840" s="4" t="s">
        <v>15</v>
      </c>
      <c r="E840" s="4">
        <v>2.9442148760331001E-2</v>
      </c>
      <c r="F840" s="4">
        <v>5.6482074610536601E-2</v>
      </c>
      <c r="G840" s="4" t="s">
        <v>15</v>
      </c>
      <c r="H840" s="4">
        <v>0.60229541586135105</v>
      </c>
      <c r="I840" s="4" t="s">
        <v>16</v>
      </c>
      <c r="J840" s="4">
        <v>1019</v>
      </c>
      <c r="K840" s="4" t="s">
        <v>15</v>
      </c>
      <c r="L840" s="4" t="s">
        <v>15</v>
      </c>
      <c r="M840" s="4">
        <v>0.54838710924308898</v>
      </c>
      <c r="N840" s="4">
        <v>0.131992149165849</v>
      </c>
      <c r="O840" s="4">
        <v>8</v>
      </c>
    </row>
    <row r="841" spans="1:15" x14ac:dyDescent="0.35">
      <c r="A841" s="4">
        <v>33</v>
      </c>
      <c r="B841" s="4" t="s">
        <v>124</v>
      </c>
      <c r="C841" s="4" t="s">
        <v>70</v>
      </c>
      <c r="D841" s="4" t="s">
        <v>15</v>
      </c>
      <c r="E841" s="4">
        <v>5.7805907172996399E-2</v>
      </c>
      <c r="F841" s="4">
        <v>0.11185075336742099</v>
      </c>
      <c r="G841" s="4" t="s">
        <v>15</v>
      </c>
      <c r="H841" s="4">
        <v>0.60542964500955398</v>
      </c>
      <c r="I841" s="4" t="s">
        <v>16</v>
      </c>
      <c r="J841" s="4">
        <v>802</v>
      </c>
      <c r="K841" s="4" t="s">
        <v>15</v>
      </c>
      <c r="L841" s="4" t="s">
        <v>15</v>
      </c>
      <c r="M841" s="4">
        <v>0.16903521155544099</v>
      </c>
      <c r="N841" s="4">
        <v>7.4812967581047397E-3</v>
      </c>
      <c r="O841" s="4">
        <v>1</v>
      </c>
    </row>
    <row r="842" spans="1:15" x14ac:dyDescent="0.35">
      <c r="A842" s="4">
        <v>275</v>
      </c>
      <c r="B842" s="4" t="s">
        <v>49</v>
      </c>
      <c r="C842" s="4" t="s">
        <v>72</v>
      </c>
      <c r="D842" s="4" t="s">
        <v>15</v>
      </c>
      <c r="E842" s="4">
        <v>0.101988487702779</v>
      </c>
      <c r="F842" s="4">
        <v>0.19801325328785899</v>
      </c>
      <c r="G842" s="4" t="s">
        <v>15</v>
      </c>
      <c r="H842" s="4">
        <v>0.60662357088567798</v>
      </c>
      <c r="I842" s="4" t="s">
        <v>16</v>
      </c>
      <c r="J842" s="4">
        <v>1021</v>
      </c>
      <c r="K842" s="4" t="s">
        <v>15</v>
      </c>
      <c r="L842" s="4" t="s">
        <v>15</v>
      </c>
      <c r="M842" s="4">
        <v>0.99957249904133005</v>
      </c>
      <c r="N842" s="4">
        <v>8.3251714005876595E-3</v>
      </c>
      <c r="O842" s="4">
        <v>6</v>
      </c>
    </row>
    <row r="843" spans="1:15" x14ac:dyDescent="0.35">
      <c r="A843" s="4">
        <v>290</v>
      </c>
      <c r="B843" s="4" t="s">
        <v>64</v>
      </c>
      <c r="C843" s="4" t="s">
        <v>72</v>
      </c>
      <c r="D843" s="4" t="s">
        <v>15</v>
      </c>
      <c r="E843" s="4">
        <v>-9.0151515151511902E-2</v>
      </c>
      <c r="F843" s="4">
        <v>0.17525765839110599</v>
      </c>
      <c r="G843" s="4" t="s">
        <v>15</v>
      </c>
      <c r="H843" s="4">
        <v>0.60710414908113697</v>
      </c>
      <c r="I843" s="4" t="s">
        <v>16</v>
      </c>
      <c r="J843" s="4">
        <v>892</v>
      </c>
      <c r="K843" s="4" t="s">
        <v>15</v>
      </c>
      <c r="L843" s="4" t="s">
        <v>15</v>
      </c>
      <c r="M843" s="4">
        <v>0.16028287312287201</v>
      </c>
      <c r="N843" s="4">
        <v>6.7264573991031402E-3</v>
      </c>
      <c r="O843" s="4">
        <v>6</v>
      </c>
    </row>
    <row r="844" spans="1:15" x14ac:dyDescent="0.35">
      <c r="A844" s="4">
        <v>94</v>
      </c>
      <c r="B844" s="4" t="s">
        <v>64</v>
      </c>
      <c r="C844" s="4" t="s">
        <v>70</v>
      </c>
      <c r="D844" s="4" t="s">
        <v>15</v>
      </c>
      <c r="E844" s="4">
        <v>-8.95410082768998E-2</v>
      </c>
      <c r="F844" s="4">
        <v>0.17489970027114199</v>
      </c>
      <c r="G844" s="4" t="s">
        <v>15</v>
      </c>
      <c r="H844" s="4">
        <v>0.60880773088303297</v>
      </c>
      <c r="I844" s="4" t="s">
        <v>16</v>
      </c>
      <c r="J844" s="4">
        <v>898</v>
      </c>
      <c r="K844" s="4" t="s">
        <v>15</v>
      </c>
      <c r="L844" s="4" t="s">
        <v>15</v>
      </c>
      <c r="M844" s="4">
        <v>0.159746616519097</v>
      </c>
      <c r="N844" s="4">
        <v>6.6815144766147003E-3</v>
      </c>
      <c r="O844" s="4">
        <v>0</v>
      </c>
    </row>
    <row r="845" spans="1:15" x14ac:dyDescent="0.35">
      <c r="A845" s="4">
        <v>250</v>
      </c>
      <c r="B845" s="4" t="s">
        <v>23</v>
      </c>
      <c r="C845" s="4" t="s">
        <v>72</v>
      </c>
      <c r="D845" s="4" t="s">
        <v>15</v>
      </c>
      <c r="E845" s="4">
        <v>3.5570207782066599E-2</v>
      </c>
      <c r="F845" s="4">
        <v>6.9754308573865498E-2</v>
      </c>
      <c r="G845" s="4" t="s">
        <v>15</v>
      </c>
      <c r="H845" s="4">
        <v>0.61020730614917296</v>
      </c>
      <c r="I845" s="4" t="s">
        <v>16</v>
      </c>
      <c r="J845" s="4">
        <v>1018</v>
      </c>
      <c r="K845" s="4" t="s">
        <v>15</v>
      </c>
      <c r="L845" s="4" t="s">
        <v>15</v>
      </c>
      <c r="M845" s="4">
        <v>0.99999999990815402</v>
      </c>
      <c r="N845" s="4">
        <v>9.3320235756385091E-3</v>
      </c>
      <c r="O845" s="4">
        <v>6</v>
      </c>
    </row>
    <row r="846" spans="1:15" x14ac:dyDescent="0.35">
      <c r="A846" s="4">
        <v>680</v>
      </c>
      <c r="B846" s="4" t="s">
        <v>62</v>
      </c>
      <c r="C846" s="4" t="s">
        <v>76</v>
      </c>
      <c r="D846" s="4" t="s">
        <v>15</v>
      </c>
      <c r="E846" s="4">
        <v>-9.9954907560498601E-2</v>
      </c>
      <c r="F846" s="4">
        <v>0.19651519393796599</v>
      </c>
      <c r="G846" s="4" t="s">
        <v>15</v>
      </c>
      <c r="H846" s="4">
        <v>0.611124506985116</v>
      </c>
      <c r="I846" s="4" t="s">
        <v>16</v>
      </c>
      <c r="J846" s="4">
        <v>954</v>
      </c>
      <c r="K846" s="4" t="s">
        <v>15</v>
      </c>
      <c r="L846" s="4" t="s">
        <v>15</v>
      </c>
      <c r="M846" s="4">
        <v>1</v>
      </c>
      <c r="N846" s="4">
        <v>2.62054507337526E-3</v>
      </c>
      <c r="O846" s="4">
        <v>6</v>
      </c>
    </row>
    <row r="847" spans="1:15" x14ac:dyDescent="0.35">
      <c r="A847" s="4">
        <v>950</v>
      </c>
      <c r="B847" s="4" t="s">
        <v>37</v>
      </c>
      <c r="C847" s="4" t="s">
        <v>79</v>
      </c>
      <c r="D847" s="4" t="s">
        <v>15</v>
      </c>
      <c r="E847" s="4">
        <v>-3.5350777021996703E-2</v>
      </c>
      <c r="F847" s="4">
        <v>6.9506550212822704E-2</v>
      </c>
      <c r="G847" s="4" t="s">
        <v>15</v>
      </c>
      <c r="H847" s="4">
        <v>0.61114306430628096</v>
      </c>
      <c r="I847" s="4" t="s">
        <v>16</v>
      </c>
      <c r="J847" s="4">
        <v>1042</v>
      </c>
      <c r="K847" s="4" t="s">
        <v>15</v>
      </c>
      <c r="L847" s="4" t="s">
        <v>15</v>
      </c>
      <c r="M847" s="4">
        <v>0.58621560815155704</v>
      </c>
      <c r="N847" s="4">
        <v>0.13147792706333999</v>
      </c>
      <c r="O847" s="4">
        <v>8</v>
      </c>
    </row>
    <row r="848" spans="1:15" x14ac:dyDescent="0.35">
      <c r="A848" s="4">
        <v>1386</v>
      </c>
      <c r="B848" s="4" t="s">
        <v>103</v>
      </c>
      <c r="C848" s="4" t="s">
        <v>84</v>
      </c>
      <c r="D848" s="4" t="s">
        <v>15</v>
      </c>
      <c r="E848" s="4">
        <v>-9.8632812500007105E-2</v>
      </c>
      <c r="F848" s="4">
        <v>0.19474311030403199</v>
      </c>
      <c r="G848" s="4" t="s">
        <v>15</v>
      </c>
      <c r="H848" s="4">
        <v>0.61263098584522602</v>
      </c>
      <c r="I848" s="4" t="s">
        <v>16</v>
      </c>
      <c r="J848" s="4">
        <v>1028</v>
      </c>
      <c r="K848" s="4" t="s">
        <v>15</v>
      </c>
      <c r="L848" s="4" t="s">
        <v>15</v>
      </c>
      <c r="M848" s="4">
        <v>4.9835243498478697E-2</v>
      </c>
      <c r="N848" s="4">
        <v>1.9455252918287899E-3</v>
      </c>
      <c r="O848" s="4">
        <v>11</v>
      </c>
    </row>
    <row r="849" spans="1:15" x14ac:dyDescent="0.35">
      <c r="A849" s="4">
        <v>1652</v>
      </c>
      <c r="B849" s="4" t="s">
        <v>54</v>
      </c>
      <c r="C849" s="4" t="s">
        <v>86</v>
      </c>
      <c r="D849" s="4" t="s">
        <v>15</v>
      </c>
      <c r="E849" s="4">
        <v>-4.2439531087695203E-3</v>
      </c>
      <c r="F849" s="4">
        <v>8.4085311366589605E-3</v>
      </c>
      <c r="G849" s="4" t="s">
        <v>15</v>
      </c>
      <c r="H849" s="4">
        <v>0.61386208558324995</v>
      </c>
      <c r="I849" s="4" t="s">
        <v>16</v>
      </c>
      <c r="J849" s="4">
        <v>1046</v>
      </c>
      <c r="K849" s="4" t="s">
        <v>15</v>
      </c>
      <c r="L849" s="4" t="s">
        <v>15</v>
      </c>
      <c r="M849" s="4">
        <v>1</v>
      </c>
      <c r="N849" s="4">
        <v>0.43977055449330799</v>
      </c>
      <c r="O849" s="4">
        <v>1</v>
      </c>
    </row>
    <row r="850" spans="1:15" x14ac:dyDescent="0.35">
      <c r="A850" s="4">
        <v>794</v>
      </c>
      <c r="B850" s="4" t="s">
        <v>99</v>
      </c>
      <c r="C850" s="4" t="s">
        <v>78</v>
      </c>
      <c r="D850" s="4" t="s">
        <v>15</v>
      </c>
      <c r="E850" s="4">
        <v>8.1856673759196294E-3</v>
      </c>
      <c r="F850" s="4">
        <v>1.6324965607163101E-2</v>
      </c>
      <c r="G850" s="4" t="s">
        <v>15</v>
      </c>
      <c r="H850" s="4">
        <v>0.61618134767560695</v>
      </c>
      <c r="I850" s="4" t="s">
        <v>16</v>
      </c>
      <c r="J850" s="4">
        <v>1044</v>
      </c>
      <c r="K850" s="4" t="s">
        <v>15</v>
      </c>
      <c r="L850" s="4" t="s">
        <v>15</v>
      </c>
      <c r="M850" s="4">
        <v>0.71353982482757605</v>
      </c>
      <c r="N850" s="4">
        <v>0.126915708812261</v>
      </c>
      <c r="O850" s="4">
        <v>5</v>
      </c>
    </row>
    <row r="851" spans="1:15" x14ac:dyDescent="0.35">
      <c r="A851" s="4">
        <v>1025</v>
      </c>
      <c r="B851" s="4" t="s">
        <v>136</v>
      </c>
      <c r="C851" s="4" t="s">
        <v>80</v>
      </c>
      <c r="D851" s="4" t="s">
        <v>15</v>
      </c>
      <c r="E851" s="4">
        <v>-2.6721298396380998E-2</v>
      </c>
      <c r="F851" s="4">
        <v>5.34730330354318E-2</v>
      </c>
      <c r="G851" s="4" t="s">
        <v>15</v>
      </c>
      <c r="H851" s="4">
        <v>0.61738068149180303</v>
      </c>
      <c r="I851" s="4" t="s">
        <v>16</v>
      </c>
      <c r="J851" s="4">
        <v>1047</v>
      </c>
      <c r="K851" s="4" t="s">
        <v>15</v>
      </c>
      <c r="L851" s="4" t="s">
        <v>15</v>
      </c>
      <c r="M851" s="4">
        <v>0.39200130410284401</v>
      </c>
      <c r="N851" s="4">
        <v>8.9302769818529096E-2</v>
      </c>
      <c r="O851" s="4">
        <v>3</v>
      </c>
    </row>
    <row r="852" spans="1:15" x14ac:dyDescent="0.35">
      <c r="A852" s="4">
        <v>900</v>
      </c>
      <c r="B852" s="4" t="s">
        <v>107</v>
      </c>
      <c r="C852" s="4" t="s">
        <v>79</v>
      </c>
      <c r="D852" s="4" t="s">
        <v>15</v>
      </c>
      <c r="E852" s="4">
        <v>-1.06264538962155E-2</v>
      </c>
      <c r="F852" s="4">
        <v>2.1307883255912999E-2</v>
      </c>
      <c r="G852" s="4" t="s">
        <v>15</v>
      </c>
      <c r="H852" s="4">
        <v>0.61809394552196295</v>
      </c>
      <c r="I852" s="4" t="s">
        <v>16</v>
      </c>
      <c r="J852" s="4">
        <v>997</v>
      </c>
      <c r="K852" s="4" t="s">
        <v>15</v>
      </c>
      <c r="L852" s="4" t="s">
        <v>15</v>
      </c>
      <c r="M852" s="4">
        <v>0.64504648026322597</v>
      </c>
      <c r="N852" s="4">
        <v>0.13189568706118401</v>
      </c>
      <c r="O852" s="4">
        <v>7</v>
      </c>
    </row>
    <row r="853" spans="1:15" x14ac:dyDescent="0.35">
      <c r="A853" s="4">
        <v>1520</v>
      </c>
      <c r="B853" s="4" t="s">
        <v>19</v>
      </c>
      <c r="C853" s="4" t="s">
        <v>85</v>
      </c>
      <c r="D853" s="4" t="s">
        <v>15</v>
      </c>
      <c r="E853" s="4">
        <v>-4.3517885623147901E-2</v>
      </c>
      <c r="F853" s="4">
        <v>8.7363562411864507E-2</v>
      </c>
      <c r="G853" s="4" t="s">
        <v>15</v>
      </c>
      <c r="H853" s="4">
        <v>0.61850268846222001</v>
      </c>
      <c r="I853" s="4" t="s">
        <v>16</v>
      </c>
      <c r="J853" s="4">
        <v>1035</v>
      </c>
      <c r="K853" s="4" t="s">
        <v>15</v>
      </c>
      <c r="L853" s="4" t="s">
        <v>15</v>
      </c>
      <c r="M853" s="4">
        <v>0.98045773481822796</v>
      </c>
      <c r="N853" s="4">
        <v>1.15942028985507E-2</v>
      </c>
      <c r="O853" s="4">
        <v>7</v>
      </c>
    </row>
    <row r="854" spans="1:15" x14ac:dyDescent="0.35">
      <c r="A854" s="4">
        <v>583</v>
      </c>
      <c r="B854" s="4" t="s">
        <v>63</v>
      </c>
      <c r="C854" s="4" t="s">
        <v>75</v>
      </c>
      <c r="D854" s="4" t="s">
        <v>15</v>
      </c>
      <c r="E854" s="4">
        <v>0.20478983382209701</v>
      </c>
      <c r="F854" s="4">
        <v>0.41144998037936598</v>
      </c>
      <c r="G854" s="4" t="s">
        <v>15</v>
      </c>
      <c r="H854" s="4">
        <v>0.61878342938041797</v>
      </c>
      <c r="I854" s="4" t="s">
        <v>16</v>
      </c>
      <c r="J854" s="4">
        <v>1024</v>
      </c>
      <c r="K854" s="4" t="s">
        <v>15</v>
      </c>
      <c r="L854" s="4" t="s">
        <v>15</v>
      </c>
      <c r="M854" s="4">
        <v>1</v>
      </c>
      <c r="N854" s="4">
        <v>9.765625E-4</v>
      </c>
      <c r="O854" s="4">
        <v>0</v>
      </c>
    </row>
    <row r="855" spans="1:15" x14ac:dyDescent="0.35">
      <c r="A855" s="4">
        <v>387</v>
      </c>
      <c r="B855" s="4" t="s">
        <v>63</v>
      </c>
      <c r="C855" s="4" t="s">
        <v>73</v>
      </c>
      <c r="D855" s="4" t="s">
        <v>15</v>
      </c>
      <c r="E855" s="4">
        <v>0.20450097847357601</v>
      </c>
      <c r="F855" s="4">
        <v>0.41154772955019397</v>
      </c>
      <c r="G855" s="4" t="s">
        <v>15</v>
      </c>
      <c r="H855" s="4">
        <v>0.61936155759299205</v>
      </c>
      <c r="I855" s="4" t="s">
        <v>16</v>
      </c>
      <c r="J855" s="4">
        <v>1023</v>
      </c>
      <c r="K855" s="4" t="s">
        <v>15</v>
      </c>
      <c r="L855" s="4" t="s">
        <v>15</v>
      </c>
      <c r="M855" s="4">
        <v>1</v>
      </c>
      <c r="N855" s="4">
        <v>9.7751710654936505E-4</v>
      </c>
      <c r="O855" s="4">
        <v>1</v>
      </c>
    </row>
    <row r="856" spans="1:15" x14ac:dyDescent="0.35">
      <c r="A856" s="4">
        <v>485</v>
      </c>
      <c r="B856" s="4" t="s">
        <v>63</v>
      </c>
      <c r="C856" s="4" t="s">
        <v>74</v>
      </c>
      <c r="D856" s="4" t="s">
        <v>15</v>
      </c>
      <c r="E856" s="4">
        <v>0.20450097847357601</v>
      </c>
      <c r="F856" s="4">
        <v>0.41154772955019397</v>
      </c>
      <c r="G856" s="4" t="s">
        <v>15</v>
      </c>
      <c r="H856" s="4">
        <v>0.61936155759299205</v>
      </c>
      <c r="I856" s="4" t="s">
        <v>16</v>
      </c>
      <c r="J856" s="4">
        <v>1023</v>
      </c>
      <c r="K856" s="4" t="s">
        <v>15</v>
      </c>
      <c r="L856" s="4" t="s">
        <v>15</v>
      </c>
      <c r="M856" s="4">
        <v>1</v>
      </c>
      <c r="N856" s="4">
        <v>9.7751710654936505E-4</v>
      </c>
      <c r="O856" s="4">
        <v>1</v>
      </c>
    </row>
    <row r="857" spans="1:15" x14ac:dyDescent="0.35">
      <c r="A857" s="4">
        <v>612</v>
      </c>
      <c r="B857" s="4" t="s">
        <v>113</v>
      </c>
      <c r="C857" s="4" t="s">
        <v>76</v>
      </c>
      <c r="D857" s="4" t="s">
        <v>15</v>
      </c>
      <c r="E857" s="4">
        <v>-8.80968392737045E-2</v>
      </c>
      <c r="F857" s="4">
        <v>0.177816170511434</v>
      </c>
      <c r="G857" s="4" t="s">
        <v>15</v>
      </c>
      <c r="H857" s="4">
        <v>0.62040089790639297</v>
      </c>
      <c r="I857" s="4" t="s">
        <v>16</v>
      </c>
      <c r="J857" s="4">
        <v>994</v>
      </c>
      <c r="K857" s="4" t="s">
        <v>15</v>
      </c>
      <c r="L857" s="4" t="s">
        <v>15</v>
      </c>
      <c r="M857" s="4">
        <v>1</v>
      </c>
      <c r="N857" s="4">
        <v>2.0120724346076499E-3</v>
      </c>
      <c r="O857" s="4">
        <v>7</v>
      </c>
    </row>
    <row r="858" spans="1:15" x14ac:dyDescent="0.35">
      <c r="A858" s="4">
        <v>841</v>
      </c>
      <c r="B858" s="4" t="s">
        <v>26</v>
      </c>
      <c r="C858" s="4" t="s">
        <v>78</v>
      </c>
      <c r="D858" s="4" t="s">
        <v>15</v>
      </c>
      <c r="E858" s="4">
        <v>-2.6027850016960001E-2</v>
      </c>
      <c r="F858" s="4">
        <v>5.2564133434762302E-2</v>
      </c>
      <c r="G858" s="4" t="s">
        <v>15</v>
      </c>
      <c r="H858" s="4">
        <v>0.62058988927418801</v>
      </c>
      <c r="I858" s="4" t="s">
        <v>16</v>
      </c>
      <c r="J858" s="4">
        <v>1035</v>
      </c>
      <c r="K858" s="4" t="s">
        <v>15</v>
      </c>
      <c r="L858" s="4" t="s">
        <v>15</v>
      </c>
      <c r="M858" s="4">
        <v>0.70121842046227301</v>
      </c>
      <c r="N858" s="4">
        <v>0.127053140096618</v>
      </c>
      <c r="O858" s="4">
        <v>4</v>
      </c>
    </row>
    <row r="859" spans="1:15" x14ac:dyDescent="0.35">
      <c r="A859" s="4">
        <v>549</v>
      </c>
      <c r="B859" s="4" t="s">
        <v>28</v>
      </c>
      <c r="C859" s="4" t="s">
        <v>75</v>
      </c>
      <c r="D859" s="4" t="s">
        <v>15</v>
      </c>
      <c r="E859" s="4">
        <v>-0.18387413962635299</v>
      </c>
      <c r="F859" s="4">
        <v>0.37154353142831298</v>
      </c>
      <c r="G859" s="4" t="s">
        <v>15</v>
      </c>
      <c r="H859" s="4">
        <v>0.62078294463672901</v>
      </c>
      <c r="I859" s="4" t="s">
        <v>16</v>
      </c>
      <c r="J859" s="4">
        <v>1018</v>
      </c>
      <c r="K859" s="4" t="s">
        <v>15</v>
      </c>
      <c r="L859" s="4" t="s">
        <v>15</v>
      </c>
      <c r="M859" s="4">
        <v>1</v>
      </c>
      <c r="N859" s="4">
        <v>9.8231827111984298E-4</v>
      </c>
      <c r="O859" s="4">
        <v>0</v>
      </c>
    </row>
    <row r="860" spans="1:15" x14ac:dyDescent="0.35">
      <c r="A860" s="4">
        <v>353</v>
      </c>
      <c r="B860" s="4" t="s">
        <v>28</v>
      </c>
      <c r="C860" s="4" t="s">
        <v>73</v>
      </c>
      <c r="D860" s="4" t="s">
        <v>15</v>
      </c>
      <c r="E860" s="4">
        <v>-0.18356299212596999</v>
      </c>
      <c r="F860" s="4">
        <v>0.371593973689963</v>
      </c>
      <c r="G860" s="4" t="s">
        <v>15</v>
      </c>
      <c r="H860" s="4">
        <v>0.62142148254255203</v>
      </c>
      <c r="I860" s="4" t="s">
        <v>16</v>
      </c>
      <c r="J860" s="4">
        <v>1017</v>
      </c>
      <c r="K860" s="4" t="s">
        <v>15</v>
      </c>
      <c r="L860" s="4" t="s">
        <v>15</v>
      </c>
      <c r="M860" s="4">
        <v>1</v>
      </c>
      <c r="N860" s="4">
        <v>9.8328416912487693E-4</v>
      </c>
      <c r="O860" s="4">
        <v>1</v>
      </c>
    </row>
    <row r="861" spans="1:15" x14ac:dyDescent="0.35">
      <c r="A861" s="4">
        <v>451</v>
      </c>
      <c r="B861" s="4" t="s">
        <v>28</v>
      </c>
      <c r="C861" s="4" t="s">
        <v>74</v>
      </c>
      <c r="D861" s="4" t="s">
        <v>15</v>
      </c>
      <c r="E861" s="4">
        <v>-0.18356299212596999</v>
      </c>
      <c r="F861" s="4">
        <v>0.371593973689963</v>
      </c>
      <c r="G861" s="4" t="s">
        <v>15</v>
      </c>
      <c r="H861" s="4">
        <v>0.62142148254255203</v>
      </c>
      <c r="I861" s="4" t="s">
        <v>16</v>
      </c>
      <c r="J861" s="4">
        <v>1017</v>
      </c>
      <c r="K861" s="4" t="s">
        <v>15</v>
      </c>
      <c r="L861" s="4" t="s">
        <v>15</v>
      </c>
      <c r="M861" s="4">
        <v>1</v>
      </c>
      <c r="N861" s="4">
        <v>9.8328416912487693E-4</v>
      </c>
      <c r="O861" s="4">
        <v>1</v>
      </c>
    </row>
    <row r="862" spans="1:15" x14ac:dyDescent="0.35">
      <c r="A862" s="4">
        <v>1768</v>
      </c>
      <c r="B862" s="4" t="s">
        <v>93</v>
      </c>
      <c r="C862" s="4" t="s">
        <v>88</v>
      </c>
      <c r="D862" s="4" t="s">
        <v>15</v>
      </c>
      <c r="E862" s="4">
        <v>-1.66097860450743E-2</v>
      </c>
      <c r="F862" s="4">
        <v>3.3674070353835003E-2</v>
      </c>
      <c r="G862" s="4" t="s">
        <v>15</v>
      </c>
      <c r="H862" s="4">
        <v>0.62193942246738798</v>
      </c>
      <c r="I862" s="4" t="s">
        <v>16</v>
      </c>
      <c r="J862" s="4">
        <v>1038</v>
      </c>
      <c r="K862" s="4" t="s">
        <v>15</v>
      </c>
      <c r="L862" s="4" t="s">
        <v>15</v>
      </c>
      <c r="M862" s="4">
        <v>0.80506669447772805</v>
      </c>
      <c r="N862" s="4">
        <v>0.27649325626204202</v>
      </c>
      <c r="O862" s="4">
        <v>15</v>
      </c>
    </row>
    <row r="863" spans="1:15" x14ac:dyDescent="0.35">
      <c r="A863" s="4">
        <v>632</v>
      </c>
      <c r="B863" s="4" t="s">
        <v>135</v>
      </c>
      <c r="C863" s="4" t="s">
        <v>76</v>
      </c>
      <c r="D863" s="4" t="s">
        <v>15</v>
      </c>
      <c r="E863" s="4">
        <v>-8.1592689295040197E-2</v>
      </c>
      <c r="F863" s="4">
        <v>0.16558975300049</v>
      </c>
      <c r="G863" s="4" t="s">
        <v>15</v>
      </c>
      <c r="H863" s="4">
        <v>0.62230217647510799</v>
      </c>
      <c r="I863" s="4" t="s">
        <v>16</v>
      </c>
      <c r="J863" s="4">
        <v>1024</v>
      </c>
      <c r="K863" s="4" t="s">
        <v>15</v>
      </c>
      <c r="L863" s="4" t="s">
        <v>15</v>
      </c>
      <c r="M863" s="4">
        <v>1</v>
      </c>
      <c r="N863" s="4">
        <v>1.953125E-3</v>
      </c>
      <c r="O863" s="4">
        <v>7</v>
      </c>
    </row>
    <row r="864" spans="1:15" x14ac:dyDescent="0.35">
      <c r="A864" s="4">
        <v>78</v>
      </c>
      <c r="B864" s="4" t="s">
        <v>48</v>
      </c>
      <c r="C864" s="4" t="s">
        <v>70</v>
      </c>
      <c r="D864" s="4" t="s">
        <v>15</v>
      </c>
      <c r="E864" s="4">
        <v>0.128683574879217</v>
      </c>
      <c r="F864" s="4">
        <v>0.26195063029327698</v>
      </c>
      <c r="G864" s="4" t="s">
        <v>15</v>
      </c>
      <c r="H864" s="4">
        <v>0.62335151494678598</v>
      </c>
      <c r="I864" s="4" t="s">
        <v>16</v>
      </c>
      <c r="J864" s="4">
        <v>1051</v>
      </c>
      <c r="K864" s="4" t="s">
        <v>15</v>
      </c>
      <c r="L864" s="4" t="s">
        <v>15</v>
      </c>
      <c r="M864" s="4">
        <v>0.19637669797033999</v>
      </c>
      <c r="N864" s="4">
        <v>7.61179828734539E-3</v>
      </c>
      <c r="O864" s="4">
        <v>1</v>
      </c>
    </row>
    <row r="865" spans="1:15" x14ac:dyDescent="0.35">
      <c r="A865" s="4">
        <v>998</v>
      </c>
      <c r="B865" s="4" t="s">
        <v>107</v>
      </c>
      <c r="C865" s="4" t="s">
        <v>80</v>
      </c>
      <c r="D865" s="4" t="s">
        <v>15</v>
      </c>
      <c r="E865" s="4">
        <v>1.2250804660795599E-2</v>
      </c>
      <c r="F865" s="4">
        <v>2.5016849112550001E-2</v>
      </c>
      <c r="G865" s="4" t="s">
        <v>15</v>
      </c>
      <c r="H865" s="4">
        <v>0.62445230473123803</v>
      </c>
      <c r="I865" s="4" t="s">
        <v>16</v>
      </c>
      <c r="J865" s="4">
        <v>1000</v>
      </c>
      <c r="K865" s="4" t="s">
        <v>15</v>
      </c>
      <c r="L865" s="4" t="s">
        <v>15</v>
      </c>
      <c r="M865" s="4">
        <v>0.28056375352534202</v>
      </c>
      <c r="N865" s="4">
        <v>8.8999999999999996E-2</v>
      </c>
      <c r="O865" s="4">
        <v>4</v>
      </c>
    </row>
    <row r="866" spans="1:15" x14ac:dyDescent="0.35">
      <c r="A866" s="4">
        <v>1881</v>
      </c>
      <c r="B866" s="4" t="s">
        <v>108</v>
      </c>
      <c r="C866" s="4" t="s">
        <v>89</v>
      </c>
      <c r="D866" s="4" t="s">
        <v>15</v>
      </c>
      <c r="E866" s="4">
        <v>-3.3146695304546001E-3</v>
      </c>
      <c r="F866" s="4">
        <v>6.7869073467698203E-3</v>
      </c>
      <c r="G866" s="4" t="s">
        <v>15</v>
      </c>
      <c r="H866" s="4">
        <v>0.62538300209560505</v>
      </c>
      <c r="I866" s="4" t="s">
        <v>16</v>
      </c>
      <c r="J866" s="4">
        <v>970</v>
      </c>
      <c r="K866" s="4" t="s">
        <v>15</v>
      </c>
      <c r="L866" s="4" t="s">
        <v>15</v>
      </c>
      <c r="M866" s="4">
        <v>0.69564904572769903</v>
      </c>
      <c r="N866" s="4">
        <v>0.27886597938144297</v>
      </c>
      <c r="O866" s="4">
        <v>15</v>
      </c>
    </row>
    <row r="867" spans="1:15" x14ac:dyDescent="0.35">
      <c r="A867" s="4">
        <v>602</v>
      </c>
      <c r="B867" s="4" t="s">
        <v>103</v>
      </c>
      <c r="C867" s="4" t="s">
        <v>76</v>
      </c>
      <c r="D867" s="4" t="s">
        <v>15</v>
      </c>
      <c r="E867" s="4">
        <v>-7.2926795388267796E-2</v>
      </c>
      <c r="F867" s="4">
        <v>0.14935662546985601</v>
      </c>
      <c r="G867" s="4" t="s">
        <v>15</v>
      </c>
      <c r="H867" s="4">
        <v>0.62546046988389803</v>
      </c>
      <c r="I867" s="4" t="s">
        <v>16</v>
      </c>
      <c r="J867" s="4">
        <v>1032</v>
      </c>
      <c r="K867" s="4" t="s">
        <v>15</v>
      </c>
      <c r="L867" s="4" t="s">
        <v>15</v>
      </c>
      <c r="M867" s="4">
        <v>1</v>
      </c>
      <c r="N867" s="4">
        <v>2.42248062015504E-3</v>
      </c>
      <c r="O867" s="4">
        <v>7</v>
      </c>
    </row>
    <row r="868" spans="1:15" x14ac:dyDescent="0.35">
      <c r="A868" s="4">
        <v>932</v>
      </c>
      <c r="B868" s="4" t="s">
        <v>19</v>
      </c>
      <c r="C868" s="4" t="s">
        <v>79</v>
      </c>
      <c r="D868" s="4" t="s">
        <v>15</v>
      </c>
      <c r="E868" s="4">
        <v>-1.4100820869213999E-2</v>
      </c>
      <c r="F868" s="4">
        <v>2.9041972689362899E-2</v>
      </c>
      <c r="G868" s="4" t="s">
        <v>15</v>
      </c>
      <c r="H868" s="4">
        <v>0.62740174279515604</v>
      </c>
      <c r="I868" s="4" t="s">
        <v>16</v>
      </c>
      <c r="J868" s="4">
        <v>1034</v>
      </c>
      <c r="K868" s="4" t="s">
        <v>15</v>
      </c>
      <c r="L868" s="4" t="s">
        <v>15</v>
      </c>
      <c r="M868" s="4">
        <v>0.56825157015280003</v>
      </c>
      <c r="N868" s="4">
        <v>0.13152804642166299</v>
      </c>
      <c r="O868" s="4">
        <v>8</v>
      </c>
    </row>
    <row r="869" spans="1:15" x14ac:dyDescent="0.35">
      <c r="A869" s="4">
        <v>812</v>
      </c>
      <c r="B869" s="4" t="s">
        <v>117</v>
      </c>
      <c r="C869" s="4" t="s">
        <v>78</v>
      </c>
      <c r="D869" s="4" t="s">
        <v>15</v>
      </c>
      <c r="E869" s="4">
        <v>-8.9161827432041492E-3</v>
      </c>
      <c r="F869" s="4">
        <v>1.83950433501959E-2</v>
      </c>
      <c r="G869" s="4" t="s">
        <v>15</v>
      </c>
      <c r="H869" s="4">
        <v>0.62798717614196098</v>
      </c>
      <c r="I869" s="4" t="s">
        <v>16</v>
      </c>
      <c r="J869" s="4">
        <v>1042</v>
      </c>
      <c r="K869" s="4" t="s">
        <v>15</v>
      </c>
      <c r="L869" s="4" t="s">
        <v>15</v>
      </c>
      <c r="M869" s="4">
        <v>0.73135961217315404</v>
      </c>
      <c r="N869" s="4">
        <v>0.12763915547025001</v>
      </c>
      <c r="O869" s="4">
        <v>5</v>
      </c>
    </row>
    <row r="870" spans="1:15" x14ac:dyDescent="0.35">
      <c r="A870" s="4">
        <v>1727</v>
      </c>
      <c r="B870" s="4" t="s">
        <v>30</v>
      </c>
      <c r="C870" s="4" t="s">
        <v>87</v>
      </c>
      <c r="D870" s="4" t="s">
        <v>15</v>
      </c>
      <c r="E870" s="4">
        <v>3.88474591661861E-2</v>
      </c>
      <c r="F870" s="4">
        <v>8.0203244700108797E-2</v>
      </c>
      <c r="G870" s="4" t="s">
        <v>15</v>
      </c>
      <c r="H870" s="4">
        <v>0.628229604470534</v>
      </c>
      <c r="I870" s="4" t="s">
        <v>16</v>
      </c>
      <c r="J870" s="4">
        <v>1051</v>
      </c>
      <c r="K870" s="4" t="s">
        <v>15</v>
      </c>
      <c r="L870" s="4" t="s">
        <v>15</v>
      </c>
      <c r="M870" s="4">
        <v>0.66824000349185197</v>
      </c>
      <c r="N870" s="4">
        <v>9.0390104662226495E-2</v>
      </c>
      <c r="O870" s="4">
        <v>4</v>
      </c>
    </row>
    <row r="871" spans="1:15" x14ac:dyDescent="0.35">
      <c r="A871" s="4">
        <v>41</v>
      </c>
      <c r="B871" s="4" t="s">
        <v>132</v>
      </c>
      <c r="C871" s="4" t="s">
        <v>70</v>
      </c>
      <c r="D871" s="4" t="s">
        <v>15</v>
      </c>
      <c r="E871" s="4">
        <v>-8.2178217821784097E-2</v>
      </c>
      <c r="F871" s="4">
        <v>0.16999971213772899</v>
      </c>
      <c r="G871" s="4" t="s">
        <v>15</v>
      </c>
      <c r="H871" s="4">
        <v>0.62891370201833297</v>
      </c>
      <c r="I871" s="4" t="s">
        <v>16</v>
      </c>
      <c r="J871" s="4">
        <v>1025</v>
      </c>
      <c r="K871" s="4" t="s">
        <v>15</v>
      </c>
      <c r="L871" s="4" t="s">
        <v>15</v>
      </c>
      <c r="M871" s="4">
        <v>0.18655753686143001</v>
      </c>
      <c r="N871" s="4">
        <v>7.3170731707317103E-3</v>
      </c>
      <c r="O871" s="4">
        <v>1</v>
      </c>
    </row>
    <row r="872" spans="1:15" x14ac:dyDescent="0.35">
      <c r="A872" s="4">
        <v>1023</v>
      </c>
      <c r="B872" s="4" t="s">
        <v>134</v>
      </c>
      <c r="C872" s="4" t="s">
        <v>80</v>
      </c>
      <c r="D872" s="4" t="s">
        <v>15</v>
      </c>
      <c r="E872" s="4">
        <v>1.9772938419917799E-2</v>
      </c>
      <c r="F872" s="4">
        <v>4.0970861748854802E-2</v>
      </c>
      <c r="G872" s="4" t="s">
        <v>15</v>
      </c>
      <c r="H872" s="4">
        <v>0.62947538510631895</v>
      </c>
      <c r="I872" s="4" t="s">
        <v>16</v>
      </c>
      <c r="J872" s="4">
        <v>1032</v>
      </c>
      <c r="K872" s="4" t="s">
        <v>15</v>
      </c>
      <c r="L872" s="4" t="s">
        <v>15</v>
      </c>
      <c r="M872" s="4">
        <v>0.37761871042661399</v>
      </c>
      <c r="N872" s="4">
        <v>8.9631782945736399E-2</v>
      </c>
      <c r="O872" s="4">
        <v>4</v>
      </c>
    </row>
    <row r="873" spans="1:15" x14ac:dyDescent="0.35">
      <c r="A873" s="4">
        <v>664</v>
      </c>
      <c r="B873" s="4" t="s">
        <v>46</v>
      </c>
      <c r="C873" s="4" t="s">
        <v>76</v>
      </c>
      <c r="D873" s="4" t="s">
        <v>15</v>
      </c>
      <c r="E873" s="4">
        <v>-6.4286794736049299E-2</v>
      </c>
      <c r="F873" s="4">
        <v>0.13337251199557201</v>
      </c>
      <c r="G873" s="4" t="s">
        <v>15</v>
      </c>
      <c r="H873" s="4">
        <v>0.62991081475620403</v>
      </c>
      <c r="I873" s="4" t="s">
        <v>16</v>
      </c>
      <c r="J873" s="4">
        <v>948</v>
      </c>
      <c r="K873" s="4" t="s">
        <v>15</v>
      </c>
      <c r="L873" s="4" t="s">
        <v>15</v>
      </c>
      <c r="M873" s="4">
        <v>1</v>
      </c>
      <c r="N873" s="4">
        <v>2.6371308016877601E-3</v>
      </c>
      <c r="O873" s="4">
        <v>6</v>
      </c>
    </row>
    <row r="874" spans="1:15" x14ac:dyDescent="0.35">
      <c r="A874" s="4">
        <v>1502</v>
      </c>
      <c r="B874" s="4" t="s">
        <v>122</v>
      </c>
      <c r="C874" s="4" t="s">
        <v>85</v>
      </c>
      <c r="D874" s="4" t="s">
        <v>15</v>
      </c>
      <c r="E874" s="4">
        <v>-2.2041763341067801E-2</v>
      </c>
      <c r="F874" s="4">
        <v>4.5849266124745901E-2</v>
      </c>
      <c r="G874" s="4" t="s">
        <v>15</v>
      </c>
      <c r="H874" s="4">
        <v>0.63083150249582398</v>
      </c>
      <c r="I874" s="4" t="s">
        <v>16</v>
      </c>
      <c r="J874" s="4">
        <v>792</v>
      </c>
      <c r="K874" s="4" t="s">
        <v>15</v>
      </c>
      <c r="L874" s="4" t="s">
        <v>15</v>
      </c>
      <c r="M874" s="4">
        <v>0.99548027835382102</v>
      </c>
      <c r="N874" s="4">
        <v>1.13636363636364E-2</v>
      </c>
      <c r="O874" s="4">
        <v>5</v>
      </c>
    </row>
    <row r="875" spans="1:15" x14ac:dyDescent="0.35">
      <c r="A875" s="4">
        <v>219</v>
      </c>
      <c r="B875" s="4" t="s">
        <v>112</v>
      </c>
      <c r="C875" s="4" t="s">
        <v>72</v>
      </c>
      <c r="D875" s="4" t="s">
        <v>15</v>
      </c>
      <c r="E875" s="4">
        <v>4.7440257961922597E-2</v>
      </c>
      <c r="F875" s="4">
        <v>9.9176877814887196E-2</v>
      </c>
      <c r="G875" s="4" t="s">
        <v>15</v>
      </c>
      <c r="H875" s="4">
        <v>0.63251306670598195</v>
      </c>
      <c r="I875" s="4" t="s">
        <v>16</v>
      </c>
      <c r="J875" s="4">
        <v>1000</v>
      </c>
      <c r="K875" s="4" t="s">
        <v>15</v>
      </c>
      <c r="L875" s="4" t="s">
        <v>15</v>
      </c>
      <c r="M875" s="4">
        <v>0.99999999986190702</v>
      </c>
      <c r="N875" s="4">
        <v>9.4999999999999998E-3</v>
      </c>
      <c r="O875" s="4">
        <v>5</v>
      </c>
    </row>
    <row r="876" spans="1:15" x14ac:dyDescent="0.35">
      <c r="A876" s="4">
        <v>1381</v>
      </c>
      <c r="B876" s="4" t="s">
        <v>98</v>
      </c>
      <c r="C876" s="4" t="s">
        <v>84</v>
      </c>
      <c r="D876" s="4" t="s">
        <v>15</v>
      </c>
      <c r="E876" s="4">
        <v>-9.0029041626329798E-2</v>
      </c>
      <c r="F876" s="4">
        <v>0.18855865181800099</v>
      </c>
      <c r="G876" s="4" t="s">
        <v>15</v>
      </c>
      <c r="H876" s="4">
        <v>0.63313605656997995</v>
      </c>
      <c r="I876" s="4" t="s">
        <v>16</v>
      </c>
      <c r="J876" s="4">
        <v>1037</v>
      </c>
      <c r="K876" s="4" t="s">
        <v>15</v>
      </c>
      <c r="L876" s="4" t="s">
        <v>15</v>
      </c>
      <c r="M876" s="4">
        <v>4.9617957016153499E-2</v>
      </c>
      <c r="N876" s="4">
        <v>1.9286403085824501E-3</v>
      </c>
      <c r="O876" s="4">
        <v>11</v>
      </c>
    </row>
    <row r="877" spans="1:15" x14ac:dyDescent="0.35">
      <c r="A877" s="4">
        <v>1787</v>
      </c>
      <c r="B877" s="4" t="s">
        <v>112</v>
      </c>
      <c r="C877" s="4" t="s">
        <v>88</v>
      </c>
      <c r="D877" s="4" t="s">
        <v>15</v>
      </c>
      <c r="E877" s="4">
        <v>1.14536819724089E-2</v>
      </c>
      <c r="F877" s="4">
        <v>2.3994144854320301E-2</v>
      </c>
      <c r="G877" s="4" t="s">
        <v>15</v>
      </c>
      <c r="H877" s="4">
        <v>0.63321620595192896</v>
      </c>
      <c r="I877" s="4" t="s">
        <v>16</v>
      </c>
      <c r="J877" s="4">
        <v>990</v>
      </c>
      <c r="K877" s="4" t="s">
        <v>15</v>
      </c>
      <c r="L877" s="4" t="s">
        <v>15</v>
      </c>
      <c r="M877" s="4">
        <v>0.70857654967112205</v>
      </c>
      <c r="N877" s="4">
        <v>0.27828282828282802</v>
      </c>
      <c r="O877" s="4">
        <v>15</v>
      </c>
    </row>
    <row r="878" spans="1:15" x14ac:dyDescent="0.35">
      <c r="A878" s="4">
        <v>1518</v>
      </c>
      <c r="B878" s="4" t="s">
        <v>139</v>
      </c>
      <c r="C878" s="4" t="s">
        <v>85</v>
      </c>
      <c r="D878" s="4" t="s">
        <v>15</v>
      </c>
      <c r="E878" s="4">
        <v>7.5859950859952105E-2</v>
      </c>
      <c r="F878" s="4">
        <v>0.15931557901246601</v>
      </c>
      <c r="G878" s="4" t="s">
        <v>15</v>
      </c>
      <c r="H878" s="4">
        <v>0.63406107306775805</v>
      </c>
      <c r="I878" s="4" t="s">
        <v>16</v>
      </c>
      <c r="J878" s="4">
        <v>1024</v>
      </c>
      <c r="K878" s="4" t="s">
        <v>15</v>
      </c>
      <c r="L878" s="4" t="s">
        <v>15</v>
      </c>
      <c r="M878" s="4">
        <v>0.97959631801595803</v>
      </c>
      <c r="N878" s="4">
        <v>1.171875E-2</v>
      </c>
      <c r="O878" s="4">
        <v>7</v>
      </c>
    </row>
    <row r="879" spans="1:15" x14ac:dyDescent="0.35">
      <c r="A879" s="4">
        <v>376</v>
      </c>
      <c r="B879" s="4" t="s">
        <v>52</v>
      </c>
      <c r="C879" s="4" t="s">
        <v>73</v>
      </c>
      <c r="D879" s="4" t="s">
        <v>15</v>
      </c>
      <c r="E879" s="4">
        <v>-0.16761633428300901</v>
      </c>
      <c r="F879" s="4">
        <v>0.35259737753631099</v>
      </c>
      <c r="G879" s="4" t="s">
        <v>15</v>
      </c>
      <c r="H879" s="4">
        <v>0.63461767608026898</v>
      </c>
      <c r="I879" s="4" t="s">
        <v>16</v>
      </c>
      <c r="J879" s="4">
        <v>1054</v>
      </c>
      <c r="K879" s="4" t="s">
        <v>15</v>
      </c>
      <c r="L879" s="4" t="s">
        <v>15</v>
      </c>
      <c r="M879" s="4">
        <v>1</v>
      </c>
      <c r="N879" s="4">
        <v>9.4876660341556001E-4</v>
      </c>
      <c r="O879" s="4">
        <v>1</v>
      </c>
    </row>
    <row r="880" spans="1:15" x14ac:dyDescent="0.35">
      <c r="A880" s="4">
        <v>474</v>
      </c>
      <c r="B880" s="4" t="s">
        <v>52</v>
      </c>
      <c r="C880" s="4" t="s">
        <v>74</v>
      </c>
      <c r="D880" s="4" t="s">
        <v>15</v>
      </c>
      <c r="E880" s="4">
        <v>-0.16761633428300901</v>
      </c>
      <c r="F880" s="4">
        <v>0.35259737753631099</v>
      </c>
      <c r="G880" s="4" t="s">
        <v>15</v>
      </c>
      <c r="H880" s="4">
        <v>0.63461767608026898</v>
      </c>
      <c r="I880" s="4" t="s">
        <v>16</v>
      </c>
      <c r="J880" s="4">
        <v>1054</v>
      </c>
      <c r="K880" s="4" t="s">
        <v>15</v>
      </c>
      <c r="L880" s="4" t="s">
        <v>15</v>
      </c>
      <c r="M880" s="4">
        <v>1</v>
      </c>
      <c r="N880" s="4">
        <v>9.4876660341556001E-4</v>
      </c>
      <c r="O880" s="4">
        <v>1</v>
      </c>
    </row>
    <row r="881" spans="1:15" x14ac:dyDescent="0.35">
      <c r="A881" s="4">
        <v>572</v>
      </c>
      <c r="B881" s="4" t="s">
        <v>52</v>
      </c>
      <c r="C881" s="4" t="s">
        <v>75</v>
      </c>
      <c r="D881" s="4" t="s">
        <v>15</v>
      </c>
      <c r="E881" s="4">
        <v>-0.16745730550285401</v>
      </c>
      <c r="F881" s="4">
        <v>0.35246760504970698</v>
      </c>
      <c r="G881" s="4" t="s">
        <v>15</v>
      </c>
      <c r="H881" s="4">
        <v>0.634814333013489</v>
      </c>
      <c r="I881" s="4" t="s">
        <v>16</v>
      </c>
      <c r="J881" s="4">
        <v>1055</v>
      </c>
      <c r="K881" s="4" t="s">
        <v>15</v>
      </c>
      <c r="L881" s="4" t="s">
        <v>15</v>
      </c>
      <c r="M881" s="4">
        <v>1</v>
      </c>
      <c r="N881" s="4">
        <v>9.4786729857819897E-4</v>
      </c>
      <c r="O881" s="4">
        <v>0</v>
      </c>
    </row>
    <row r="882" spans="1:15" x14ac:dyDescent="0.35">
      <c r="A882" s="4">
        <v>1655</v>
      </c>
      <c r="B882" s="4" t="s">
        <v>57</v>
      </c>
      <c r="C882" s="4" t="s">
        <v>86</v>
      </c>
      <c r="D882" s="4" t="s">
        <v>15</v>
      </c>
      <c r="E882" s="4">
        <v>2.7469257493141601E-3</v>
      </c>
      <c r="F882" s="4">
        <v>5.7972634358476804E-3</v>
      </c>
      <c r="G882" s="4" t="s">
        <v>15</v>
      </c>
      <c r="H882" s="4">
        <v>0.63571927159564301</v>
      </c>
      <c r="I882" s="4" t="s">
        <v>16</v>
      </c>
      <c r="J882" s="4">
        <v>1045</v>
      </c>
      <c r="K882" s="4" t="s">
        <v>15</v>
      </c>
      <c r="L882" s="4" t="s">
        <v>15</v>
      </c>
      <c r="M882" s="4">
        <v>1</v>
      </c>
      <c r="N882" s="4">
        <v>0.43827751196172199</v>
      </c>
      <c r="O882" s="4">
        <v>2</v>
      </c>
    </row>
    <row r="883" spans="1:15" x14ac:dyDescent="0.35">
      <c r="A883" s="4">
        <v>1647</v>
      </c>
      <c r="B883" s="4" t="s">
        <v>49</v>
      </c>
      <c r="C883" s="4" t="s">
        <v>86</v>
      </c>
      <c r="D883" s="4" t="s">
        <v>15</v>
      </c>
      <c r="E883" s="4">
        <v>1.27272727272718E-2</v>
      </c>
      <c r="F883" s="4">
        <v>2.6867675765961101E-2</v>
      </c>
      <c r="G883" s="4" t="s">
        <v>15</v>
      </c>
      <c r="H883" s="4">
        <v>0.63581337633604795</v>
      </c>
      <c r="I883" s="4" t="s">
        <v>16</v>
      </c>
      <c r="J883" s="4">
        <v>1026</v>
      </c>
      <c r="K883" s="4" t="s">
        <v>15</v>
      </c>
      <c r="L883" s="4" t="s">
        <v>15</v>
      </c>
      <c r="M883" s="4">
        <v>1</v>
      </c>
      <c r="N883" s="4">
        <v>0.439571150097466</v>
      </c>
      <c r="O883" s="4">
        <v>1</v>
      </c>
    </row>
    <row r="884" spans="1:15" x14ac:dyDescent="0.35">
      <c r="A884" s="4">
        <v>494</v>
      </c>
      <c r="B884" s="4" t="s">
        <v>93</v>
      </c>
      <c r="C884" s="4" t="s">
        <v>75</v>
      </c>
      <c r="D884" s="4" t="s">
        <v>15</v>
      </c>
      <c r="E884" s="4">
        <v>0.158745247148289</v>
      </c>
      <c r="F884" s="4">
        <v>0.33521752752281397</v>
      </c>
      <c r="G884" s="4" t="s">
        <v>15</v>
      </c>
      <c r="H884" s="4">
        <v>0.63591283012995503</v>
      </c>
      <c r="I884" s="4" t="s">
        <v>16</v>
      </c>
      <c r="J884" s="4">
        <v>1053</v>
      </c>
      <c r="K884" s="4" t="s">
        <v>15</v>
      </c>
      <c r="L884" s="4" t="s">
        <v>15</v>
      </c>
      <c r="M884" s="4">
        <v>1</v>
      </c>
      <c r="N884" s="4">
        <v>9.4966761633428305E-4</v>
      </c>
      <c r="O884" s="4">
        <v>0</v>
      </c>
    </row>
    <row r="885" spans="1:15" x14ac:dyDescent="0.35">
      <c r="A885" s="4">
        <v>1928</v>
      </c>
      <c r="B885" s="4" t="s">
        <v>35</v>
      </c>
      <c r="C885" s="4" t="s">
        <v>89</v>
      </c>
      <c r="D885" s="4" t="s">
        <v>15</v>
      </c>
      <c r="E885" s="4">
        <v>-2.4233028720628699E-2</v>
      </c>
      <c r="F885" s="4">
        <v>5.11884961702012E-2</v>
      </c>
      <c r="G885" s="4" t="s">
        <v>15</v>
      </c>
      <c r="H885" s="4">
        <v>0.63602216226393204</v>
      </c>
      <c r="I885" s="4" t="s">
        <v>16</v>
      </c>
      <c r="J885" s="4">
        <v>1037</v>
      </c>
      <c r="K885" s="4" t="s">
        <v>15</v>
      </c>
      <c r="L885" s="4" t="s">
        <v>15</v>
      </c>
      <c r="M885" s="4">
        <v>0.75594926267567297</v>
      </c>
      <c r="N885" s="4">
        <v>0.27868852459016402</v>
      </c>
      <c r="O885" s="4">
        <v>15</v>
      </c>
    </row>
    <row r="886" spans="1:15" x14ac:dyDescent="0.35">
      <c r="A886" s="4">
        <v>298</v>
      </c>
      <c r="B886" s="4" t="s">
        <v>93</v>
      </c>
      <c r="C886" s="4" t="s">
        <v>73</v>
      </c>
      <c r="D886" s="4" t="s">
        <v>15</v>
      </c>
      <c r="E886" s="4">
        <v>0.15842055185539</v>
      </c>
      <c r="F886" s="4">
        <v>0.335211562595636</v>
      </c>
      <c r="G886" s="4" t="s">
        <v>15</v>
      </c>
      <c r="H886" s="4">
        <v>0.63659771702708701</v>
      </c>
      <c r="I886" s="4" t="s">
        <v>16</v>
      </c>
      <c r="J886" s="4">
        <v>1052</v>
      </c>
      <c r="K886" s="4" t="s">
        <v>15</v>
      </c>
      <c r="L886" s="4" t="s">
        <v>15</v>
      </c>
      <c r="M886" s="4">
        <v>1</v>
      </c>
      <c r="N886" s="4">
        <v>9.5057034220532297E-4</v>
      </c>
      <c r="O886" s="4">
        <v>1</v>
      </c>
    </row>
    <row r="887" spans="1:15" x14ac:dyDescent="0.35">
      <c r="A887" s="4">
        <v>396</v>
      </c>
      <c r="B887" s="4" t="s">
        <v>93</v>
      </c>
      <c r="C887" s="4" t="s">
        <v>74</v>
      </c>
      <c r="D887" s="4" t="s">
        <v>15</v>
      </c>
      <c r="E887" s="4">
        <v>0.15842055185539</v>
      </c>
      <c r="F887" s="4">
        <v>0.335211562595636</v>
      </c>
      <c r="G887" s="4" t="s">
        <v>15</v>
      </c>
      <c r="H887" s="4">
        <v>0.63659771702708701</v>
      </c>
      <c r="I887" s="4" t="s">
        <v>16</v>
      </c>
      <c r="J887" s="4">
        <v>1052</v>
      </c>
      <c r="K887" s="4" t="s">
        <v>15</v>
      </c>
      <c r="L887" s="4" t="s">
        <v>15</v>
      </c>
      <c r="M887" s="4">
        <v>1</v>
      </c>
      <c r="N887" s="4">
        <v>9.5057034220532297E-4</v>
      </c>
      <c r="O887" s="4">
        <v>1</v>
      </c>
    </row>
    <row r="888" spans="1:15" x14ac:dyDescent="0.35">
      <c r="A888" s="4">
        <v>913</v>
      </c>
      <c r="B888" s="4" t="s">
        <v>120</v>
      </c>
      <c r="C888" s="4" t="s">
        <v>79</v>
      </c>
      <c r="D888" s="4" t="s">
        <v>15</v>
      </c>
      <c r="E888" s="4">
        <v>1.0400416016640501E-2</v>
      </c>
      <c r="F888" s="4">
        <v>2.20542602206888E-2</v>
      </c>
      <c r="G888" s="4" t="s">
        <v>15</v>
      </c>
      <c r="H888" s="4">
        <v>0.63732575495691202</v>
      </c>
      <c r="I888" s="4" t="s">
        <v>16</v>
      </c>
      <c r="J888" s="4">
        <v>1017</v>
      </c>
      <c r="K888" s="4" t="s">
        <v>15</v>
      </c>
      <c r="L888" s="4" t="s">
        <v>15</v>
      </c>
      <c r="M888" s="4">
        <v>0.51239931828456198</v>
      </c>
      <c r="N888" s="4">
        <v>0.131268436578171</v>
      </c>
      <c r="O888" s="4">
        <v>8</v>
      </c>
    </row>
    <row r="889" spans="1:15" x14ac:dyDescent="0.35">
      <c r="A889" s="4">
        <v>1411</v>
      </c>
      <c r="B889" s="4" t="s">
        <v>130</v>
      </c>
      <c r="C889" s="4" t="s">
        <v>84</v>
      </c>
      <c r="D889" s="4" t="s">
        <v>15</v>
      </c>
      <c r="E889" s="4">
        <v>0.136733970952895</v>
      </c>
      <c r="F889" s="4">
        <v>0.290235223677067</v>
      </c>
      <c r="G889" s="4" t="s">
        <v>15</v>
      </c>
      <c r="H889" s="4">
        <v>0.637668176828594</v>
      </c>
      <c r="I889" s="4" t="s">
        <v>16</v>
      </c>
      <c r="J889" s="4">
        <v>944</v>
      </c>
      <c r="K889" s="4" t="s">
        <v>15</v>
      </c>
      <c r="L889" s="4" t="s">
        <v>15</v>
      </c>
      <c r="M889" s="4">
        <v>3.89998480709021E-2</v>
      </c>
      <c r="N889" s="4">
        <v>1.5889830508474599E-3</v>
      </c>
      <c r="O889" s="4">
        <v>9</v>
      </c>
    </row>
    <row r="890" spans="1:15" x14ac:dyDescent="0.35">
      <c r="A890" s="4">
        <v>1445</v>
      </c>
      <c r="B890" s="4" t="s">
        <v>43</v>
      </c>
      <c r="C890" s="4" t="s">
        <v>84</v>
      </c>
      <c r="D890" s="4" t="s">
        <v>15</v>
      </c>
      <c r="E890" s="4">
        <v>-0.295259425158647</v>
      </c>
      <c r="F890" s="4">
        <v>0.63013373866716604</v>
      </c>
      <c r="G890" s="4" t="s">
        <v>15</v>
      </c>
      <c r="H890" s="4">
        <v>0.63949390708256904</v>
      </c>
      <c r="I890" s="4" t="s">
        <v>16</v>
      </c>
      <c r="J890" s="4">
        <v>896</v>
      </c>
      <c r="K890" s="4" t="s">
        <v>15</v>
      </c>
      <c r="L890" s="4" t="s">
        <v>15</v>
      </c>
      <c r="M890" s="4">
        <v>4.0033414860016298E-2</v>
      </c>
      <c r="N890" s="4">
        <v>1.6741071428571399E-3</v>
      </c>
      <c r="O890" s="4">
        <v>9</v>
      </c>
    </row>
    <row r="891" spans="1:15" x14ac:dyDescent="0.35">
      <c r="A891" s="4">
        <v>235</v>
      </c>
      <c r="B891" s="4" t="s">
        <v>130</v>
      </c>
      <c r="C891" s="4" t="s">
        <v>72</v>
      </c>
      <c r="D891" s="4" t="s">
        <v>15</v>
      </c>
      <c r="E891" s="4">
        <v>-5.8146120445534202E-2</v>
      </c>
      <c r="F891" s="4">
        <v>0.124212421256171</v>
      </c>
      <c r="G891" s="4" t="s">
        <v>15</v>
      </c>
      <c r="H891" s="4">
        <v>0.63980774934592399</v>
      </c>
      <c r="I891" s="4" t="s">
        <v>16</v>
      </c>
      <c r="J891" s="4">
        <v>948</v>
      </c>
      <c r="K891" s="4" t="s">
        <v>15</v>
      </c>
      <c r="L891" s="4" t="s">
        <v>15</v>
      </c>
      <c r="M891" s="4">
        <v>0.99990077837491598</v>
      </c>
      <c r="N891" s="4">
        <v>7.9113924050632899E-3</v>
      </c>
      <c r="O891" s="4">
        <v>5</v>
      </c>
    </row>
    <row r="892" spans="1:15" x14ac:dyDescent="0.35">
      <c r="A892" s="4">
        <v>1783</v>
      </c>
      <c r="B892" s="4" t="s">
        <v>108</v>
      </c>
      <c r="C892" s="4" t="s">
        <v>88</v>
      </c>
      <c r="D892" s="4" t="s">
        <v>15</v>
      </c>
      <c r="E892" s="4">
        <v>-3.1659882406159601E-3</v>
      </c>
      <c r="F892" s="4">
        <v>6.8182205625463999E-3</v>
      </c>
      <c r="G892" s="4" t="s">
        <v>15</v>
      </c>
      <c r="H892" s="4">
        <v>0.64250693227810796</v>
      </c>
      <c r="I892" s="4" t="s">
        <v>16</v>
      </c>
      <c r="J892" s="4">
        <v>970</v>
      </c>
      <c r="K892" s="4" t="s">
        <v>15</v>
      </c>
      <c r="L892" s="4" t="s">
        <v>15</v>
      </c>
      <c r="M892" s="4">
        <v>0.74208337441952399</v>
      </c>
      <c r="N892" s="4">
        <v>0.27628865979381401</v>
      </c>
      <c r="O892" s="4">
        <v>15</v>
      </c>
    </row>
    <row r="893" spans="1:15" x14ac:dyDescent="0.35">
      <c r="A893" s="4">
        <v>1464</v>
      </c>
      <c r="B893" s="4" t="s">
        <v>62</v>
      </c>
      <c r="C893" s="4" t="s">
        <v>84</v>
      </c>
      <c r="D893" s="4" t="s">
        <v>15</v>
      </c>
      <c r="E893" s="4">
        <v>-0.13742071881606999</v>
      </c>
      <c r="F893" s="4">
        <v>0.29600306144727201</v>
      </c>
      <c r="G893" s="4" t="s">
        <v>15</v>
      </c>
      <c r="H893" s="4">
        <v>0.64257220615029997</v>
      </c>
      <c r="I893" s="4" t="s">
        <v>16</v>
      </c>
      <c r="J893" s="4">
        <v>949</v>
      </c>
      <c r="K893" s="4" t="s">
        <v>15</v>
      </c>
      <c r="L893" s="4" t="s">
        <v>15</v>
      </c>
      <c r="M893" s="4">
        <v>3.8896728806781598E-2</v>
      </c>
      <c r="N893" s="4">
        <v>1.5806111696522701E-3</v>
      </c>
      <c r="O893" s="4">
        <v>11</v>
      </c>
    </row>
    <row r="894" spans="1:15" x14ac:dyDescent="0.35">
      <c r="A894" s="4">
        <v>238</v>
      </c>
      <c r="B894" s="4" t="s">
        <v>133</v>
      </c>
      <c r="C894" s="4" t="s">
        <v>72</v>
      </c>
      <c r="D894" s="4" t="s">
        <v>15</v>
      </c>
      <c r="E894" s="4">
        <v>-5.2807115063926102E-2</v>
      </c>
      <c r="F894" s="4">
        <v>0.113907883209661</v>
      </c>
      <c r="G894" s="4" t="s">
        <v>15</v>
      </c>
      <c r="H894" s="4">
        <v>0.643039495689119</v>
      </c>
      <c r="I894" s="4" t="s">
        <v>16</v>
      </c>
      <c r="J894" s="4">
        <v>996</v>
      </c>
      <c r="K894" s="4" t="s">
        <v>15</v>
      </c>
      <c r="L894" s="4" t="s">
        <v>15</v>
      </c>
      <c r="M894" s="4">
        <v>0.99999999998873901</v>
      </c>
      <c r="N894" s="4">
        <v>9.0361445783132491E-3</v>
      </c>
      <c r="O894" s="4">
        <v>6</v>
      </c>
    </row>
    <row r="895" spans="1:15" x14ac:dyDescent="0.35">
      <c r="A895" s="4">
        <v>682</v>
      </c>
      <c r="B895" s="4" t="s">
        <v>64</v>
      </c>
      <c r="C895" s="4" t="s">
        <v>76</v>
      </c>
      <c r="D895" s="4" t="s">
        <v>15</v>
      </c>
      <c r="E895" s="4">
        <v>0.105161601543648</v>
      </c>
      <c r="F895" s="4">
        <v>0.22732721991574001</v>
      </c>
      <c r="G895" s="4" t="s">
        <v>15</v>
      </c>
      <c r="H895" s="4">
        <v>0.64376409159842995</v>
      </c>
      <c r="I895" s="4" t="s">
        <v>16</v>
      </c>
      <c r="J895" s="4">
        <v>892</v>
      </c>
      <c r="K895" s="4" t="s">
        <v>15</v>
      </c>
      <c r="L895" s="4" t="s">
        <v>15</v>
      </c>
      <c r="M895" s="4">
        <v>1</v>
      </c>
      <c r="N895" s="4">
        <v>2.8026905829596398E-3</v>
      </c>
      <c r="O895" s="4">
        <v>6</v>
      </c>
    </row>
    <row r="896" spans="1:15" x14ac:dyDescent="0.35">
      <c r="A896" s="4">
        <v>1024</v>
      </c>
      <c r="B896" s="4" t="s">
        <v>135</v>
      </c>
      <c r="C896" s="4" t="s">
        <v>80</v>
      </c>
      <c r="D896" s="4" t="s">
        <v>15</v>
      </c>
      <c r="E896" s="4">
        <v>-1.4514130627175501E-2</v>
      </c>
      <c r="F896" s="4">
        <v>3.1490809965248598E-2</v>
      </c>
      <c r="G896" s="4" t="s">
        <v>15</v>
      </c>
      <c r="H896" s="4">
        <v>0.64496775510621596</v>
      </c>
      <c r="I896" s="4" t="s">
        <v>16</v>
      </c>
      <c r="J896" s="4">
        <v>1027</v>
      </c>
      <c r="K896" s="4" t="s">
        <v>15</v>
      </c>
      <c r="L896" s="4" t="s">
        <v>15</v>
      </c>
      <c r="M896" s="4">
        <v>0.36521486551479698</v>
      </c>
      <c r="N896" s="4">
        <v>8.9581304771178205E-2</v>
      </c>
      <c r="O896" s="4">
        <v>4</v>
      </c>
    </row>
    <row r="897" spans="1:15" x14ac:dyDescent="0.35">
      <c r="A897" s="4">
        <v>1016</v>
      </c>
      <c r="B897" s="4" t="s">
        <v>127</v>
      </c>
      <c r="C897" s="4" t="s">
        <v>80</v>
      </c>
      <c r="D897" s="4" t="s">
        <v>15</v>
      </c>
      <c r="E897" s="4">
        <v>2.89003866272452E-2</v>
      </c>
      <c r="F897" s="4">
        <v>6.2772293291227493E-2</v>
      </c>
      <c r="G897" s="4" t="s">
        <v>15</v>
      </c>
      <c r="H897" s="4">
        <v>0.64532447673121596</v>
      </c>
      <c r="I897" s="4" t="s">
        <v>16</v>
      </c>
      <c r="J897" s="4">
        <v>1049</v>
      </c>
      <c r="K897" s="4" t="s">
        <v>15</v>
      </c>
      <c r="L897" s="4" t="s">
        <v>15</v>
      </c>
      <c r="M897" s="4">
        <v>0.38803590839155599</v>
      </c>
      <c r="N897" s="4">
        <v>8.9132507149666307E-2</v>
      </c>
      <c r="O897" s="4">
        <v>4</v>
      </c>
    </row>
    <row r="898" spans="1:15" x14ac:dyDescent="0.35">
      <c r="A898" s="4">
        <v>1553</v>
      </c>
      <c r="B898" s="4" t="s">
        <v>53</v>
      </c>
      <c r="C898" s="4" t="s">
        <v>85</v>
      </c>
      <c r="D898" s="4" t="s">
        <v>15</v>
      </c>
      <c r="E898" s="4">
        <v>-9.1481703659267999E-2</v>
      </c>
      <c r="F898" s="4">
        <v>0.198844674103343</v>
      </c>
      <c r="G898" s="4" t="s">
        <v>15</v>
      </c>
      <c r="H898" s="4">
        <v>0.64556435506624499</v>
      </c>
      <c r="I898" s="4" t="s">
        <v>16</v>
      </c>
      <c r="J898" s="4">
        <v>1048</v>
      </c>
      <c r="K898" s="4" t="s">
        <v>15</v>
      </c>
      <c r="L898" s="4" t="s">
        <v>15</v>
      </c>
      <c r="M898" s="4">
        <v>0.98142782542790097</v>
      </c>
      <c r="N898" s="4">
        <v>1.1450381679389301E-2</v>
      </c>
      <c r="O898" s="4">
        <v>7</v>
      </c>
    </row>
    <row r="899" spans="1:15" x14ac:dyDescent="0.35">
      <c r="A899" s="4">
        <v>1489</v>
      </c>
      <c r="B899" s="4" t="s">
        <v>108</v>
      </c>
      <c r="C899" s="4" t="s">
        <v>85</v>
      </c>
      <c r="D899" s="4" t="s">
        <v>15</v>
      </c>
      <c r="E899" s="4">
        <v>-1.2428298279158499E-2</v>
      </c>
      <c r="F899" s="4">
        <v>2.70662574668496E-2</v>
      </c>
      <c r="G899" s="4" t="s">
        <v>15</v>
      </c>
      <c r="H899" s="4">
        <v>0.64620667807305099</v>
      </c>
      <c r="I899" s="4" t="s">
        <v>16</v>
      </c>
      <c r="J899" s="4">
        <v>979</v>
      </c>
      <c r="K899" s="4" t="s">
        <v>15</v>
      </c>
      <c r="L899" s="4" t="s">
        <v>15</v>
      </c>
      <c r="M899" s="4">
        <v>0.98830509975689196</v>
      </c>
      <c r="N899" s="4">
        <v>1.1235955056179799E-2</v>
      </c>
      <c r="O899" s="4">
        <v>6</v>
      </c>
    </row>
    <row r="900" spans="1:15" x14ac:dyDescent="0.35">
      <c r="A900" s="4">
        <v>597</v>
      </c>
      <c r="B900" s="4" t="s">
        <v>98</v>
      </c>
      <c r="C900" s="4" t="s">
        <v>76</v>
      </c>
      <c r="D900" s="4" t="s">
        <v>15</v>
      </c>
      <c r="E900" s="4">
        <v>-6.5408978242904398E-2</v>
      </c>
      <c r="F900" s="4">
        <v>0.14304112969043201</v>
      </c>
      <c r="G900" s="4" t="s">
        <v>15</v>
      </c>
      <c r="H900" s="4">
        <v>0.64756976701704405</v>
      </c>
      <c r="I900" s="4" t="s">
        <v>16</v>
      </c>
      <c r="J900" s="4">
        <v>1041</v>
      </c>
      <c r="K900" s="4" t="s">
        <v>15</v>
      </c>
      <c r="L900" s="4" t="s">
        <v>15</v>
      </c>
      <c r="M900" s="4">
        <v>1</v>
      </c>
      <c r="N900" s="4">
        <v>2.40153698366955E-3</v>
      </c>
      <c r="O900" s="4">
        <v>7</v>
      </c>
    </row>
    <row r="901" spans="1:15" x14ac:dyDescent="0.35">
      <c r="A901" s="4">
        <v>288</v>
      </c>
      <c r="B901" s="4" t="s">
        <v>62</v>
      </c>
      <c r="C901" s="4" t="s">
        <v>72</v>
      </c>
      <c r="D901" s="4" t="s">
        <v>15</v>
      </c>
      <c r="E901" s="4">
        <v>-5.9331032651976902E-2</v>
      </c>
      <c r="F901" s="4">
        <v>0.130399671742495</v>
      </c>
      <c r="G901" s="4" t="s">
        <v>15</v>
      </c>
      <c r="H901" s="4">
        <v>0.64921749054168298</v>
      </c>
      <c r="I901" s="4" t="s">
        <v>16</v>
      </c>
      <c r="J901" s="4">
        <v>954</v>
      </c>
      <c r="K901" s="4" t="s">
        <v>15</v>
      </c>
      <c r="L901" s="4" t="s">
        <v>15</v>
      </c>
      <c r="M901" s="4">
        <v>0.99997521183790905</v>
      </c>
      <c r="N901" s="4">
        <v>7.3375262054507298E-3</v>
      </c>
      <c r="O901" s="4">
        <v>6</v>
      </c>
    </row>
    <row r="902" spans="1:15" x14ac:dyDescent="0.35">
      <c r="A902" s="4">
        <v>824</v>
      </c>
      <c r="B902" s="4" t="s">
        <v>131</v>
      </c>
      <c r="C902" s="4" t="s">
        <v>78</v>
      </c>
      <c r="D902" s="4" t="s">
        <v>15</v>
      </c>
      <c r="E902" s="4">
        <v>-1.2970808177829101E-2</v>
      </c>
      <c r="F902" s="4">
        <v>2.8579770280260298E-2</v>
      </c>
      <c r="G902" s="4" t="s">
        <v>15</v>
      </c>
      <c r="H902" s="4">
        <v>0.650034610869621</v>
      </c>
      <c r="I902" s="4" t="s">
        <v>16</v>
      </c>
      <c r="J902" s="4">
        <v>1041</v>
      </c>
      <c r="K902" s="4" t="s">
        <v>15</v>
      </c>
      <c r="L902" s="4" t="s">
        <v>15</v>
      </c>
      <c r="M902" s="4">
        <v>0.73315563842210896</v>
      </c>
      <c r="N902" s="4">
        <v>0.12776176753122001</v>
      </c>
      <c r="O902" s="4">
        <v>5</v>
      </c>
    </row>
    <row r="903" spans="1:15" x14ac:dyDescent="0.35">
      <c r="A903" s="4">
        <v>1064</v>
      </c>
      <c r="B903" s="4" t="s">
        <v>54</v>
      </c>
      <c r="C903" s="4" t="s">
        <v>80</v>
      </c>
      <c r="D903" s="4" t="s">
        <v>15</v>
      </c>
      <c r="E903" s="4">
        <v>-9.6784658640321503E-3</v>
      </c>
      <c r="F903" s="4">
        <v>2.14003623636271E-2</v>
      </c>
      <c r="G903" s="4" t="s">
        <v>15</v>
      </c>
      <c r="H903" s="4">
        <v>0.65117799922464703</v>
      </c>
      <c r="I903" s="4" t="s">
        <v>16</v>
      </c>
      <c r="J903" s="4">
        <v>1043</v>
      </c>
      <c r="K903" s="4" t="s">
        <v>15</v>
      </c>
      <c r="L903" s="4" t="s">
        <v>15</v>
      </c>
      <c r="M903" s="4">
        <v>0.735014456139094</v>
      </c>
      <c r="N903" s="4">
        <v>8.67689357622244E-2</v>
      </c>
      <c r="O903" s="4">
        <v>4</v>
      </c>
    </row>
    <row r="904" spans="1:15" x14ac:dyDescent="0.35">
      <c r="A904" s="4">
        <v>608</v>
      </c>
      <c r="B904" s="4" t="s">
        <v>109</v>
      </c>
      <c r="C904" s="4" t="s">
        <v>76</v>
      </c>
      <c r="D904" s="4" t="s">
        <v>15</v>
      </c>
      <c r="E904" s="4">
        <v>-6.6201594533026306E-2</v>
      </c>
      <c r="F904" s="4">
        <v>0.146465483920834</v>
      </c>
      <c r="G904" s="4" t="s">
        <v>15</v>
      </c>
      <c r="H904" s="4">
        <v>0.65137047159655304</v>
      </c>
      <c r="I904" s="4" t="s">
        <v>16</v>
      </c>
      <c r="J904" s="4">
        <v>1007</v>
      </c>
      <c r="K904" s="4" t="s">
        <v>15</v>
      </c>
      <c r="L904" s="4" t="s">
        <v>15</v>
      </c>
      <c r="M904" s="4">
        <v>1</v>
      </c>
      <c r="N904" s="4">
        <v>2.4826216484607698E-3</v>
      </c>
      <c r="O904" s="4">
        <v>7</v>
      </c>
    </row>
    <row r="905" spans="1:15" x14ac:dyDescent="0.35">
      <c r="A905" s="4">
        <v>1712</v>
      </c>
      <c r="B905" s="4" t="s">
        <v>137</v>
      </c>
      <c r="C905" s="4" t="s">
        <v>87</v>
      </c>
      <c r="D905" s="4" t="s">
        <v>15</v>
      </c>
      <c r="E905" s="4">
        <v>-1.3184870979144E-2</v>
      </c>
      <c r="F905" s="4">
        <v>2.9186340388654801E-2</v>
      </c>
      <c r="G905" s="4" t="s">
        <v>15</v>
      </c>
      <c r="H905" s="4">
        <v>0.65154564028154804</v>
      </c>
      <c r="I905" s="4" t="s">
        <v>16</v>
      </c>
      <c r="J905" s="4">
        <v>1032</v>
      </c>
      <c r="K905" s="4" t="s">
        <v>15</v>
      </c>
      <c r="L905" s="4" t="s">
        <v>15</v>
      </c>
      <c r="M905" s="4">
        <v>0.63392516765475504</v>
      </c>
      <c r="N905" s="4">
        <v>9.0116279069767394E-2</v>
      </c>
      <c r="O905" s="4">
        <v>4</v>
      </c>
    </row>
    <row r="906" spans="1:15" x14ac:dyDescent="0.35">
      <c r="A906" s="4">
        <v>519</v>
      </c>
      <c r="B906" s="4" t="s">
        <v>118</v>
      </c>
      <c r="C906" s="4" t="s">
        <v>75</v>
      </c>
      <c r="D906" s="4" t="s">
        <v>15</v>
      </c>
      <c r="E906" s="4">
        <v>-0.136155606407311</v>
      </c>
      <c r="F906" s="4">
        <v>0.30155802418549599</v>
      </c>
      <c r="G906" s="4" t="s">
        <v>15</v>
      </c>
      <c r="H906" s="4">
        <v>0.65173620848271596</v>
      </c>
      <c r="I906" s="4" t="s">
        <v>16</v>
      </c>
      <c r="J906" s="4">
        <v>875</v>
      </c>
      <c r="K906" s="4" t="s">
        <v>15</v>
      </c>
      <c r="L906" s="4" t="s">
        <v>15</v>
      </c>
      <c r="M906" s="4">
        <v>1</v>
      </c>
      <c r="N906" s="4">
        <v>1.1428571428571399E-3</v>
      </c>
      <c r="O906" s="4">
        <v>0</v>
      </c>
    </row>
    <row r="907" spans="1:15" x14ac:dyDescent="0.35">
      <c r="A907" s="4">
        <v>323</v>
      </c>
      <c r="B907" s="4" t="s">
        <v>118</v>
      </c>
      <c r="C907" s="4" t="s">
        <v>73</v>
      </c>
      <c r="D907" s="4" t="s">
        <v>15</v>
      </c>
      <c r="E907" s="4">
        <v>-0.13459335624284199</v>
      </c>
      <c r="F907" s="4">
        <v>0.29816714735515598</v>
      </c>
      <c r="G907" s="4" t="s">
        <v>15</v>
      </c>
      <c r="H907" s="4">
        <v>0.65181181737555804</v>
      </c>
      <c r="I907" s="4" t="s">
        <v>16</v>
      </c>
      <c r="J907" s="4">
        <v>874</v>
      </c>
      <c r="K907" s="4" t="s">
        <v>15</v>
      </c>
      <c r="L907" s="4" t="s">
        <v>15</v>
      </c>
      <c r="M907" s="4">
        <v>1</v>
      </c>
      <c r="N907" s="4">
        <v>1.1441647597254E-3</v>
      </c>
      <c r="O907" s="4">
        <v>1</v>
      </c>
    </row>
    <row r="908" spans="1:15" x14ac:dyDescent="0.35">
      <c r="A908" s="4">
        <v>421</v>
      </c>
      <c r="B908" s="4" t="s">
        <v>118</v>
      </c>
      <c r="C908" s="4" t="s">
        <v>74</v>
      </c>
      <c r="D908" s="4" t="s">
        <v>15</v>
      </c>
      <c r="E908" s="4">
        <v>-0.13459335624284199</v>
      </c>
      <c r="F908" s="4">
        <v>0.29816714735515598</v>
      </c>
      <c r="G908" s="4" t="s">
        <v>15</v>
      </c>
      <c r="H908" s="4">
        <v>0.65181181737555804</v>
      </c>
      <c r="I908" s="4" t="s">
        <v>16</v>
      </c>
      <c r="J908" s="4">
        <v>874</v>
      </c>
      <c r="K908" s="4" t="s">
        <v>15</v>
      </c>
      <c r="L908" s="4" t="s">
        <v>15</v>
      </c>
      <c r="M908" s="4">
        <v>1</v>
      </c>
      <c r="N908" s="4">
        <v>1.1441647597254E-3</v>
      </c>
      <c r="O908" s="4">
        <v>1</v>
      </c>
    </row>
    <row r="909" spans="1:15" x14ac:dyDescent="0.35">
      <c r="A909" s="4">
        <v>614</v>
      </c>
      <c r="B909" s="4" t="s">
        <v>115</v>
      </c>
      <c r="C909" s="4" t="s">
        <v>76</v>
      </c>
      <c r="D909" s="4" t="s">
        <v>15</v>
      </c>
      <c r="E909" s="4">
        <v>-7.0347957639939604E-2</v>
      </c>
      <c r="F909" s="4">
        <v>0.15647847877792501</v>
      </c>
      <c r="G909" s="4" t="s">
        <v>15</v>
      </c>
      <c r="H909" s="4">
        <v>0.65313131266499502</v>
      </c>
      <c r="I909" s="4" t="s">
        <v>16</v>
      </c>
      <c r="J909" s="4">
        <v>884</v>
      </c>
      <c r="K909" s="4" t="s">
        <v>15</v>
      </c>
      <c r="L909" s="4" t="s">
        <v>15</v>
      </c>
      <c r="M909" s="4">
        <v>1</v>
      </c>
      <c r="N909" s="4">
        <v>2.26244343891403E-3</v>
      </c>
      <c r="O909" s="4">
        <v>7</v>
      </c>
    </row>
    <row r="910" spans="1:15" x14ac:dyDescent="0.35">
      <c r="A910" s="4">
        <v>1626</v>
      </c>
      <c r="B910" s="4" t="s">
        <v>27</v>
      </c>
      <c r="C910" s="4" t="s">
        <v>86</v>
      </c>
      <c r="D910" s="4" t="s">
        <v>15</v>
      </c>
      <c r="E910" s="4">
        <v>5.6770765993938996E-3</v>
      </c>
      <c r="F910" s="4">
        <v>1.26446050812611E-2</v>
      </c>
      <c r="G910" s="4" t="s">
        <v>15</v>
      </c>
      <c r="H910" s="4">
        <v>0.65354743241846602</v>
      </c>
      <c r="I910" s="4" t="s">
        <v>16</v>
      </c>
      <c r="J910" s="4">
        <v>1018</v>
      </c>
      <c r="K910" s="4" t="s">
        <v>15</v>
      </c>
      <c r="L910" s="4" t="s">
        <v>15</v>
      </c>
      <c r="M910" s="4">
        <v>1</v>
      </c>
      <c r="N910" s="4">
        <v>0.43909626719056999</v>
      </c>
      <c r="O910" s="4">
        <v>1</v>
      </c>
    </row>
    <row r="911" spans="1:15" x14ac:dyDescent="0.35">
      <c r="A911" s="4">
        <v>1605</v>
      </c>
      <c r="B911" s="4" t="s">
        <v>128</v>
      </c>
      <c r="C911" s="4" t="s">
        <v>86</v>
      </c>
      <c r="D911" s="4" t="s">
        <v>15</v>
      </c>
      <c r="E911" s="4">
        <v>3.1059802591950599E-3</v>
      </c>
      <c r="F911" s="4">
        <v>6.9257814576850598E-3</v>
      </c>
      <c r="G911" s="4" t="s">
        <v>15</v>
      </c>
      <c r="H911" s="4">
        <v>0.65390951386016205</v>
      </c>
      <c r="I911" s="4" t="s">
        <v>16</v>
      </c>
      <c r="J911" s="4">
        <v>1048</v>
      </c>
      <c r="K911" s="4" t="s">
        <v>15</v>
      </c>
      <c r="L911" s="4" t="s">
        <v>15</v>
      </c>
      <c r="M911" s="4">
        <v>1</v>
      </c>
      <c r="N911" s="4">
        <v>0.43988549618320599</v>
      </c>
      <c r="O911" s="4">
        <v>2</v>
      </c>
    </row>
    <row r="912" spans="1:15" x14ac:dyDescent="0.35">
      <c r="A912" s="4">
        <v>639</v>
      </c>
      <c r="B912" s="4" t="s">
        <v>20</v>
      </c>
      <c r="C912" s="4" t="s">
        <v>76</v>
      </c>
      <c r="D912" s="4" t="s">
        <v>15</v>
      </c>
      <c r="E912" s="4">
        <v>-6.2189054726367099E-2</v>
      </c>
      <c r="F912" s="4">
        <v>0.13913978111153399</v>
      </c>
      <c r="G912" s="4" t="s">
        <v>15</v>
      </c>
      <c r="H912" s="4">
        <v>0.65502055738474896</v>
      </c>
      <c r="I912" s="4" t="s">
        <v>16</v>
      </c>
      <c r="J912" s="4">
        <v>865</v>
      </c>
      <c r="K912" s="4" t="s">
        <v>15</v>
      </c>
      <c r="L912" s="4" t="s">
        <v>15</v>
      </c>
      <c r="M912" s="4">
        <v>1</v>
      </c>
      <c r="N912" s="4">
        <v>2.8901734104046198E-3</v>
      </c>
      <c r="O912" s="4">
        <v>6</v>
      </c>
    </row>
    <row r="913" spans="1:15" x14ac:dyDescent="0.35">
      <c r="A913" s="4">
        <v>646</v>
      </c>
      <c r="B913" s="4" t="s">
        <v>27</v>
      </c>
      <c r="C913" s="4" t="s">
        <v>76</v>
      </c>
      <c r="D913" s="4" t="s">
        <v>15</v>
      </c>
      <c r="E913" s="4">
        <v>-6.5873353166136198E-2</v>
      </c>
      <c r="F913" s="4">
        <v>0.148052033917424</v>
      </c>
      <c r="G913" s="4" t="s">
        <v>15</v>
      </c>
      <c r="H913" s="4">
        <v>0.656462933725937</v>
      </c>
      <c r="I913" s="4" t="s">
        <v>16</v>
      </c>
      <c r="J913" s="4">
        <v>1012</v>
      </c>
      <c r="K913" s="4" t="s">
        <v>15</v>
      </c>
      <c r="L913" s="4" t="s">
        <v>15</v>
      </c>
      <c r="M913" s="4">
        <v>1</v>
      </c>
      <c r="N913" s="4">
        <v>2.4703557312253E-3</v>
      </c>
      <c r="O913" s="4">
        <v>7</v>
      </c>
    </row>
    <row r="914" spans="1:15" x14ac:dyDescent="0.35">
      <c r="A914" s="4">
        <v>1514</v>
      </c>
      <c r="B914" s="4" t="s">
        <v>135</v>
      </c>
      <c r="C914" s="4" t="s">
        <v>85</v>
      </c>
      <c r="D914" s="4" t="s">
        <v>15</v>
      </c>
      <c r="E914" s="4">
        <v>-3.5626535626536303E-2</v>
      </c>
      <c r="F914" s="4">
        <v>8.0137034447713307E-2</v>
      </c>
      <c r="G914" s="4" t="s">
        <v>15</v>
      </c>
      <c r="H914" s="4">
        <v>0.65672453076764004</v>
      </c>
      <c r="I914" s="4" t="s">
        <v>16</v>
      </c>
      <c r="J914" s="4">
        <v>1024</v>
      </c>
      <c r="K914" s="4" t="s">
        <v>15</v>
      </c>
      <c r="L914" s="4" t="s">
        <v>15</v>
      </c>
      <c r="M914" s="4">
        <v>0.97959631801595803</v>
      </c>
      <c r="N914" s="4">
        <v>1.171875E-2</v>
      </c>
      <c r="O914" s="4">
        <v>7</v>
      </c>
    </row>
    <row r="915" spans="1:15" x14ac:dyDescent="0.35">
      <c r="A915" s="4">
        <v>1830</v>
      </c>
      <c r="B915" s="4" t="s">
        <v>35</v>
      </c>
      <c r="C915" s="4" t="s">
        <v>88</v>
      </c>
      <c r="D915" s="4" t="s">
        <v>15</v>
      </c>
      <c r="E915" s="4">
        <v>-2.2758189995306499E-2</v>
      </c>
      <c r="F915" s="4">
        <v>5.13011802814822E-2</v>
      </c>
      <c r="G915" s="4" t="s">
        <v>15</v>
      </c>
      <c r="H915" s="4">
        <v>0.65741062194376498</v>
      </c>
      <c r="I915" s="4" t="s">
        <v>16</v>
      </c>
      <c r="J915" s="4">
        <v>1037</v>
      </c>
      <c r="K915" s="4" t="s">
        <v>15</v>
      </c>
      <c r="L915" s="4" t="s">
        <v>15</v>
      </c>
      <c r="M915" s="4">
        <v>0.79459837428268698</v>
      </c>
      <c r="N915" s="4">
        <v>0.27627772420443603</v>
      </c>
      <c r="O915" s="4">
        <v>15</v>
      </c>
    </row>
    <row r="916" spans="1:15" x14ac:dyDescent="0.35">
      <c r="A916" s="4">
        <v>656</v>
      </c>
      <c r="B916" s="4" t="s">
        <v>37</v>
      </c>
      <c r="C916" s="4" t="s">
        <v>76</v>
      </c>
      <c r="D916" s="4" t="s">
        <v>15</v>
      </c>
      <c r="E916" s="4">
        <v>0.177570093457945</v>
      </c>
      <c r="F916" s="4">
        <v>0.40064574495099903</v>
      </c>
      <c r="G916" s="4" t="s">
        <v>15</v>
      </c>
      <c r="H916" s="4">
        <v>0.65770612955323804</v>
      </c>
      <c r="I916" s="4" t="s">
        <v>16</v>
      </c>
      <c r="J916" s="4">
        <v>1043</v>
      </c>
      <c r="K916" s="4" t="s">
        <v>15</v>
      </c>
      <c r="L916" s="4" t="s">
        <v>15</v>
      </c>
      <c r="M916" s="4">
        <v>1</v>
      </c>
      <c r="N916" s="4">
        <v>2.39693192713327E-3</v>
      </c>
      <c r="O916" s="4">
        <v>7</v>
      </c>
    </row>
    <row r="917" spans="1:15" x14ac:dyDescent="0.35">
      <c r="A917" s="4">
        <v>61</v>
      </c>
      <c r="B917" s="4" t="s">
        <v>30</v>
      </c>
      <c r="C917" s="4" t="s">
        <v>70</v>
      </c>
      <c r="D917" s="4" t="s">
        <v>15</v>
      </c>
      <c r="E917" s="4">
        <v>0.115606936416183</v>
      </c>
      <c r="F917" s="4">
        <v>0.26179855188386802</v>
      </c>
      <c r="G917" s="4" t="s">
        <v>15</v>
      </c>
      <c r="H917" s="4">
        <v>0.65887856793129096</v>
      </c>
      <c r="I917" s="4" t="s">
        <v>16</v>
      </c>
      <c r="J917" s="4">
        <v>1054</v>
      </c>
      <c r="K917" s="4" t="s">
        <v>15</v>
      </c>
      <c r="L917" s="4" t="s">
        <v>15</v>
      </c>
      <c r="M917" s="4">
        <v>0.196098536264702</v>
      </c>
      <c r="N917" s="4">
        <v>7.5901328273244801E-3</v>
      </c>
      <c r="O917" s="4">
        <v>1</v>
      </c>
    </row>
    <row r="918" spans="1:15" x14ac:dyDescent="0.35">
      <c r="A918" s="4">
        <v>815</v>
      </c>
      <c r="B918" s="4" t="s">
        <v>120</v>
      </c>
      <c r="C918" s="4" t="s">
        <v>78</v>
      </c>
      <c r="D918" s="4" t="s">
        <v>15</v>
      </c>
      <c r="E918" s="4">
        <v>-9.8433347134481101E-3</v>
      </c>
      <c r="F918" s="4">
        <v>2.2355414713319199E-2</v>
      </c>
      <c r="G918" s="4" t="s">
        <v>15</v>
      </c>
      <c r="H918" s="4">
        <v>0.65980535783475802</v>
      </c>
      <c r="I918" s="4" t="s">
        <v>16</v>
      </c>
      <c r="J918" s="4">
        <v>1020</v>
      </c>
      <c r="K918" s="4" t="s">
        <v>15</v>
      </c>
      <c r="L918" s="4" t="s">
        <v>15</v>
      </c>
      <c r="M918" s="4">
        <v>0.70041438605166095</v>
      </c>
      <c r="N918" s="4">
        <v>0.127941176470588</v>
      </c>
      <c r="O918" s="4">
        <v>5</v>
      </c>
    </row>
    <row r="919" spans="1:15" x14ac:dyDescent="0.35">
      <c r="A919" s="4">
        <v>891</v>
      </c>
      <c r="B919" s="4" t="s">
        <v>98</v>
      </c>
      <c r="C919" s="4" t="s">
        <v>79</v>
      </c>
      <c r="D919" s="4" t="s">
        <v>15</v>
      </c>
      <c r="E919" s="4">
        <v>-1.0826422480894E-2</v>
      </c>
      <c r="F919" s="4">
        <v>2.4833469981520601E-2</v>
      </c>
      <c r="G919" s="4" t="s">
        <v>15</v>
      </c>
      <c r="H919" s="4">
        <v>0.66295573197635504</v>
      </c>
      <c r="I919" s="4" t="s">
        <v>16</v>
      </c>
      <c r="J919" s="4">
        <v>1040</v>
      </c>
      <c r="K919" s="4" t="s">
        <v>15</v>
      </c>
      <c r="L919" s="4" t="s">
        <v>15</v>
      </c>
      <c r="M919" s="4">
        <v>0.53234632771027102</v>
      </c>
      <c r="N919" s="4">
        <v>0.13028846153846199</v>
      </c>
      <c r="O919" s="4">
        <v>8</v>
      </c>
    </row>
    <row r="920" spans="1:15" x14ac:dyDescent="0.35">
      <c r="A920" s="4">
        <v>1719</v>
      </c>
      <c r="B920" s="4" t="s">
        <v>22</v>
      </c>
      <c r="C920" s="4" t="s">
        <v>87</v>
      </c>
      <c r="D920" s="4" t="s">
        <v>15</v>
      </c>
      <c r="E920" s="4">
        <v>7.9263324386493004E-3</v>
      </c>
      <c r="F920" s="4">
        <v>1.82772242014606E-2</v>
      </c>
      <c r="G920" s="4" t="s">
        <v>15</v>
      </c>
      <c r="H920" s="4">
        <v>0.66461795565704995</v>
      </c>
      <c r="I920" s="4" t="s">
        <v>16</v>
      </c>
      <c r="J920" s="4">
        <v>1021</v>
      </c>
      <c r="K920" s="4" t="s">
        <v>15</v>
      </c>
      <c r="L920" s="4" t="s">
        <v>15</v>
      </c>
      <c r="M920" s="4">
        <v>0.63408379508658597</v>
      </c>
      <c r="N920" s="4">
        <v>9.0597453476983406E-2</v>
      </c>
      <c r="O920" s="4">
        <v>4</v>
      </c>
    </row>
    <row r="921" spans="1:15" x14ac:dyDescent="0.35">
      <c r="A921" s="4">
        <v>92</v>
      </c>
      <c r="B921" s="4" t="s">
        <v>62</v>
      </c>
      <c r="C921" s="4" t="s">
        <v>70</v>
      </c>
      <c r="D921" s="4" t="s">
        <v>15</v>
      </c>
      <c r="E921" s="4">
        <v>-6.2464462675654697E-2</v>
      </c>
      <c r="F921" s="4">
        <v>0.14450076013975299</v>
      </c>
      <c r="G921" s="4" t="s">
        <v>15</v>
      </c>
      <c r="H921" s="4">
        <v>0.66563684303113801</v>
      </c>
      <c r="I921" s="4" t="s">
        <v>16</v>
      </c>
      <c r="J921" s="4">
        <v>960</v>
      </c>
      <c r="K921" s="4" t="s">
        <v>15</v>
      </c>
      <c r="L921" s="4" t="s">
        <v>15</v>
      </c>
      <c r="M921" s="4">
        <v>0.167281828644987</v>
      </c>
      <c r="N921" s="4">
        <v>6.7708333333333301E-3</v>
      </c>
      <c r="O921" s="4">
        <v>0</v>
      </c>
    </row>
    <row r="922" spans="1:15" x14ac:dyDescent="0.35">
      <c r="A922" s="4">
        <v>870</v>
      </c>
      <c r="B922" s="4" t="s">
        <v>56</v>
      </c>
      <c r="C922" s="4" t="s">
        <v>78</v>
      </c>
      <c r="D922" s="4" t="s">
        <v>15</v>
      </c>
      <c r="E922" s="4">
        <v>-7.3627844712185397E-3</v>
      </c>
      <c r="F922" s="4">
        <v>1.7046314412435901E-2</v>
      </c>
      <c r="G922" s="4" t="s">
        <v>15</v>
      </c>
      <c r="H922" s="4">
        <v>0.66588293369843199</v>
      </c>
      <c r="I922" s="4" t="s">
        <v>16</v>
      </c>
      <c r="J922" s="4">
        <v>1044</v>
      </c>
      <c r="K922" s="4" t="s">
        <v>15</v>
      </c>
      <c r="L922" s="4" t="s">
        <v>15</v>
      </c>
      <c r="M922" s="4">
        <v>0.69880508953708598</v>
      </c>
      <c r="N922" s="4">
        <v>0.126436781609195</v>
      </c>
      <c r="O922" s="4">
        <v>5</v>
      </c>
    </row>
    <row r="923" spans="1:15" x14ac:dyDescent="0.35">
      <c r="A923" s="4">
        <v>335</v>
      </c>
      <c r="B923" s="4" t="s">
        <v>132</v>
      </c>
      <c r="C923" s="4" t="s">
        <v>73</v>
      </c>
      <c r="D923" s="4" t="s">
        <v>15</v>
      </c>
      <c r="E923" s="4">
        <v>-0.141113281250002</v>
      </c>
      <c r="F923" s="4">
        <v>0.32711590623960901</v>
      </c>
      <c r="G923" s="4" t="s">
        <v>15</v>
      </c>
      <c r="H923" s="4">
        <v>0.66627848723553895</v>
      </c>
      <c r="I923" s="4" t="s">
        <v>16</v>
      </c>
      <c r="J923" s="4">
        <v>1025</v>
      </c>
      <c r="K923" s="4" t="s">
        <v>15</v>
      </c>
      <c r="L923" s="4" t="s">
        <v>15</v>
      </c>
      <c r="M923" s="4">
        <v>1</v>
      </c>
      <c r="N923" s="4">
        <v>9.7560975609756097E-4</v>
      </c>
      <c r="O923" s="4">
        <v>1</v>
      </c>
    </row>
    <row r="924" spans="1:15" x14ac:dyDescent="0.35">
      <c r="A924" s="4">
        <v>433</v>
      </c>
      <c r="B924" s="4" t="s">
        <v>132</v>
      </c>
      <c r="C924" s="4" t="s">
        <v>74</v>
      </c>
      <c r="D924" s="4" t="s">
        <v>15</v>
      </c>
      <c r="E924" s="4">
        <v>-0.141113281250002</v>
      </c>
      <c r="F924" s="4">
        <v>0.32711590623960901</v>
      </c>
      <c r="G924" s="4" t="s">
        <v>15</v>
      </c>
      <c r="H924" s="4">
        <v>0.66627848723553895</v>
      </c>
      <c r="I924" s="4" t="s">
        <v>16</v>
      </c>
      <c r="J924" s="4">
        <v>1025</v>
      </c>
      <c r="K924" s="4" t="s">
        <v>15</v>
      </c>
      <c r="L924" s="4" t="s">
        <v>15</v>
      </c>
      <c r="M924" s="4">
        <v>1</v>
      </c>
      <c r="N924" s="4">
        <v>9.7560975609756097E-4</v>
      </c>
      <c r="O924" s="4">
        <v>1</v>
      </c>
    </row>
    <row r="925" spans="1:15" x14ac:dyDescent="0.35">
      <c r="A925" s="4">
        <v>999</v>
      </c>
      <c r="B925" s="4" t="s">
        <v>108</v>
      </c>
      <c r="C925" s="4" t="s">
        <v>80</v>
      </c>
      <c r="D925" s="4" t="s">
        <v>15</v>
      </c>
      <c r="E925" s="4">
        <v>4.5206425305172396E-3</v>
      </c>
      <c r="F925" s="4">
        <v>1.04793648194329E-2</v>
      </c>
      <c r="G925" s="4" t="s">
        <v>15</v>
      </c>
      <c r="H925" s="4">
        <v>0.66628330871239505</v>
      </c>
      <c r="I925" s="4" t="s">
        <v>16</v>
      </c>
      <c r="J925" s="4">
        <v>981</v>
      </c>
      <c r="K925" s="4" t="s">
        <v>15</v>
      </c>
      <c r="L925" s="4" t="s">
        <v>15</v>
      </c>
      <c r="M925" s="4">
        <v>0.19667928216861899</v>
      </c>
      <c r="N925" s="4">
        <v>8.8175331294597398E-2</v>
      </c>
      <c r="O925" s="4">
        <v>4</v>
      </c>
    </row>
    <row r="926" spans="1:15" x14ac:dyDescent="0.35">
      <c r="A926" s="4">
        <v>531</v>
      </c>
      <c r="B926" s="4" t="s">
        <v>132</v>
      </c>
      <c r="C926" s="4" t="s">
        <v>75</v>
      </c>
      <c r="D926" s="4" t="s">
        <v>15</v>
      </c>
      <c r="E926" s="4">
        <v>-0.14097560975609899</v>
      </c>
      <c r="F926" s="4">
        <v>0.32698572400739501</v>
      </c>
      <c r="G926" s="4" t="s">
        <v>15</v>
      </c>
      <c r="H926" s="4">
        <v>0.66645957761973595</v>
      </c>
      <c r="I926" s="4" t="s">
        <v>16</v>
      </c>
      <c r="J926" s="4">
        <v>1026</v>
      </c>
      <c r="K926" s="4" t="s">
        <v>15</v>
      </c>
      <c r="L926" s="4" t="s">
        <v>15</v>
      </c>
      <c r="M926" s="4">
        <v>1</v>
      </c>
      <c r="N926" s="4">
        <v>9.7465886939571101E-4</v>
      </c>
      <c r="O926" s="4">
        <v>0</v>
      </c>
    </row>
    <row r="927" spans="1:15" x14ac:dyDescent="0.35">
      <c r="A927" s="4">
        <v>1521</v>
      </c>
      <c r="B927" s="4" t="s">
        <v>20</v>
      </c>
      <c r="C927" s="4" t="s">
        <v>85</v>
      </c>
      <c r="D927" s="4" t="s">
        <v>15</v>
      </c>
      <c r="E927" s="4">
        <v>-3.4084809447128703E-2</v>
      </c>
      <c r="F927" s="4">
        <v>7.9160250356703696E-2</v>
      </c>
      <c r="G927" s="4" t="s">
        <v>15</v>
      </c>
      <c r="H927" s="4">
        <v>0.66688140006251395</v>
      </c>
      <c r="I927" s="4" t="s">
        <v>16</v>
      </c>
      <c r="J927" s="4">
        <v>865</v>
      </c>
      <c r="K927" s="4" t="s">
        <v>15</v>
      </c>
      <c r="L927" s="4" t="s">
        <v>15</v>
      </c>
      <c r="M927" s="4">
        <v>0.99149911325589102</v>
      </c>
      <c r="N927" s="4">
        <v>1.15606936416185E-2</v>
      </c>
      <c r="O927" s="4">
        <v>6</v>
      </c>
    </row>
    <row r="928" spans="1:15" x14ac:dyDescent="0.35">
      <c r="A928" s="4">
        <v>363</v>
      </c>
      <c r="B928" s="4" t="s">
        <v>38</v>
      </c>
      <c r="C928" s="4" t="s">
        <v>73</v>
      </c>
      <c r="D928" s="4" t="s">
        <v>15</v>
      </c>
      <c r="E928" s="4">
        <v>0.21122740247382699</v>
      </c>
      <c r="F928" s="4">
        <v>0.49266019322044602</v>
      </c>
      <c r="G928" s="4" t="s">
        <v>15</v>
      </c>
      <c r="H928" s="4">
        <v>0.66819408106205602</v>
      </c>
      <c r="I928" s="4" t="s">
        <v>16</v>
      </c>
      <c r="J928" s="4">
        <v>1052</v>
      </c>
      <c r="K928" s="4" t="s">
        <v>15</v>
      </c>
      <c r="L928" s="4" t="s">
        <v>15</v>
      </c>
      <c r="M928" s="4">
        <v>1</v>
      </c>
      <c r="N928" s="4">
        <v>9.5057034220532297E-4</v>
      </c>
      <c r="O928" s="4">
        <v>1</v>
      </c>
    </row>
    <row r="929" spans="1:15" x14ac:dyDescent="0.35">
      <c r="A929" s="4">
        <v>461</v>
      </c>
      <c r="B929" s="4" t="s">
        <v>38</v>
      </c>
      <c r="C929" s="4" t="s">
        <v>74</v>
      </c>
      <c r="D929" s="4" t="s">
        <v>15</v>
      </c>
      <c r="E929" s="4">
        <v>0.21122740247382699</v>
      </c>
      <c r="F929" s="4">
        <v>0.49266019322044602</v>
      </c>
      <c r="G929" s="4" t="s">
        <v>15</v>
      </c>
      <c r="H929" s="4">
        <v>0.66819408106205602</v>
      </c>
      <c r="I929" s="4" t="s">
        <v>16</v>
      </c>
      <c r="J929" s="4">
        <v>1052</v>
      </c>
      <c r="K929" s="4" t="s">
        <v>15</v>
      </c>
      <c r="L929" s="4" t="s">
        <v>15</v>
      </c>
      <c r="M929" s="4">
        <v>1</v>
      </c>
      <c r="N929" s="4">
        <v>9.5057034220532297E-4</v>
      </c>
      <c r="O929" s="4">
        <v>1</v>
      </c>
    </row>
    <row r="930" spans="1:15" x14ac:dyDescent="0.35">
      <c r="A930" s="4">
        <v>49</v>
      </c>
      <c r="B930" s="4" t="s">
        <v>18</v>
      </c>
      <c r="C930" s="4" t="s">
        <v>70</v>
      </c>
      <c r="D930" s="4" t="s">
        <v>15</v>
      </c>
      <c r="E930" s="4">
        <v>-1.55642023346311E-2</v>
      </c>
      <c r="F930" s="4">
        <v>3.6399815594558002E-2</v>
      </c>
      <c r="G930" s="4" t="s">
        <v>15</v>
      </c>
      <c r="H930" s="4">
        <v>0.66903789291118398</v>
      </c>
      <c r="I930" s="4" t="s">
        <v>16</v>
      </c>
      <c r="J930" s="4">
        <v>1044</v>
      </c>
      <c r="K930" s="4" t="s">
        <v>15</v>
      </c>
      <c r="L930" s="4" t="s">
        <v>15</v>
      </c>
      <c r="M930" s="4">
        <v>0.19703037179902699</v>
      </c>
      <c r="N930" s="4">
        <v>7.6628352490421504E-3</v>
      </c>
      <c r="O930" s="4">
        <v>1</v>
      </c>
    </row>
    <row r="931" spans="1:15" x14ac:dyDescent="0.35">
      <c r="A931" s="4">
        <v>559</v>
      </c>
      <c r="B931" s="4" t="s">
        <v>38</v>
      </c>
      <c r="C931" s="4" t="s">
        <v>75</v>
      </c>
      <c r="D931" s="4" t="s">
        <v>15</v>
      </c>
      <c r="E931" s="4">
        <v>0.21055133079847799</v>
      </c>
      <c r="F931" s="4">
        <v>0.49291399690070098</v>
      </c>
      <c r="G931" s="4" t="s">
        <v>15</v>
      </c>
      <c r="H931" s="4">
        <v>0.66935296350843299</v>
      </c>
      <c r="I931" s="4" t="s">
        <v>16</v>
      </c>
      <c r="J931" s="4">
        <v>1053</v>
      </c>
      <c r="K931" s="4" t="s">
        <v>15</v>
      </c>
      <c r="L931" s="4" t="s">
        <v>15</v>
      </c>
      <c r="M931" s="4">
        <v>1</v>
      </c>
      <c r="N931" s="4">
        <v>9.4966761633428305E-4</v>
      </c>
      <c r="O931" s="4">
        <v>0</v>
      </c>
    </row>
    <row r="932" spans="1:15" x14ac:dyDescent="0.35">
      <c r="A932" s="4">
        <v>3</v>
      </c>
      <c r="B932" s="4" t="s">
        <v>92</v>
      </c>
      <c r="C932" s="4" t="s">
        <v>70</v>
      </c>
      <c r="D932" s="4" t="s">
        <v>15</v>
      </c>
      <c r="E932" s="4">
        <v>6.8423597678919604E-2</v>
      </c>
      <c r="F932" s="4">
        <v>0.16044329188908801</v>
      </c>
      <c r="G932" s="4" t="s">
        <v>15</v>
      </c>
      <c r="H932" s="4">
        <v>0.669855951981848</v>
      </c>
      <c r="I932" s="4" t="s">
        <v>16</v>
      </c>
      <c r="J932" s="4">
        <v>1050</v>
      </c>
      <c r="K932" s="4" t="s">
        <v>15</v>
      </c>
      <c r="L932" s="4" t="s">
        <v>15</v>
      </c>
      <c r="M932" s="4">
        <v>0.196469681849268</v>
      </c>
      <c r="N932" s="4">
        <v>7.6190476190476199E-3</v>
      </c>
      <c r="O932" s="4">
        <v>1</v>
      </c>
    </row>
    <row r="933" spans="1:15" x14ac:dyDescent="0.35">
      <c r="A933" s="4">
        <v>1515</v>
      </c>
      <c r="B933" s="4" t="s">
        <v>136</v>
      </c>
      <c r="C933" s="4" t="s">
        <v>85</v>
      </c>
      <c r="D933" s="4" t="s">
        <v>15</v>
      </c>
      <c r="E933" s="4">
        <v>5.8265582655827798E-2</v>
      </c>
      <c r="F933" s="4">
        <v>0.13700573612962999</v>
      </c>
      <c r="G933" s="4" t="s">
        <v>15</v>
      </c>
      <c r="H933" s="4">
        <v>0.67072153621305197</v>
      </c>
      <c r="I933" s="4" t="s">
        <v>16</v>
      </c>
      <c r="J933" s="4">
        <v>1044</v>
      </c>
      <c r="K933" s="4" t="s">
        <v>15</v>
      </c>
      <c r="L933" s="4" t="s">
        <v>15</v>
      </c>
      <c r="M933" s="4">
        <v>0.98113471603220404</v>
      </c>
      <c r="N933" s="4">
        <v>1.1494252873563199E-2</v>
      </c>
      <c r="O933" s="4">
        <v>6</v>
      </c>
    </row>
    <row r="934" spans="1:15" x14ac:dyDescent="0.35">
      <c r="A934" s="4">
        <v>1466</v>
      </c>
      <c r="B934" s="4" t="s">
        <v>64</v>
      </c>
      <c r="C934" s="4" t="s">
        <v>84</v>
      </c>
      <c r="D934" s="4" t="s">
        <v>15</v>
      </c>
      <c r="E934" s="4">
        <v>-0.255918827508478</v>
      </c>
      <c r="F934" s="4">
        <v>0.60216709346227704</v>
      </c>
      <c r="G934" s="4" t="s">
        <v>15</v>
      </c>
      <c r="H934" s="4">
        <v>0.67094251543404804</v>
      </c>
      <c r="I934" s="4" t="s">
        <v>16</v>
      </c>
      <c r="J934" s="4">
        <v>888</v>
      </c>
      <c r="K934" s="4" t="s">
        <v>15</v>
      </c>
      <c r="L934" s="4" t="s">
        <v>15</v>
      </c>
      <c r="M934" s="4">
        <v>1.3394539474468101E-2</v>
      </c>
      <c r="N934" s="4">
        <v>5.6306306306306295E-4</v>
      </c>
      <c r="O934" s="4">
        <v>10</v>
      </c>
    </row>
    <row r="935" spans="1:15" x14ac:dyDescent="0.35">
      <c r="A935" s="4">
        <v>245</v>
      </c>
      <c r="B935" s="4" t="s">
        <v>18</v>
      </c>
      <c r="C935" s="4" t="s">
        <v>72</v>
      </c>
      <c r="D935" s="4" t="s">
        <v>15</v>
      </c>
      <c r="E935" s="4">
        <v>-1.2916383412645199E-2</v>
      </c>
      <c r="F935" s="4">
        <v>3.0428462011955901E-2</v>
      </c>
      <c r="G935" s="4" t="s">
        <v>15</v>
      </c>
      <c r="H935" s="4">
        <v>0.67130120480233202</v>
      </c>
      <c r="I935" s="4" t="s">
        <v>16</v>
      </c>
      <c r="J935" s="4">
        <v>1039</v>
      </c>
      <c r="K935" s="4" t="s">
        <v>15</v>
      </c>
      <c r="L935" s="4" t="s">
        <v>15</v>
      </c>
      <c r="M935" s="4">
        <v>0.999999999942916</v>
      </c>
      <c r="N935" s="4">
        <v>9.1434071222329192E-3</v>
      </c>
      <c r="O935" s="4">
        <v>6</v>
      </c>
    </row>
    <row r="936" spans="1:15" x14ac:dyDescent="0.35">
      <c r="A936" s="4">
        <v>388</v>
      </c>
      <c r="B936" s="4" t="s">
        <v>64</v>
      </c>
      <c r="C936" s="4" t="s">
        <v>73</v>
      </c>
      <c r="D936" s="4" t="s">
        <v>15</v>
      </c>
      <c r="E936" s="4">
        <v>-0.12764771460424101</v>
      </c>
      <c r="F936" s="4">
        <v>0.30108580929246997</v>
      </c>
      <c r="G936" s="4" t="s">
        <v>15</v>
      </c>
      <c r="H936" s="4">
        <v>0.67169826027664303</v>
      </c>
      <c r="I936" s="4" t="s">
        <v>16</v>
      </c>
      <c r="J936" s="4">
        <v>898</v>
      </c>
      <c r="K936" s="4" t="s">
        <v>15</v>
      </c>
      <c r="L936" s="4" t="s">
        <v>15</v>
      </c>
      <c r="M936" s="4">
        <v>1</v>
      </c>
      <c r="N936" s="4">
        <v>1.1135857461024501E-3</v>
      </c>
      <c r="O936" s="4">
        <v>0</v>
      </c>
    </row>
    <row r="937" spans="1:15" x14ac:dyDescent="0.35">
      <c r="A937" s="4">
        <v>486</v>
      </c>
      <c r="B937" s="4" t="s">
        <v>64</v>
      </c>
      <c r="C937" s="4" t="s">
        <v>74</v>
      </c>
      <c r="D937" s="4" t="s">
        <v>15</v>
      </c>
      <c r="E937" s="4">
        <v>-0.12764771460424101</v>
      </c>
      <c r="F937" s="4">
        <v>0.30108580929246997</v>
      </c>
      <c r="G937" s="4" t="s">
        <v>15</v>
      </c>
      <c r="H937" s="4">
        <v>0.67169826027664303</v>
      </c>
      <c r="I937" s="4" t="s">
        <v>16</v>
      </c>
      <c r="J937" s="4">
        <v>898</v>
      </c>
      <c r="K937" s="4" t="s">
        <v>15</v>
      </c>
      <c r="L937" s="4" t="s">
        <v>15</v>
      </c>
      <c r="M937" s="4">
        <v>1</v>
      </c>
      <c r="N937" s="4">
        <v>1.1135857461024501E-3</v>
      </c>
      <c r="O937" s="4">
        <v>0</v>
      </c>
    </row>
    <row r="938" spans="1:15" x14ac:dyDescent="0.35">
      <c r="A938" s="4">
        <v>584</v>
      </c>
      <c r="B938" s="4" t="s">
        <v>64</v>
      </c>
      <c r="C938" s="4" t="s">
        <v>75</v>
      </c>
      <c r="D938" s="4" t="s">
        <v>15</v>
      </c>
      <c r="E938" s="4">
        <v>-0.12764771460424101</v>
      </c>
      <c r="F938" s="4">
        <v>0.30108580929246997</v>
      </c>
      <c r="G938" s="4" t="s">
        <v>15</v>
      </c>
      <c r="H938" s="4">
        <v>0.67169826027664303</v>
      </c>
      <c r="I938" s="4" t="s">
        <v>16</v>
      </c>
      <c r="J938" s="4">
        <v>898</v>
      </c>
      <c r="K938" s="4" t="s">
        <v>15</v>
      </c>
      <c r="L938" s="4" t="s">
        <v>15</v>
      </c>
      <c r="M938" s="4">
        <v>1</v>
      </c>
      <c r="N938" s="4">
        <v>1.1135857461024501E-3</v>
      </c>
      <c r="O938" s="4">
        <v>0</v>
      </c>
    </row>
    <row r="939" spans="1:15" x14ac:dyDescent="0.35">
      <c r="A939" s="4">
        <v>362</v>
      </c>
      <c r="B939" s="4" t="s">
        <v>37</v>
      </c>
      <c r="C939" s="4" t="s">
        <v>73</v>
      </c>
      <c r="D939" s="4" t="s">
        <v>15</v>
      </c>
      <c r="E939" s="4">
        <v>0.22423664122137499</v>
      </c>
      <c r="F939" s="4">
        <v>0.529081472191263</v>
      </c>
      <c r="G939" s="4" t="s">
        <v>15</v>
      </c>
      <c r="H939" s="4">
        <v>0.67178231083278905</v>
      </c>
      <c r="I939" s="4" t="s">
        <v>16</v>
      </c>
      <c r="J939" s="4">
        <v>1049</v>
      </c>
      <c r="K939" s="4" t="s">
        <v>15</v>
      </c>
      <c r="L939" s="4" t="s">
        <v>15</v>
      </c>
      <c r="M939" s="4">
        <v>1</v>
      </c>
      <c r="N939" s="4">
        <v>9.5328884652049601E-4</v>
      </c>
      <c r="O939" s="4">
        <v>1</v>
      </c>
    </row>
    <row r="940" spans="1:15" x14ac:dyDescent="0.35">
      <c r="A940" s="4">
        <v>460</v>
      </c>
      <c r="B940" s="4" t="s">
        <v>37</v>
      </c>
      <c r="C940" s="4" t="s">
        <v>74</v>
      </c>
      <c r="D940" s="4" t="s">
        <v>15</v>
      </c>
      <c r="E940" s="4">
        <v>0.22423664122137499</v>
      </c>
      <c r="F940" s="4">
        <v>0.529081472191263</v>
      </c>
      <c r="G940" s="4" t="s">
        <v>15</v>
      </c>
      <c r="H940" s="4">
        <v>0.67178231083278905</v>
      </c>
      <c r="I940" s="4" t="s">
        <v>16</v>
      </c>
      <c r="J940" s="4">
        <v>1049</v>
      </c>
      <c r="K940" s="4" t="s">
        <v>15</v>
      </c>
      <c r="L940" s="4" t="s">
        <v>15</v>
      </c>
      <c r="M940" s="4">
        <v>1</v>
      </c>
      <c r="N940" s="4">
        <v>9.5328884652049601E-4</v>
      </c>
      <c r="O940" s="4">
        <v>1</v>
      </c>
    </row>
    <row r="941" spans="1:15" x14ac:dyDescent="0.35">
      <c r="A941" s="4">
        <v>1562</v>
      </c>
      <c r="B941" s="4" t="s">
        <v>62</v>
      </c>
      <c r="C941" s="4" t="s">
        <v>85</v>
      </c>
      <c r="D941" s="4" t="s">
        <v>15</v>
      </c>
      <c r="E941" s="4">
        <v>-4.5284364414333401E-2</v>
      </c>
      <c r="F941" s="4">
        <v>0.107020346243864</v>
      </c>
      <c r="G941" s="4" t="s">
        <v>15</v>
      </c>
      <c r="H941" s="4">
        <v>0.67229012012058098</v>
      </c>
      <c r="I941" s="4" t="s">
        <v>16</v>
      </c>
      <c r="J941" s="4">
        <v>955</v>
      </c>
      <c r="K941" s="4" t="s">
        <v>15</v>
      </c>
      <c r="L941" s="4" t="s">
        <v>15</v>
      </c>
      <c r="M941" s="4">
        <v>0.98693554063038702</v>
      </c>
      <c r="N941" s="4">
        <v>1.1518324607329799E-2</v>
      </c>
      <c r="O941" s="4">
        <v>5</v>
      </c>
    </row>
    <row r="942" spans="1:15" x14ac:dyDescent="0.35">
      <c r="A942" s="4">
        <v>1635</v>
      </c>
      <c r="B942" s="4" t="s">
        <v>36</v>
      </c>
      <c r="C942" s="4" t="s">
        <v>86</v>
      </c>
      <c r="D942" s="4" t="s">
        <v>15</v>
      </c>
      <c r="E942" s="4">
        <v>-1.6620170895812501E-2</v>
      </c>
      <c r="F942" s="4">
        <v>3.9283461402505299E-2</v>
      </c>
      <c r="G942" s="4" t="s">
        <v>15</v>
      </c>
      <c r="H942" s="4">
        <v>0.672322908594576</v>
      </c>
      <c r="I942" s="4" t="s">
        <v>16</v>
      </c>
      <c r="J942" s="4">
        <v>1032</v>
      </c>
      <c r="K942" s="4" t="s">
        <v>15</v>
      </c>
      <c r="L942" s="4" t="s">
        <v>15</v>
      </c>
      <c r="M942" s="4">
        <v>1</v>
      </c>
      <c r="N942" s="4">
        <v>0.43701550387596899</v>
      </c>
      <c r="O942" s="4">
        <v>2</v>
      </c>
    </row>
    <row r="943" spans="1:15" x14ac:dyDescent="0.35">
      <c r="A943" s="4">
        <v>1478</v>
      </c>
      <c r="B943" s="4" t="s">
        <v>97</v>
      </c>
      <c r="C943" s="4" t="s">
        <v>85</v>
      </c>
      <c r="D943" s="4" t="s">
        <v>15</v>
      </c>
      <c r="E943" s="4">
        <v>-7.86019356608329E-2</v>
      </c>
      <c r="F943" s="4">
        <v>0.18601466766811001</v>
      </c>
      <c r="G943" s="4" t="s">
        <v>15</v>
      </c>
      <c r="H943" s="4">
        <v>0.67270531987933402</v>
      </c>
      <c r="I943" s="4" t="s">
        <v>16</v>
      </c>
      <c r="J943" s="4">
        <v>1042</v>
      </c>
      <c r="K943" s="4" t="s">
        <v>15</v>
      </c>
      <c r="L943" s="4" t="s">
        <v>15</v>
      </c>
      <c r="M943" s="4">
        <v>0.98678974156160604</v>
      </c>
      <c r="N943" s="4">
        <v>1.10364683301344E-2</v>
      </c>
      <c r="O943" s="4">
        <v>7</v>
      </c>
    </row>
    <row r="944" spans="1:15" x14ac:dyDescent="0.35">
      <c r="A944" s="4">
        <v>558</v>
      </c>
      <c r="B944" s="4" t="s">
        <v>37</v>
      </c>
      <c r="C944" s="4" t="s">
        <v>75</v>
      </c>
      <c r="D944" s="4" t="s">
        <v>15</v>
      </c>
      <c r="E944" s="4">
        <v>0.223546234509063</v>
      </c>
      <c r="F944" s="4">
        <v>0.52930174613466896</v>
      </c>
      <c r="G944" s="4" t="s">
        <v>15</v>
      </c>
      <c r="H944" s="4">
        <v>0.67286220721797396</v>
      </c>
      <c r="I944" s="4" t="s">
        <v>16</v>
      </c>
      <c r="J944" s="4">
        <v>1050</v>
      </c>
      <c r="K944" s="4" t="s">
        <v>15</v>
      </c>
      <c r="L944" s="4" t="s">
        <v>15</v>
      </c>
      <c r="M944" s="4">
        <v>1</v>
      </c>
      <c r="N944" s="4">
        <v>9.5238095238095195E-4</v>
      </c>
      <c r="O944" s="4">
        <v>0</v>
      </c>
    </row>
    <row r="945" spans="1:15" x14ac:dyDescent="0.35">
      <c r="A945" s="4">
        <v>1674</v>
      </c>
      <c r="B945" s="4" t="s">
        <v>97</v>
      </c>
      <c r="C945" s="4" t="s">
        <v>87</v>
      </c>
      <c r="D945" s="4" t="s">
        <v>15</v>
      </c>
      <c r="E945" s="4">
        <v>-2.9967187535853999E-2</v>
      </c>
      <c r="F945" s="4">
        <v>7.1254909368006103E-2</v>
      </c>
      <c r="G945" s="4" t="s">
        <v>15</v>
      </c>
      <c r="H945" s="4">
        <v>0.67416075751757498</v>
      </c>
      <c r="I945" s="4" t="s">
        <v>16</v>
      </c>
      <c r="J945" s="4">
        <v>1045</v>
      </c>
      <c r="K945" s="4" t="s">
        <v>15</v>
      </c>
      <c r="L945" s="4" t="s">
        <v>15</v>
      </c>
      <c r="M945" s="4">
        <v>0.66163820998863598</v>
      </c>
      <c r="N945" s="4">
        <v>9.0430622009569403E-2</v>
      </c>
      <c r="O945" s="4">
        <v>4</v>
      </c>
    </row>
    <row r="946" spans="1:15" x14ac:dyDescent="0.35">
      <c r="A946" s="4">
        <v>517</v>
      </c>
      <c r="B946" s="4" t="s">
        <v>116</v>
      </c>
      <c r="C946" s="4" t="s">
        <v>75</v>
      </c>
      <c r="D946" s="4" t="s">
        <v>15</v>
      </c>
      <c r="E946" s="4">
        <v>-0.124629080118708</v>
      </c>
      <c r="F946" s="4">
        <v>0.29665556002111698</v>
      </c>
      <c r="G946" s="4" t="s">
        <v>15</v>
      </c>
      <c r="H946" s="4">
        <v>0.67449171448925505</v>
      </c>
      <c r="I946" s="4" t="s">
        <v>16</v>
      </c>
      <c r="J946" s="4">
        <v>1012</v>
      </c>
      <c r="K946" s="4" t="s">
        <v>15</v>
      </c>
      <c r="L946" s="4" t="s">
        <v>15</v>
      </c>
      <c r="M946" s="4">
        <v>1</v>
      </c>
      <c r="N946" s="4">
        <v>9.8814229249011894E-4</v>
      </c>
      <c r="O946" s="4">
        <v>0</v>
      </c>
    </row>
    <row r="947" spans="1:15" x14ac:dyDescent="0.35">
      <c r="A947" s="4">
        <v>1545</v>
      </c>
      <c r="B947" s="4" t="s">
        <v>45</v>
      </c>
      <c r="C947" s="4" t="s">
        <v>85</v>
      </c>
      <c r="D947" s="4" t="s">
        <v>15</v>
      </c>
      <c r="E947" s="4">
        <v>-8.9874618059214803E-2</v>
      </c>
      <c r="F947" s="4">
        <v>0.21413946253496399</v>
      </c>
      <c r="G947" s="4" t="s">
        <v>15</v>
      </c>
      <c r="H947" s="4">
        <v>0.67480620916953504</v>
      </c>
      <c r="I947" s="4" t="s">
        <v>16</v>
      </c>
      <c r="J947" s="4">
        <v>881</v>
      </c>
      <c r="K947" s="4" t="s">
        <v>15</v>
      </c>
      <c r="L947" s="4" t="s">
        <v>15</v>
      </c>
      <c r="M947" s="4">
        <v>0.99221986754501101</v>
      </c>
      <c r="N947" s="4">
        <v>1.13507377979569E-2</v>
      </c>
      <c r="O947" s="4">
        <v>5</v>
      </c>
    </row>
    <row r="948" spans="1:15" x14ac:dyDescent="0.35">
      <c r="A948" s="4">
        <v>834</v>
      </c>
      <c r="B948" s="4" t="s">
        <v>19</v>
      </c>
      <c r="C948" s="4" t="s">
        <v>78</v>
      </c>
      <c r="D948" s="4" t="s">
        <v>15</v>
      </c>
      <c r="E948" s="4">
        <v>1.23476518299045E-2</v>
      </c>
      <c r="F948" s="4">
        <v>2.9466229801427098E-2</v>
      </c>
      <c r="G948" s="4" t="s">
        <v>15</v>
      </c>
      <c r="H948" s="4">
        <v>0.67527080080814705</v>
      </c>
      <c r="I948" s="4" t="s">
        <v>16</v>
      </c>
      <c r="J948" s="4">
        <v>1037</v>
      </c>
      <c r="K948" s="4" t="s">
        <v>15</v>
      </c>
      <c r="L948" s="4" t="s">
        <v>15</v>
      </c>
      <c r="M948" s="4">
        <v>0.72648895901773203</v>
      </c>
      <c r="N948" s="4">
        <v>0.127772420443587</v>
      </c>
      <c r="O948" s="4">
        <v>5</v>
      </c>
    </row>
    <row r="949" spans="1:15" x14ac:dyDescent="0.35">
      <c r="A949" s="4">
        <v>321</v>
      </c>
      <c r="B949" s="4" t="s">
        <v>116</v>
      </c>
      <c r="C949" s="4" t="s">
        <v>73</v>
      </c>
      <c r="D949" s="4" t="s">
        <v>15</v>
      </c>
      <c r="E949" s="4">
        <v>-0.12425742574259099</v>
      </c>
      <c r="F949" s="4">
        <v>0.29656686235754598</v>
      </c>
      <c r="G949" s="4" t="s">
        <v>15</v>
      </c>
      <c r="H949" s="4">
        <v>0.67531538621184195</v>
      </c>
      <c r="I949" s="4" t="s">
        <v>16</v>
      </c>
      <c r="J949" s="4">
        <v>1011</v>
      </c>
      <c r="K949" s="4" t="s">
        <v>15</v>
      </c>
      <c r="L949" s="4" t="s">
        <v>15</v>
      </c>
      <c r="M949" s="4">
        <v>1</v>
      </c>
      <c r="N949" s="4">
        <v>9.8911968348170103E-4</v>
      </c>
      <c r="O949" s="4">
        <v>1</v>
      </c>
    </row>
    <row r="950" spans="1:15" x14ac:dyDescent="0.35">
      <c r="A950" s="4">
        <v>419</v>
      </c>
      <c r="B950" s="4" t="s">
        <v>116</v>
      </c>
      <c r="C950" s="4" t="s">
        <v>74</v>
      </c>
      <c r="D950" s="4" t="s">
        <v>15</v>
      </c>
      <c r="E950" s="4">
        <v>-0.12425742574259099</v>
      </c>
      <c r="F950" s="4">
        <v>0.29656686235754598</v>
      </c>
      <c r="G950" s="4" t="s">
        <v>15</v>
      </c>
      <c r="H950" s="4">
        <v>0.67531538621184195</v>
      </c>
      <c r="I950" s="4" t="s">
        <v>16</v>
      </c>
      <c r="J950" s="4">
        <v>1011</v>
      </c>
      <c r="K950" s="4" t="s">
        <v>15</v>
      </c>
      <c r="L950" s="4" t="s">
        <v>15</v>
      </c>
      <c r="M950" s="4">
        <v>1</v>
      </c>
      <c r="N950" s="4">
        <v>9.8911968348170103E-4</v>
      </c>
      <c r="O950" s="4">
        <v>1</v>
      </c>
    </row>
    <row r="951" spans="1:15" x14ac:dyDescent="0.35">
      <c r="A951" s="4">
        <v>1936</v>
      </c>
      <c r="B951" s="4" t="s">
        <v>44</v>
      </c>
      <c r="C951" s="4" t="s">
        <v>89</v>
      </c>
      <c r="D951" s="4" t="s">
        <v>15</v>
      </c>
      <c r="E951" s="4">
        <v>-2.6034448624034898E-2</v>
      </c>
      <c r="F951" s="4">
        <v>6.2256639591985498E-2</v>
      </c>
      <c r="G951" s="4" t="s">
        <v>15</v>
      </c>
      <c r="H951" s="4">
        <v>0.67591599570139804</v>
      </c>
      <c r="I951" s="4" t="s">
        <v>16</v>
      </c>
      <c r="J951" s="4">
        <v>899</v>
      </c>
      <c r="K951" s="4" t="s">
        <v>15</v>
      </c>
      <c r="L951" s="4" t="s">
        <v>15</v>
      </c>
      <c r="M951" s="4">
        <v>0.63393847667144898</v>
      </c>
      <c r="N951" s="4">
        <v>0.27586206896551702</v>
      </c>
      <c r="O951" s="4">
        <v>10</v>
      </c>
    </row>
    <row r="952" spans="1:15" x14ac:dyDescent="0.35">
      <c r="A952" s="4">
        <v>52</v>
      </c>
      <c r="B952" s="4" t="s">
        <v>21</v>
      </c>
      <c r="C952" s="4" t="s">
        <v>70</v>
      </c>
      <c r="D952" s="4" t="s">
        <v>15</v>
      </c>
      <c r="E952" s="4">
        <v>-9.2138630600170704E-2</v>
      </c>
      <c r="F952" s="4">
        <v>0.22059177302904501</v>
      </c>
      <c r="G952" s="4" t="s">
        <v>15</v>
      </c>
      <c r="H952" s="4">
        <v>0.67627955970953402</v>
      </c>
      <c r="I952" s="4" t="s">
        <v>16</v>
      </c>
      <c r="J952" s="4">
        <v>859</v>
      </c>
      <c r="K952" s="4" t="s">
        <v>15</v>
      </c>
      <c r="L952" s="4" t="s">
        <v>15</v>
      </c>
      <c r="M952" s="4">
        <v>0.190289244905261</v>
      </c>
      <c r="N952" s="4">
        <v>8.1490104772991793E-3</v>
      </c>
      <c r="O952" s="4">
        <v>1</v>
      </c>
    </row>
    <row r="953" spans="1:15" x14ac:dyDescent="0.35">
      <c r="A953" s="4">
        <v>1417</v>
      </c>
      <c r="B953" s="4" t="s">
        <v>136</v>
      </c>
      <c r="C953" s="4" t="s">
        <v>84</v>
      </c>
      <c r="D953" s="4" t="s">
        <v>15</v>
      </c>
      <c r="E953" s="4">
        <v>-0.14420289855071999</v>
      </c>
      <c r="F953" s="4">
        <v>0.34573586095861503</v>
      </c>
      <c r="G953" s="4" t="s">
        <v>15</v>
      </c>
      <c r="H953" s="4">
        <v>0.67669905828306998</v>
      </c>
      <c r="I953" s="4" t="s">
        <v>16</v>
      </c>
      <c r="J953" s="4">
        <v>1039</v>
      </c>
      <c r="K953" s="4" t="s">
        <v>15</v>
      </c>
      <c r="L953" s="4" t="s">
        <v>15</v>
      </c>
      <c r="M953" s="4">
        <v>4.9570055921607903E-2</v>
      </c>
      <c r="N953" s="4">
        <v>1.9249278152069301E-3</v>
      </c>
      <c r="O953" s="4">
        <v>11</v>
      </c>
    </row>
    <row r="954" spans="1:15" x14ac:dyDescent="0.35">
      <c r="A954" s="4">
        <v>1777</v>
      </c>
      <c r="B954" s="4" t="s">
        <v>102</v>
      </c>
      <c r="C954" s="4" t="s">
        <v>88</v>
      </c>
      <c r="D954" s="4" t="s">
        <v>15</v>
      </c>
      <c r="E954" s="4">
        <v>-4.8725856667421498E-3</v>
      </c>
      <c r="F954" s="4">
        <v>1.1789625679741299E-2</v>
      </c>
      <c r="G954" s="4" t="s">
        <v>15</v>
      </c>
      <c r="H954" s="4">
        <v>0.67947674755051302</v>
      </c>
      <c r="I954" s="4" t="s">
        <v>16</v>
      </c>
      <c r="J954" s="4">
        <v>1035</v>
      </c>
      <c r="K954" s="4" t="s">
        <v>15</v>
      </c>
      <c r="L954" s="4" t="s">
        <v>15</v>
      </c>
      <c r="M954" s="4">
        <v>0.82685704061870002</v>
      </c>
      <c r="N954" s="4">
        <v>0.27584541062801898</v>
      </c>
      <c r="O954" s="4">
        <v>15</v>
      </c>
    </row>
    <row r="955" spans="1:15" x14ac:dyDescent="0.35">
      <c r="A955" s="4">
        <v>291</v>
      </c>
      <c r="B955" s="4" t="s">
        <v>65</v>
      </c>
      <c r="C955" s="4" t="s">
        <v>72</v>
      </c>
      <c r="D955" s="4" t="s">
        <v>15</v>
      </c>
      <c r="E955" s="4">
        <v>-6.5810593900476499E-2</v>
      </c>
      <c r="F955" s="4">
        <v>0.15928063059894201</v>
      </c>
      <c r="G955" s="4" t="s">
        <v>15</v>
      </c>
      <c r="H955" s="4">
        <v>0.67956416171099199</v>
      </c>
      <c r="I955" s="4" t="s">
        <v>16</v>
      </c>
      <c r="J955" s="4">
        <v>1045</v>
      </c>
      <c r="K955" s="4" t="s">
        <v>15</v>
      </c>
      <c r="L955" s="4" t="s">
        <v>15</v>
      </c>
      <c r="M955" s="4">
        <v>0.99999999995016697</v>
      </c>
      <c r="N955" s="4">
        <v>9.0909090909090905E-3</v>
      </c>
      <c r="O955" s="4">
        <v>6</v>
      </c>
    </row>
    <row r="956" spans="1:15" x14ac:dyDescent="0.35">
      <c r="A956" s="4">
        <v>1026</v>
      </c>
      <c r="B956" s="4" t="s">
        <v>137</v>
      </c>
      <c r="C956" s="4" t="s">
        <v>80</v>
      </c>
      <c r="D956" s="4" t="s">
        <v>15</v>
      </c>
      <c r="E956" s="4">
        <v>-1.2083738185672099E-2</v>
      </c>
      <c r="F956" s="4">
        <v>2.9257156708704098E-2</v>
      </c>
      <c r="G956" s="4" t="s">
        <v>15</v>
      </c>
      <c r="H956" s="4">
        <v>0.67967924288725501</v>
      </c>
      <c r="I956" s="4" t="s">
        <v>16</v>
      </c>
      <c r="J956" s="4">
        <v>1032</v>
      </c>
      <c r="K956" s="4" t="s">
        <v>15</v>
      </c>
      <c r="L956" s="4" t="s">
        <v>15</v>
      </c>
      <c r="M956" s="4">
        <v>0.33181743578475298</v>
      </c>
      <c r="N956" s="4">
        <v>8.8662790697674396E-2</v>
      </c>
      <c r="O956" s="4">
        <v>4</v>
      </c>
    </row>
    <row r="957" spans="1:15" x14ac:dyDescent="0.35">
      <c r="A957" s="4">
        <v>1403</v>
      </c>
      <c r="B957" s="4" t="s">
        <v>120</v>
      </c>
      <c r="C957" s="4" t="s">
        <v>84</v>
      </c>
      <c r="D957" s="4" t="s">
        <v>15</v>
      </c>
      <c r="E957" s="4">
        <v>-6.7326732673266998E-2</v>
      </c>
      <c r="F957" s="4">
        <v>0.163224074700967</v>
      </c>
      <c r="G957" s="4" t="s">
        <v>15</v>
      </c>
      <c r="H957" s="4">
        <v>0.68007470330603603</v>
      </c>
      <c r="I957" s="4" t="s">
        <v>16</v>
      </c>
      <c r="J957" s="4">
        <v>1014</v>
      </c>
      <c r="K957" s="4" t="s">
        <v>15</v>
      </c>
      <c r="L957" s="4" t="s">
        <v>15</v>
      </c>
      <c r="M957" s="4">
        <v>5.0178992346050597E-2</v>
      </c>
      <c r="N957" s="4">
        <v>1.9723865877711998E-3</v>
      </c>
      <c r="O957" s="4">
        <v>11</v>
      </c>
    </row>
    <row r="958" spans="1:15" x14ac:dyDescent="0.35">
      <c r="A958" s="4">
        <v>72</v>
      </c>
      <c r="B958" s="4" t="s">
        <v>41</v>
      </c>
      <c r="C958" s="4" t="s">
        <v>70</v>
      </c>
      <c r="D958" s="4" t="s">
        <v>15</v>
      </c>
      <c r="E958" s="4">
        <v>0.11934130213632201</v>
      </c>
      <c r="F958" s="4">
        <v>0.289647650285629</v>
      </c>
      <c r="G958" s="4" t="s">
        <v>15</v>
      </c>
      <c r="H958" s="4">
        <v>0.68041161833230102</v>
      </c>
      <c r="I958" s="4" t="s">
        <v>16</v>
      </c>
      <c r="J958" s="4">
        <v>999</v>
      </c>
      <c r="K958" s="4" t="s">
        <v>15</v>
      </c>
      <c r="L958" s="4" t="s">
        <v>15</v>
      </c>
      <c r="M958" s="4">
        <v>0.20139434254642699</v>
      </c>
      <c r="N958" s="4">
        <v>8.0080080080080097E-3</v>
      </c>
      <c r="O958" s="4">
        <v>1</v>
      </c>
    </row>
    <row r="959" spans="1:15" x14ac:dyDescent="0.35">
      <c r="A959" s="4">
        <v>32</v>
      </c>
      <c r="B959" s="4" t="s">
        <v>122</v>
      </c>
      <c r="C959" s="4" t="s">
        <v>70</v>
      </c>
      <c r="D959" s="4" t="s">
        <v>15</v>
      </c>
      <c r="E959" s="4">
        <v>-2.4234693877550999E-2</v>
      </c>
      <c r="F959" s="4">
        <v>5.8884818168313202E-2</v>
      </c>
      <c r="G959" s="4" t="s">
        <v>15</v>
      </c>
      <c r="H959" s="4">
        <v>0.68077230008307499</v>
      </c>
      <c r="I959" s="4" t="s">
        <v>16</v>
      </c>
      <c r="J959" s="4">
        <v>796</v>
      </c>
      <c r="K959" s="4" t="s">
        <v>15</v>
      </c>
      <c r="L959" s="4" t="s">
        <v>15</v>
      </c>
      <c r="M959" s="4">
        <v>0.169670923009305</v>
      </c>
      <c r="N959" s="4">
        <v>7.5376884422110497E-3</v>
      </c>
      <c r="O959" s="4">
        <v>1</v>
      </c>
    </row>
    <row r="960" spans="1:15" x14ac:dyDescent="0.35">
      <c r="A960" s="4">
        <v>1430</v>
      </c>
      <c r="B960" s="4" t="s">
        <v>27</v>
      </c>
      <c r="C960" s="4" t="s">
        <v>84</v>
      </c>
      <c r="D960" s="4" t="s">
        <v>15</v>
      </c>
      <c r="E960" s="4">
        <v>-9.5522388059706406E-2</v>
      </c>
      <c r="F960" s="4">
        <v>0.232624059266686</v>
      </c>
      <c r="G960" s="4" t="s">
        <v>15</v>
      </c>
      <c r="H960" s="4">
        <v>0.68143139864074498</v>
      </c>
      <c r="I960" s="4" t="s">
        <v>16</v>
      </c>
      <c r="J960" s="4">
        <v>1008</v>
      </c>
      <c r="K960" s="4" t="s">
        <v>15</v>
      </c>
      <c r="L960" s="4" t="s">
        <v>15</v>
      </c>
      <c r="M960" s="4">
        <v>3.7738599718333099E-2</v>
      </c>
      <c r="N960" s="4">
        <v>1.48809523809524E-3</v>
      </c>
      <c r="O960" s="4">
        <v>11</v>
      </c>
    </row>
    <row r="961" spans="1:15" x14ac:dyDescent="0.35">
      <c r="A961" s="4">
        <v>1732</v>
      </c>
      <c r="B961" s="4" t="s">
        <v>35</v>
      </c>
      <c r="C961" s="4" t="s">
        <v>87</v>
      </c>
      <c r="D961" s="4" t="s">
        <v>15</v>
      </c>
      <c r="E961" s="4">
        <v>3.2517825007404501E-2</v>
      </c>
      <c r="F961" s="4">
        <v>7.9204403110484795E-2</v>
      </c>
      <c r="G961" s="4" t="s">
        <v>15</v>
      </c>
      <c r="H961" s="4">
        <v>0.68148238187834798</v>
      </c>
      <c r="I961" s="4" t="s">
        <v>16</v>
      </c>
      <c r="J961" s="4">
        <v>1048</v>
      </c>
      <c r="K961" s="4" t="s">
        <v>15</v>
      </c>
      <c r="L961" s="4" t="s">
        <v>15</v>
      </c>
      <c r="M961" s="4">
        <v>0.67225989972977296</v>
      </c>
      <c r="N961" s="4">
        <v>9.0648854961832101E-2</v>
      </c>
      <c r="O961" s="4">
        <v>4</v>
      </c>
    </row>
    <row r="962" spans="1:15" x14ac:dyDescent="0.35">
      <c r="A962" s="4">
        <v>228</v>
      </c>
      <c r="B962" s="4" t="s">
        <v>122</v>
      </c>
      <c r="C962" s="4" t="s">
        <v>72</v>
      </c>
      <c r="D962" s="4" t="s">
        <v>15</v>
      </c>
      <c r="E962" s="4">
        <v>-1.92022638458423E-2</v>
      </c>
      <c r="F962" s="4">
        <v>4.6880978553552902E-2</v>
      </c>
      <c r="G962" s="4" t="s">
        <v>15</v>
      </c>
      <c r="H962" s="4">
        <v>0.68221318537817199</v>
      </c>
      <c r="I962" s="4" t="s">
        <v>16</v>
      </c>
      <c r="J962" s="4">
        <v>793</v>
      </c>
      <c r="K962" s="4" t="s">
        <v>15</v>
      </c>
      <c r="L962" s="4" t="s">
        <v>15</v>
      </c>
      <c r="M962" s="4">
        <v>0.99999999999973699</v>
      </c>
      <c r="N962" s="4">
        <v>9.4577553593946997E-3</v>
      </c>
      <c r="O962" s="4">
        <v>4</v>
      </c>
    </row>
    <row r="963" spans="1:15" x14ac:dyDescent="0.35">
      <c r="A963" s="4">
        <v>659</v>
      </c>
      <c r="B963" s="4" t="s">
        <v>40</v>
      </c>
      <c r="C963" s="4" t="s">
        <v>76</v>
      </c>
      <c r="D963" s="4" t="s">
        <v>15</v>
      </c>
      <c r="E963" s="4">
        <v>0.123776223776233</v>
      </c>
      <c r="F963" s="4">
        <v>0.304746577773988</v>
      </c>
      <c r="G963" s="4" t="s">
        <v>15</v>
      </c>
      <c r="H963" s="4">
        <v>0.68470913369684505</v>
      </c>
      <c r="I963" s="4" t="s">
        <v>16</v>
      </c>
      <c r="J963" s="4">
        <v>1025</v>
      </c>
      <c r="K963" s="4" t="s">
        <v>15</v>
      </c>
      <c r="L963" s="4" t="s">
        <v>15</v>
      </c>
      <c r="M963" s="4">
        <v>1</v>
      </c>
      <c r="N963" s="4">
        <v>2.4390243902438998E-3</v>
      </c>
      <c r="O963" s="4">
        <v>6</v>
      </c>
    </row>
    <row r="964" spans="1:15" x14ac:dyDescent="0.35">
      <c r="A964" s="4">
        <v>578</v>
      </c>
      <c r="B964" s="4" t="s">
        <v>58</v>
      </c>
      <c r="C964" s="4" t="s">
        <v>75</v>
      </c>
      <c r="D964" s="4" t="s">
        <v>15</v>
      </c>
      <c r="E964" s="4">
        <v>0.17490494296579301</v>
      </c>
      <c r="F964" s="4">
        <v>0.43074369585126598</v>
      </c>
      <c r="G964" s="4" t="s">
        <v>15</v>
      </c>
      <c r="H964" s="4">
        <v>0.68478602022830104</v>
      </c>
      <c r="I964" s="4" t="s">
        <v>16</v>
      </c>
      <c r="J964" s="4">
        <v>1053</v>
      </c>
      <c r="K964" s="4" t="s">
        <v>15</v>
      </c>
      <c r="L964" s="4" t="s">
        <v>15</v>
      </c>
      <c r="M964" s="4">
        <v>1</v>
      </c>
      <c r="N964" s="4">
        <v>9.4966761633428305E-4</v>
      </c>
      <c r="O964" s="4">
        <v>0</v>
      </c>
    </row>
    <row r="965" spans="1:15" x14ac:dyDescent="0.35">
      <c r="A965" s="4">
        <v>382</v>
      </c>
      <c r="B965" s="4" t="s">
        <v>58</v>
      </c>
      <c r="C965" s="4" t="s">
        <v>73</v>
      </c>
      <c r="D965" s="4" t="s">
        <v>15</v>
      </c>
      <c r="E965" s="4">
        <v>0.174595623215963</v>
      </c>
      <c r="F965" s="4">
        <v>0.43083193764083899</v>
      </c>
      <c r="G965" s="4" t="s">
        <v>15</v>
      </c>
      <c r="H965" s="4">
        <v>0.68537463584507596</v>
      </c>
      <c r="I965" s="4" t="s">
        <v>16</v>
      </c>
      <c r="J965" s="4">
        <v>1052</v>
      </c>
      <c r="K965" s="4" t="s">
        <v>15</v>
      </c>
      <c r="L965" s="4" t="s">
        <v>15</v>
      </c>
      <c r="M965" s="4">
        <v>1</v>
      </c>
      <c r="N965" s="4">
        <v>9.5057034220532297E-4</v>
      </c>
      <c r="O965" s="4">
        <v>1</v>
      </c>
    </row>
    <row r="966" spans="1:15" x14ac:dyDescent="0.35">
      <c r="A966" s="4">
        <v>480</v>
      </c>
      <c r="B966" s="4" t="s">
        <v>58</v>
      </c>
      <c r="C966" s="4" t="s">
        <v>74</v>
      </c>
      <c r="D966" s="4" t="s">
        <v>15</v>
      </c>
      <c r="E966" s="4">
        <v>0.174595623215963</v>
      </c>
      <c r="F966" s="4">
        <v>0.43083193764083899</v>
      </c>
      <c r="G966" s="4" t="s">
        <v>15</v>
      </c>
      <c r="H966" s="4">
        <v>0.68537463584507596</v>
      </c>
      <c r="I966" s="4" t="s">
        <v>16</v>
      </c>
      <c r="J966" s="4">
        <v>1052</v>
      </c>
      <c r="K966" s="4" t="s">
        <v>15</v>
      </c>
      <c r="L966" s="4" t="s">
        <v>15</v>
      </c>
      <c r="M966" s="4">
        <v>1</v>
      </c>
      <c r="N966" s="4">
        <v>9.5057034220532297E-4</v>
      </c>
      <c r="O966" s="4">
        <v>1</v>
      </c>
    </row>
    <row r="967" spans="1:15" x14ac:dyDescent="0.35">
      <c r="A967" s="4">
        <v>929</v>
      </c>
      <c r="B967" s="4" t="s">
        <v>138</v>
      </c>
      <c r="C967" s="4" t="s">
        <v>79</v>
      </c>
      <c r="D967" s="4" t="s">
        <v>15</v>
      </c>
      <c r="E967" s="4">
        <v>3.0611832027977199E-2</v>
      </c>
      <c r="F967" s="4">
        <v>7.5659976534480894E-2</v>
      </c>
      <c r="G967" s="4" t="s">
        <v>15</v>
      </c>
      <c r="H967" s="4">
        <v>0.68587267056955104</v>
      </c>
      <c r="I967" s="4" t="s">
        <v>16</v>
      </c>
      <c r="J967" s="4">
        <v>874</v>
      </c>
      <c r="K967" s="4" t="s">
        <v>15</v>
      </c>
      <c r="L967" s="4" t="s">
        <v>15</v>
      </c>
      <c r="M967" s="4">
        <v>0.29058110074794002</v>
      </c>
      <c r="N967" s="4">
        <v>0.13215102974828399</v>
      </c>
      <c r="O967" s="4">
        <v>6</v>
      </c>
    </row>
    <row r="968" spans="1:15" x14ac:dyDescent="0.35">
      <c r="A968" s="4">
        <v>1042</v>
      </c>
      <c r="B968" s="4" t="s">
        <v>31</v>
      </c>
      <c r="C968" s="4" t="s">
        <v>80</v>
      </c>
      <c r="D968" s="4" t="s">
        <v>15</v>
      </c>
      <c r="E968" s="4">
        <v>3.1018481750831901E-2</v>
      </c>
      <c r="F968" s="4">
        <v>7.6716899745583503E-2</v>
      </c>
      <c r="G968" s="4" t="s">
        <v>15</v>
      </c>
      <c r="H968" s="4">
        <v>0.68605691882491904</v>
      </c>
      <c r="I968" s="4" t="s">
        <v>16</v>
      </c>
      <c r="J968" s="4">
        <v>1051</v>
      </c>
      <c r="K968" s="4" t="s">
        <v>15</v>
      </c>
      <c r="L968" s="4" t="s">
        <v>15</v>
      </c>
      <c r="M968" s="4">
        <v>0.38406862949494902</v>
      </c>
      <c r="N968" s="4">
        <v>8.8962892483349196E-2</v>
      </c>
      <c r="O968" s="4">
        <v>4</v>
      </c>
    </row>
    <row r="969" spans="1:15" x14ac:dyDescent="0.35">
      <c r="A969" s="4">
        <v>1395</v>
      </c>
      <c r="B969" s="4" t="s">
        <v>112</v>
      </c>
      <c r="C969" s="4" t="s">
        <v>84</v>
      </c>
      <c r="D969" s="4" t="s">
        <v>15</v>
      </c>
      <c r="E969" s="4">
        <v>9.5454545454551107E-2</v>
      </c>
      <c r="F969" s="4">
        <v>0.23706557124540201</v>
      </c>
      <c r="G969" s="4" t="s">
        <v>15</v>
      </c>
      <c r="H969" s="4">
        <v>0.68729218472568099</v>
      </c>
      <c r="I969" s="4" t="s">
        <v>16</v>
      </c>
      <c r="J969" s="4">
        <v>994</v>
      </c>
      <c r="K969" s="4" t="s">
        <v>15</v>
      </c>
      <c r="L969" s="4" t="s">
        <v>15</v>
      </c>
      <c r="M969" s="4">
        <v>5.0682636995338502E-2</v>
      </c>
      <c r="N969" s="4">
        <v>2.0120724346076499E-3</v>
      </c>
      <c r="O969" s="4">
        <v>11</v>
      </c>
    </row>
    <row r="970" spans="1:15" x14ac:dyDescent="0.35">
      <c r="A970" s="4">
        <v>1501</v>
      </c>
      <c r="B970" s="4" t="s">
        <v>120</v>
      </c>
      <c r="C970" s="4" t="s">
        <v>85</v>
      </c>
      <c r="D970" s="4" t="s">
        <v>15</v>
      </c>
      <c r="E970" s="4">
        <v>-2.6494670168391899E-2</v>
      </c>
      <c r="F970" s="4">
        <v>6.5843354075983906E-2</v>
      </c>
      <c r="G970" s="4" t="s">
        <v>15</v>
      </c>
      <c r="H970" s="4">
        <v>0.68748208496788599</v>
      </c>
      <c r="I970" s="4" t="s">
        <v>16</v>
      </c>
      <c r="J970" s="4">
        <v>1018</v>
      </c>
      <c r="K970" s="4" t="s">
        <v>15</v>
      </c>
      <c r="L970" s="4" t="s">
        <v>15</v>
      </c>
      <c r="M970" s="4">
        <v>0.97911011283284599</v>
      </c>
      <c r="N970" s="4">
        <v>1.17878192534381E-2</v>
      </c>
      <c r="O970" s="4">
        <v>7</v>
      </c>
    </row>
    <row r="971" spans="1:15" x14ac:dyDescent="0.35">
      <c r="A971" s="4">
        <v>1772</v>
      </c>
      <c r="B971" s="4" t="s">
        <v>97</v>
      </c>
      <c r="C971" s="4" t="s">
        <v>88</v>
      </c>
      <c r="D971" s="4" t="s">
        <v>15</v>
      </c>
      <c r="E971" s="4">
        <v>-1.8555837884672698E-2</v>
      </c>
      <c r="F971" s="4">
        <v>4.6284949401387498E-2</v>
      </c>
      <c r="G971" s="4" t="s">
        <v>15</v>
      </c>
      <c r="H971" s="4">
        <v>0.68857352873570099</v>
      </c>
      <c r="I971" s="4" t="s">
        <v>16</v>
      </c>
      <c r="J971" s="4">
        <v>1034</v>
      </c>
      <c r="K971" s="4" t="s">
        <v>15</v>
      </c>
      <c r="L971" s="4" t="s">
        <v>15</v>
      </c>
      <c r="M971" s="4">
        <v>0.82077543508293205</v>
      </c>
      <c r="N971" s="4">
        <v>0.27756286266924601</v>
      </c>
      <c r="O971" s="4">
        <v>15</v>
      </c>
    </row>
    <row r="972" spans="1:15" x14ac:dyDescent="0.35">
      <c r="A972" s="4">
        <v>36</v>
      </c>
      <c r="B972" s="4" t="s">
        <v>127</v>
      </c>
      <c r="C972" s="4" t="s">
        <v>70</v>
      </c>
      <c r="D972" s="4" t="s">
        <v>15</v>
      </c>
      <c r="E972" s="4">
        <v>-8.1805019305020696E-2</v>
      </c>
      <c r="F972" s="4">
        <v>0.204597045044137</v>
      </c>
      <c r="G972" s="4" t="s">
        <v>15</v>
      </c>
      <c r="H972" s="4">
        <v>0.689359516285731</v>
      </c>
      <c r="I972" s="4" t="s">
        <v>16</v>
      </c>
      <c r="J972" s="4">
        <v>1052</v>
      </c>
      <c r="K972" s="4" t="s">
        <v>15</v>
      </c>
      <c r="L972" s="4" t="s">
        <v>15</v>
      </c>
      <c r="M972" s="4">
        <v>0.19628384595395701</v>
      </c>
      <c r="N972" s="4">
        <v>7.6045627376425898E-3</v>
      </c>
      <c r="O972" s="4">
        <v>1</v>
      </c>
    </row>
    <row r="973" spans="1:15" x14ac:dyDescent="0.35">
      <c r="A973" s="4">
        <v>1529</v>
      </c>
      <c r="B973" s="4" t="s">
        <v>28</v>
      </c>
      <c r="C973" s="4" t="s">
        <v>85</v>
      </c>
      <c r="D973" s="4" t="s">
        <v>15</v>
      </c>
      <c r="E973" s="4">
        <v>-6.0009678980477099E-2</v>
      </c>
      <c r="F973" s="4">
        <v>0.15037127755684801</v>
      </c>
      <c r="G973" s="4" t="s">
        <v>15</v>
      </c>
      <c r="H973" s="4">
        <v>0.68992094129491</v>
      </c>
      <c r="I973" s="4" t="s">
        <v>16</v>
      </c>
      <c r="J973" s="4">
        <v>1013</v>
      </c>
      <c r="K973" s="4" t="s">
        <v>15</v>
      </c>
      <c r="L973" s="4" t="s">
        <v>15</v>
      </c>
      <c r="M973" s="4">
        <v>0.98506423166438395</v>
      </c>
      <c r="N973" s="4">
        <v>1.13524185587364E-2</v>
      </c>
      <c r="O973" s="4">
        <v>5</v>
      </c>
    </row>
    <row r="974" spans="1:15" x14ac:dyDescent="0.35">
      <c r="A974" s="4">
        <v>1671</v>
      </c>
      <c r="B974" s="4" t="s">
        <v>94</v>
      </c>
      <c r="C974" s="4" t="s">
        <v>87</v>
      </c>
      <c r="D974" s="4" t="s">
        <v>15</v>
      </c>
      <c r="E974" s="4">
        <v>3.04017372421281E-2</v>
      </c>
      <c r="F974" s="4">
        <v>7.6381782910334206E-2</v>
      </c>
      <c r="G974" s="4" t="s">
        <v>15</v>
      </c>
      <c r="H974" s="4">
        <v>0.69069438777941605</v>
      </c>
      <c r="I974" s="4" t="s">
        <v>16</v>
      </c>
      <c r="J974" s="4">
        <v>1045</v>
      </c>
      <c r="K974" s="4" t="s">
        <v>15</v>
      </c>
      <c r="L974" s="4" t="s">
        <v>15</v>
      </c>
      <c r="M974" s="4">
        <v>0.67626308994672701</v>
      </c>
      <c r="N974" s="4">
        <v>9.0909090909090898E-2</v>
      </c>
      <c r="O974" s="4">
        <v>4</v>
      </c>
    </row>
    <row r="975" spans="1:15" x14ac:dyDescent="0.35">
      <c r="A975" s="4">
        <v>619</v>
      </c>
      <c r="B975" s="4" t="s">
        <v>120</v>
      </c>
      <c r="C975" s="4" t="s">
        <v>76</v>
      </c>
      <c r="D975" s="4" t="s">
        <v>15</v>
      </c>
      <c r="E975" s="4">
        <v>-4.9992958738206403E-2</v>
      </c>
      <c r="F975" s="4">
        <v>0.12572909899323001</v>
      </c>
      <c r="G975" s="4" t="s">
        <v>15</v>
      </c>
      <c r="H975" s="4">
        <v>0.69099058945232295</v>
      </c>
      <c r="I975" s="4" t="s">
        <v>16</v>
      </c>
      <c r="J975" s="4">
        <v>1018</v>
      </c>
      <c r="K975" s="4" t="s">
        <v>15</v>
      </c>
      <c r="L975" s="4" t="s">
        <v>15</v>
      </c>
      <c r="M975" s="4">
        <v>1</v>
      </c>
      <c r="N975" s="4">
        <v>2.45579567779961E-3</v>
      </c>
      <c r="O975" s="4">
        <v>7</v>
      </c>
    </row>
    <row r="976" spans="1:15" x14ac:dyDescent="0.35">
      <c r="A976" s="4">
        <v>1761</v>
      </c>
      <c r="B976" s="4" t="s">
        <v>65</v>
      </c>
      <c r="C976" s="4" t="s">
        <v>87</v>
      </c>
      <c r="D976" s="4" t="s">
        <v>15</v>
      </c>
      <c r="E976" s="4">
        <v>2.3402355688335E-2</v>
      </c>
      <c r="F976" s="4">
        <v>5.8978699211713399E-2</v>
      </c>
      <c r="G976" s="4" t="s">
        <v>15</v>
      </c>
      <c r="H976" s="4">
        <v>0.69160087219370303</v>
      </c>
      <c r="I976" s="4" t="s">
        <v>16</v>
      </c>
      <c r="J976" s="4">
        <v>1047</v>
      </c>
      <c r="K976" s="4" t="s">
        <v>15</v>
      </c>
      <c r="L976" s="4" t="s">
        <v>15</v>
      </c>
      <c r="M976" s="4">
        <v>0.65890144010656304</v>
      </c>
      <c r="N976" s="4">
        <v>9.02578796561605E-2</v>
      </c>
      <c r="O976" s="4">
        <v>4</v>
      </c>
    </row>
    <row r="977" spans="1:15" x14ac:dyDescent="0.35">
      <c r="A977" s="4">
        <v>337</v>
      </c>
      <c r="B977" s="4" t="s">
        <v>134</v>
      </c>
      <c r="C977" s="4" t="s">
        <v>73</v>
      </c>
      <c r="D977" s="4" t="s">
        <v>15</v>
      </c>
      <c r="E977" s="4">
        <v>-0.104448742746618</v>
      </c>
      <c r="F977" s="4">
        <v>0.26362007526332298</v>
      </c>
      <c r="G977" s="4" t="s">
        <v>15</v>
      </c>
      <c r="H977" s="4">
        <v>0.69203240727109505</v>
      </c>
      <c r="I977" s="4" t="s">
        <v>16</v>
      </c>
      <c r="J977" s="4">
        <v>1035</v>
      </c>
      <c r="K977" s="4" t="s">
        <v>15</v>
      </c>
      <c r="L977" s="4" t="s">
        <v>15</v>
      </c>
      <c r="M977" s="4">
        <v>1</v>
      </c>
      <c r="N977" s="4">
        <v>9.6618357487922703E-4</v>
      </c>
      <c r="O977" s="4">
        <v>1</v>
      </c>
    </row>
    <row r="978" spans="1:15" x14ac:dyDescent="0.35">
      <c r="A978" s="4">
        <v>435</v>
      </c>
      <c r="B978" s="4" t="s">
        <v>134</v>
      </c>
      <c r="C978" s="4" t="s">
        <v>74</v>
      </c>
      <c r="D978" s="4" t="s">
        <v>15</v>
      </c>
      <c r="E978" s="4">
        <v>-0.104448742746618</v>
      </c>
      <c r="F978" s="4">
        <v>0.26362007526332298</v>
      </c>
      <c r="G978" s="4" t="s">
        <v>15</v>
      </c>
      <c r="H978" s="4">
        <v>0.69203240727109505</v>
      </c>
      <c r="I978" s="4" t="s">
        <v>16</v>
      </c>
      <c r="J978" s="4">
        <v>1035</v>
      </c>
      <c r="K978" s="4" t="s">
        <v>15</v>
      </c>
      <c r="L978" s="4" t="s">
        <v>15</v>
      </c>
      <c r="M978" s="4">
        <v>1</v>
      </c>
      <c r="N978" s="4">
        <v>9.6618357487922703E-4</v>
      </c>
      <c r="O978" s="4">
        <v>1</v>
      </c>
    </row>
    <row r="979" spans="1:15" x14ac:dyDescent="0.35">
      <c r="A979" s="4">
        <v>533</v>
      </c>
      <c r="B979" s="4" t="s">
        <v>134</v>
      </c>
      <c r="C979" s="4" t="s">
        <v>75</v>
      </c>
      <c r="D979" s="4" t="s">
        <v>15</v>
      </c>
      <c r="E979" s="4">
        <v>-0.104347826086956</v>
      </c>
      <c r="F979" s="4">
        <v>0.26351246589364402</v>
      </c>
      <c r="G979" s="4" t="s">
        <v>15</v>
      </c>
      <c r="H979" s="4">
        <v>0.69219543042676301</v>
      </c>
      <c r="I979" s="4" t="s">
        <v>16</v>
      </c>
      <c r="J979" s="4">
        <v>1036</v>
      </c>
      <c r="K979" s="4" t="s">
        <v>15</v>
      </c>
      <c r="L979" s="4" t="s">
        <v>15</v>
      </c>
      <c r="M979" s="4">
        <v>1</v>
      </c>
      <c r="N979" s="4">
        <v>9.6525096525096495E-4</v>
      </c>
      <c r="O979" s="4">
        <v>0</v>
      </c>
    </row>
    <row r="980" spans="1:15" x14ac:dyDescent="0.35">
      <c r="A980" s="4">
        <v>1487</v>
      </c>
      <c r="B980" s="4" t="s">
        <v>106</v>
      </c>
      <c r="C980" s="4" t="s">
        <v>85</v>
      </c>
      <c r="D980" s="4" t="s">
        <v>15</v>
      </c>
      <c r="E980" s="4">
        <v>-9.07784249943323E-3</v>
      </c>
      <c r="F980" s="4">
        <v>2.2952890048436401E-2</v>
      </c>
      <c r="G980" s="4" t="s">
        <v>15</v>
      </c>
      <c r="H980" s="4">
        <v>0.69255608786400902</v>
      </c>
      <c r="I980" s="4" t="s">
        <v>16</v>
      </c>
      <c r="J980" s="4">
        <v>1039</v>
      </c>
      <c r="K980" s="4" t="s">
        <v>15</v>
      </c>
      <c r="L980" s="4" t="s">
        <v>15</v>
      </c>
      <c r="M980" s="4">
        <v>0.98076164172812197</v>
      </c>
      <c r="N980" s="4">
        <v>1.15495668912416E-2</v>
      </c>
      <c r="O980" s="4">
        <v>6</v>
      </c>
    </row>
    <row r="981" spans="1:15" x14ac:dyDescent="0.35">
      <c r="A981" s="4">
        <v>610</v>
      </c>
      <c r="B981" s="4" t="s">
        <v>111</v>
      </c>
      <c r="C981" s="4" t="s">
        <v>76</v>
      </c>
      <c r="D981" s="4" t="s">
        <v>15</v>
      </c>
      <c r="E981" s="4">
        <v>-4.6448906203178403E-2</v>
      </c>
      <c r="F981" s="4">
        <v>0.117511429047095</v>
      </c>
      <c r="G981" s="4" t="s">
        <v>15</v>
      </c>
      <c r="H981" s="4">
        <v>0.69273088254055903</v>
      </c>
      <c r="I981" s="4" t="s">
        <v>16</v>
      </c>
      <c r="J981" s="4">
        <v>957</v>
      </c>
      <c r="K981" s="4" t="s">
        <v>15</v>
      </c>
      <c r="L981" s="4" t="s">
        <v>15</v>
      </c>
      <c r="M981" s="4">
        <v>1</v>
      </c>
      <c r="N981" s="4">
        <v>2.6123301985370999E-3</v>
      </c>
      <c r="O981" s="4">
        <v>6</v>
      </c>
    </row>
    <row r="982" spans="1:15" x14ac:dyDescent="0.35">
      <c r="A982" s="4">
        <v>19</v>
      </c>
      <c r="B982" s="4" t="s">
        <v>108</v>
      </c>
      <c r="C982" s="4" t="s">
        <v>70</v>
      </c>
      <c r="D982" s="4" t="s">
        <v>15</v>
      </c>
      <c r="E982" s="4">
        <v>-1.34158926728587E-2</v>
      </c>
      <c r="F982" s="4">
        <v>3.4058026736085399E-2</v>
      </c>
      <c r="G982" s="4" t="s">
        <v>15</v>
      </c>
      <c r="H982" s="4">
        <v>0.69373093766539196</v>
      </c>
      <c r="I982" s="4" t="s">
        <v>16</v>
      </c>
      <c r="J982" s="4">
        <v>984</v>
      </c>
      <c r="K982" s="4" t="s">
        <v>15</v>
      </c>
      <c r="L982" s="4" t="s">
        <v>15</v>
      </c>
      <c r="M982" s="4">
        <v>0.19038877413796901</v>
      </c>
      <c r="N982" s="4">
        <v>7.6219512195121897E-3</v>
      </c>
      <c r="O982" s="4">
        <v>1</v>
      </c>
    </row>
    <row r="983" spans="1:15" x14ac:dyDescent="0.35">
      <c r="A983" s="4">
        <v>333</v>
      </c>
      <c r="B983" s="4" t="s">
        <v>130</v>
      </c>
      <c r="C983" s="4" t="s">
        <v>73</v>
      </c>
      <c r="D983" s="4" t="s">
        <v>15</v>
      </c>
      <c r="E983" s="4">
        <v>-0.10031512605042101</v>
      </c>
      <c r="F983" s="4">
        <v>0.25478529501500502</v>
      </c>
      <c r="G983" s="4" t="s">
        <v>15</v>
      </c>
      <c r="H983" s="4">
        <v>0.69387296066293003</v>
      </c>
      <c r="I983" s="4" t="s">
        <v>16</v>
      </c>
      <c r="J983" s="4">
        <v>953</v>
      </c>
      <c r="K983" s="4" t="s">
        <v>15</v>
      </c>
      <c r="L983" s="4" t="s">
        <v>15</v>
      </c>
      <c r="M983" s="4">
        <v>1</v>
      </c>
      <c r="N983" s="4">
        <v>1.04931794333683E-3</v>
      </c>
      <c r="O983" s="4">
        <v>0</v>
      </c>
    </row>
    <row r="984" spans="1:15" x14ac:dyDescent="0.35">
      <c r="A984" s="4">
        <v>431</v>
      </c>
      <c r="B984" s="4" t="s">
        <v>130</v>
      </c>
      <c r="C984" s="4" t="s">
        <v>74</v>
      </c>
      <c r="D984" s="4" t="s">
        <v>15</v>
      </c>
      <c r="E984" s="4">
        <v>-0.10031512605042101</v>
      </c>
      <c r="F984" s="4">
        <v>0.25478529501500502</v>
      </c>
      <c r="G984" s="4" t="s">
        <v>15</v>
      </c>
      <c r="H984" s="4">
        <v>0.69387296066293003</v>
      </c>
      <c r="I984" s="4" t="s">
        <v>16</v>
      </c>
      <c r="J984" s="4">
        <v>953</v>
      </c>
      <c r="K984" s="4" t="s">
        <v>15</v>
      </c>
      <c r="L984" s="4" t="s">
        <v>15</v>
      </c>
      <c r="M984" s="4">
        <v>1</v>
      </c>
      <c r="N984" s="4">
        <v>1.04931794333683E-3</v>
      </c>
      <c r="O984" s="4">
        <v>0</v>
      </c>
    </row>
    <row r="985" spans="1:15" x14ac:dyDescent="0.35">
      <c r="A985" s="4">
        <v>529</v>
      </c>
      <c r="B985" s="4" t="s">
        <v>130</v>
      </c>
      <c r="C985" s="4" t="s">
        <v>75</v>
      </c>
      <c r="D985" s="4" t="s">
        <v>15</v>
      </c>
      <c r="E985" s="4">
        <v>-0.10031512605042101</v>
      </c>
      <c r="F985" s="4">
        <v>0.25478529501500502</v>
      </c>
      <c r="G985" s="4" t="s">
        <v>15</v>
      </c>
      <c r="H985" s="4">
        <v>0.69387296066293003</v>
      </c>
      <c r="I985" s="4" t="s">
        <v>16</v>
      </c>
      <c r="J985" s="4">
        <v>953</v>
      </c>
      <c r="K985" s="4" t="s">
        <v>15</v>
      </c>
      <c r="L985" s="4" t="s">
        <v>15</v>
      </c>
      <c r="M985" s="4">
        <v>1</v>
      </c>
      <c r="N985" s="4">
        <v>1.04931794333683E-3</v>
      </c>
      <c r="O985" s="4">
        <v>0</v>
      </c>
    </row>
    <row r="986" spans="1:15" x14ac:dyDescent="0.35">
      <c r="A986" s="4">
        <v>1691</v>
      </c>
      <c r="B986" s="4" t="s">
        <v>114</v>
      </c>
      <c r="C986" s="4" t="s">
        <v>87</v>
      </c>
      <c r="D986" s="4" t="s">
        <v>15</v>
      </c>
      <c r="E986" s="4">
        <v>7.3181180640739798E-3</v>
      </c>
      <c r="F986" s="4">
        <v>1.8657210019617201E-2</v>
      </c>
      <c r="G986" s="4" t="s">
        <v>15</v>
      </c>
      <c r="H986" s="4">
        <v>0.69496148489049903</v>
      </c>
      <c r="I986" s="4" t="s">
        <v>16</v>
      </c>
      <c r="J986" s="4">
        <v>1032</v>
      </c>
      <c r="K986" s="4" t="s">
        <v>15</v>
      </c>
      <c r="L986" s="4" t="s">
        <v>15</v>
      </c>
      <c r="M986" s="4">
        <v>0.64950734376474095</v>
      </c>
      <c r="N986" s="4">
        <v>9.0600775193798402E-2</v>
      </c>
      <c r="O986" s="4">
        <v>4</v>
      </c>
    </row>
    <row r="987" spans="1:15" x14ac:dyDescent="0.35">
      <c r="A987" s="4">
        <v>1527</v>
      </c>
      <c r="B987" s="4" t="s">
        <v>26</v>
      </c>
      <c r="C987" s="4" t="s">
        <v>85</v>
      </c>
      <c r="D987" s="4" t="s">
        <v>15</v>
      </c>
      <c r="E987" s="4">
        <v>6.0764021002968703E-2</v>
      </c>
      <c r="F987" s="4">
        <v>0.15517439416034901</v>
      </c>
      <c r="G987" s="4" t="s">
        <v>15</v>
      </c>
      <c r="H987" s="4">
        <v>0.69544552530906101</v>
      </c>
      <c r="I987" s="4" t="s">
        <v>16</v>
      </c>
      <c r="J987" s="4">
        <v>1033</v>
      </c>
      <c r="K987" s="4" t="s">
        <v>15</v>
      </c>
      <c r="L987" s="4" t="s">
        <v>15</v>
      </c>
      <c r="M987" s="4">
        <v>0.98030393760988599</v>
      </c>
      <c r="N987" s="4">
        <v>1.1616650532429801E-2</v>
      </c>
      <c r="O987" s="4">
        <v>6</v>
      </c>
    </row>
    <row r="988" spans="1:15" x14ac:dyDescent="0.35">
      <c r="A988" s="4">
        <v>215</v>
      </c>
      <c r="B988" s="4" t="s">
        <v>108</v>
      </c>
      <c r="C988" s="4" t="s">
        <v>72</v>
      </c>
      <c r="D988" s="4" t="s">
        <v>15</v>
      </c>
      <c r="E988" s="4">
        <v>-1.10304515885734E-2</v>
      </c>
      <c r="F988" s="4">
        <v>2.8190770218874998E-2</v>
      </c>
      <c r="G988" s="4" t="s">
        <v>15</v>
      </c>
      <c r="H988" s="4">
        <v>0.69567646122933002</v>
      </c>
      <c r="I988" s="4" t="s">
        <v>16</v>
      </c>
      <c r="J988" s="4">
        <v>979</v>
      </c>
      <c r="K988" s="4" t="s">
        <v>15</v>
      </c>
      <c r="L988" s="4" t="s">
        <v>15</v>
      </c>
      <c r="M988" s="4">
        <v>0.99999999998271705</v>
      </c>
      <c r="N988" s="4">
        <v>9.1930541368743599E-3</v>
      </c>
      <c r="O988" s="4">
        <v>6</v>
      </c>
    </row>
    <row r="989" spans="1:15" x14ac:dyDescent="0.35">
      <c r="A989" s="4">
        <v>798</v>
      </c>
      <c r="B989" s="4" t="s">
        <v>103</v>
      </c>
      <c r="C989" s="4" t="s">
        <v>78</v>
      </c>
      <c r="D989" s="4" t="s">
        <v>15</v>
      </c>
      <c r="E989" s="4">
        <v>1.03240920154835E-2</v>
      </c>
      <c r="F989" s="4">
        <v>2.6446371843117902E-2</v>
      </c>
      <c r="G989" s="4" t="s">
        <v>15</v>
      </c>
      <c r="H989" s="4">
        <v>0.69633732937611703</v>
      </c>
      <c r="I989" s="4" t="s">
        <v>16</v>
      </c>
      <c r="J989" s="4">
        <v>1034</v>
      </c>
      <c r="K989" s="4" t="s">
        <v>15</v>
      </c>
      <c r="L989" s="4" t="s">
        <v>15</v>
      </c>
      <c r="M989" s="4">
        <v>0.70315395553665505</v>
      </c>
      <c r="N989" s="4">
        <v>0.12717601547388799</v>
      </c>
      <c r="O989" s="4">
        <v>5</v>
      </c>
    </row>
    <row r="990" spans="1:15" x14ac:dyDescent="0.35">
      <c r="A990" s="4">
        <v>1461</v>
      </c>
      <c r="B990" s="4" t="s">
        <v>59</v>
      </c>
      <c r="C990" s="4" t="s">
        <v>84</v>
      </c>
      <c r="D990" s="4" t="s">
        <v>15</v>
      </c>
      <c r="E990" s="4">
        <v>0.19038461538460399</v>
      </c>
      <c r="F990" s="4">
        <v>0.48911477619300298</v>
      </c>
      <c r="G990" s="4" t="s">
        <v>15</v>
      </c>
      <c r="H990" s="4">
        <v>0.69717575906874096</v>
      </c>
      <c r="I990" s="4" t="s">
        <v>16</v>
      </c>
      <c r="J990" s="4">
        <v>1044</v>
      </c>
      <c r="K990" s="4" t="s">
        <v>15</v>
      </c>
      <c r="L990" s="4" t="s">
        <v>15</v>
      </c>
      <c r="M990" s="4">
        <v>4.9450907504907299E-2</v>
      </c>
      <c r="N990" s="4">
        <v>1.91570881226054E-3</v>
      </c>
      <c r="O990" s="4">
        <v>11</v>
      </c>
    </row>
    <row r="991" spans="1:15" x14ac:dyDescent="0.35">
      <c r="A991" s="4">
        <v>621</v>
      </c>
      <c r="B991" s="4" t="s">
        <v>124</v>
      </c>
      <c r="C991" s="4" t="s">
        <v>76</v>
      </c>
      <c r="D991" s="4" t="s">
        <v>15</v>
      </c>
      <c r="E991" s="4">
        <v>-6.6984445559460995E-2</v>
      </c>
      <c r="F991" s="4">
        <v>0.173047674962094</v>
      </c>
      <c r="G991" s="4" t="s">
        <v>15</v>
      </c>
      <c r="H991" s="4">
        <v>0.69879539338079799</v>
      </c>
      <c r="I991" s="4" t="s">
        <v>16</v>
      </c>
      <c r="J991" s="4">
        <v>799</v>
      </c>
      <c r="K991" s="4" t="s">
        <v>15</v>
      </c>
      <c r="L991" s="4" t="s">
        <v>15</v>
      </c>
      <c r="M991" s="4">
        <v>1</v>
      </c>
      <c r="N991" s="4">
        <v>1.8773466833541901E-3</v>
      </c>
      <c r="O991" s="4">
        <v>4</v>
      </c>
    </row>
    <row r="992" spans="1:15" x14ac:dyDescent="0.35">
      <c r="A992" s="4">
        <v>1573</v>
      </c>
      <c r="B992" s="4" t="s">
        <v>94</v>
      </c>
      <c r="C992" s="4" t="s">
        <v>86</v>
      </c>
      <c r="D992" s="4" t="s">
        <v>15</v>
      </c>
      <c r="E992" s="4">
        <v>-1.1915784016001E-2</v>
      </c>
      <c r="F992" s="4">
        <v>3.0797759542162299E-2</v>
      </c>
      <c r="G992" s="4" t="s">
        <v>15</v>
      </c>
      <c r="H992" s="4">
        <v>0.69890587011921701</v>
      </c>
      <c r="I992" s="4" t="s">
        <v>16</v>
      </c>
      <c r="J992" s="4">
        <v>1047</v>
      </c>
      <c r="K992" s="4" t="s">
        <v>15</v>
      </c>
      <c r="L992" s="4" t="s">
        <v>15</v>
      </c>
      <c r="M992" s="4">
        <v>1</v>
      </c>
      <c r="N992" s="4">
        <v>0.43935052531041102</v>
      </c>
      <c r="O992" s="4">
        <v>2</v>
      </c>
    </row>
    <row r="993" spans="1:15" x14ac:dyDescent="0.35">
      <c r="A993" s="4">
        <v>1467</v>
      </c>
      <c r="B993" s="4" t="s">
        <v>65</v>
      </c>
      <c r="C993" s="4" t="s">
        <v>84</v>
      </c>
      <c r="D993" s="4" t="s">
        <v>15</v>
      </c>
      <c r="E993" s="4">
        <v>-0.147683397683398</v>
      </c>
      <c r="F993" s="4">
        <v>0.381796867340224</v>
      </c>
      <c r="G993" s="4" t="s">
        <v>15</v>
      </c>
      <c r="H993" s="4">
        <v>0.69897508864526503</v>
      </c>
      <c r="I993" s="4" t="s">
        <v>16</v>
      </c>
      <c r="J993" s="4">
        <v>1040</v>
      </c>
      <c r="K993" s="4" t="s">
        <v>15</v>
      </c>
      <c r="L993" s="4" t="s">
        <v>15</v>
      </c>
      <c r="M993" s="4">
        <v>4.9546157339609001E-2</v>
      </c>
      <c r="N993" s="4">
        <v>1.9230769230769199E-3</v>
      </c>
      <c r="O993" s="4">
        <v>11</v>
      </c>
    </row>
    <row r="994" spans="1:15" x14ac:dyDescent="0.35">
      <c r="A994" s="4">
        <v>385</v>
      </c>
      <c r="B994" s="4" t="s">
        <v>61</v>
      </c>
      <c r="C994" s="4" t="s">
        <v>73</v>
      </c>
      <c r="D994" s="4" t="s">
        <v>15</v>
      </c>
      <c r="E994" s="4">
        <v>-9.7837281153451194E-2</v>
      </c>
      <c r="F994" s="4">
        <v>0.25438431133400902</v>
      </c>
      <c r="G994" s="4" t="s">
        <v>15</v>
      </c>
      <c r="H994" s="4">
        <v>0.70061496713248494</v>
      </c>
      <c r="I994" s="4" t="s">
        <v>16</v>
      </c>
      <c r="J994" s="4">
        <v>972</v>
      </c>
      <c r="K994" s="4" t="s">
        <v>15</v>
      </c>
      <c r="L994" s="4" t="s">
        <v>15</v>
      </c>
      <c r="M994" s="4">
        <v>1</v>
      </c>
      <c r="N994" s="4">
        <v>1.02880658436214E-3</v>
      </c>
      <c r="O994" s="4">
        <v>1</v>
      </c>
    </row>
    <row r="995" spans="1:15" x14ac:dyDescent="0.35">
      <c r="A995" s="4">
        <v>483</v>
      </c>
      <c r="B995" s="4" t="s">
        <v>61</v>
      </c>
      <c r="C995" s="4" t="s">
        <v>74</v>
      </c>
      <c r="D995" s="4" t="s">
        <v>15</v>
      </c>
      <c r="E995" s="4">
        <v>-9.7837281153451194E-2</v>
      </c>
      <c r="F995" s="4">
        <v>0.25438431133400902</v>
      </c>
      <c r="G995" s="4" t="s">
        <v>15</v>
      </c>
      <c r="H995" s="4">
        <v>0.70061496713248494</v>
      </c>
      <c r="I995" s="4" t="s">
        <v>16</v>
      </c>
      <c r="J995" s="4">
        <v>972</v>
      </c>
      <c r="K995" s="4" t="s">
        <v>15</v>
      </c>
      <c r="L995" s="4" t="s">
        <v>15</v>
      </c>
      <c r="M995" s="4">
        <v>1</v>
      </c>
      <c r="N995" s="4">
        <v>1.02880658436214E-3</v>
      </c>
      <c r="O995" s="4">
        <v>1</v>
      </c>
    </row>
    <row r="996" spans="1:15" x14ac:dyDescent="0.35">
      <c r="A996" s="4">
        <v>581</v>
      </c>
      <c r="B996" s="4" t="s">
        <v>61</v>
      </c>
      <c r="C996" s="4" t="s">
        <v>75</v>
      </c>
      <c r="D996" s="4" t="s">
        <v>15</v>
      </c>
      <c r="E996" s="4">
        <v>-9.7736625514397796E-2</v>
      </c>
      <c r="F996" s="4">
        <v>0.25427253760535501</v>
      </c>
      <c r="G996" s="4" t="s">
        <v>15</v>
      </c>
      <c r="H996" s="4">
        <v>0.700782885973951</v>
      </c>
      <c r="I996" s="4" t="s">
        <v>16</v>
      </c>
      <c r="J996" s="4">
        <v>973</v>
      </c>
      <c r="K996" s="4" t="s">
        <v>15</v>
      </c>
      <c r="L996" s="4" t="s">
        <v>15</v>
      </c>
      <c r="M996" s="4">
        <v>1</v>
      </c>
      <c r="N996" s="4">
        <v>1.0277492291880801E-3</v>
      </c>
      <c r="O996" s="4">
        <v>0</v>
      </c>
    </row>
    <row r="997" spans="1:15" x14ac:dyDescent="0.35">
      <c r="A997" s="4">
        <v>883</v>
      </c>
      <c r="B997" s="4" t="s">
        <v>90</v>
      </c>
      <c r="C997" s="4" t="s">
        <v>79</v>
      </c>
      <c r="D997" s="4" t="s">
        <v>15</v>
      </c>
      <c r="E997" s="4">
        <v>-1.85692707439849E-2</v>
      </c>
      <c r="F997" s="4">
        <v>4.8676982350763599E-2</v>
      </c>
      <c r="G997" s="4" t="s">
        <v>15</v>
      </c>
      <c r="H997" s="4">
        <v>0.70292570554461797</v>
      </c>
      <c r="I997" s="4" t="s">
        <v>16</v>
      </c>
      <c r="J997" s="4">
        <v>1038</v>
      </c>
      <c r="K997" s="4" t="s">
        <v>15</v>
      </c>
      <c r="L997" s="4" t="s">
        <v>15</v>
      </c>
      <c r="M997" s="4">
        <v>0.53773054350673799</v>
      </c>
      <c r="N997" s="4">
        <v>0.130539499036609</v>
      </c>
      <c r="O997" s="4">
        <v>8</v>
      </c>
    </row>
    <row r="998" spans="1:15" x14ac:dyDescent="0.35">
      <c r="A998" s="4">
        <v>392</v>
      </c>
      <c r="B998" s="4" t="s">
        <v>68</v>
      </c>
      <c r="C998" s="4" t="s">
        <v>73</v>
      </c>
      <c r="D998" s="4" t="s">
        <v>15</v>
      </c>
      <c r="E998" s="4">
        <v>-0.153481012658232</v>
      </c>
      <c r="F998" s="4">
        <v>0.403366082319638</v>
      </c>
      <c r="G998" s="4" t="s">
        <v>15</v>
      </c>
      <c r="H998" s="4">
        <v>0.70365922534493097</v>
      </c>
      <c r="I998" s="4" t="s">
        <v>16</v>
      </c>
      <c r="J998" s="4">
        <v>949</v>
      </c>
      <c r="K998" s="4" t="s">
        <v>15</v>
      </c>
      <c r="L998" s="4" t="s">
        <v>15</v>
      </c>
      <c r="M998" s="4">
        <v>1</v>
      </c>
      <c r="N998" s="4">
        <v>1.05374077976818E-3</v>
      </c>
      <c r="O998" s="4">
        <v>0</v>
      </c>
    </row>
    <row r="999" spans="1:15" x14ac:dyDescent="0.35">
      <c r="A999" s="4">
        <v>490</v>
      </c>
      <c r="B999" s="4" t="s">
        <v>68</v>
      </c>
      <c r="C999" s="4" t="s">
        <v>74</v>
      </c>
      <c r="D999" s="4" t="s">
        <v>15</v>
      </c>
      <c r="E999" s="4">
        <v>-0.153481012658232</v>
      </c>
      <c r="F999" s="4">
        <v>0.403366082319638</v>
      </c>
      <c r="G999" s="4" t="s">
        <v>15</v>
      </c>
      <c r="H999" s="4">
        <v>0.70365922534493097</v>
      </c>
      <c r="I999" s="4" t="s">
        <v>16</v>
      </c>
      <c r="J999" s="4">
        <v>949</v>
      </c>
      <c r="K999" s="4" t="s">
        <v>15</v>
      </c>
      <c r="L999" s="4" t="s">
        <v>15</v>
      </c>
      <c r="M999" s="4">
        <v>1</v>
      </c>
      <c r="N999" s="4">
        <v>1.05374077976818E-3</v>
      </c>
      <c r="O999" s="4">
        <v>0</v>
      </c>
    </row>
    <row r="1000" spans="1:15" x14ac:dyDescent="0.35">
      <c r="A1000" s="4">
        <v>588</v>
      </c>
      <c r="B1000" s="4" t="s">
        <v>68</v>
      </c>
      <c r="C1000" s="4" t="s">
        <v>75</v>
      </c>
      <c r="D1000" s="4" t="s">
        <v>15</v>
      </c>
      <c r="E1000" s="4">
        <v>-0.153481012658232</v>
      </c>
      <c r="F1000" s="4">
        <v>0.403366082319638</v>
      </c>
      <c r="G1000" s="4" t="s">
        <v>15</v>
      </c>
      <c r="H1000" s="4">
        <v>0.70365922534493097</v>
      </c>
      <c r="I1000" s="4" t="s">
        <v>16</v>
      </c>
      <c r="J1000" s="4">
        <v>949</v>
      </c>
      <c r="K1000" s="4" t="s">
        <v>15</v>
      </c>
      <c r="L1000" s="4" t="s">
        <v>15</v>
      </c>
      <c r="M1000" s="4">
        <v>1</v>
      </c>
      <c r="N1000" s="4">
        <v>1.05374077976818E-3</v>
      </c>
      <c r="O1000" s="4">
        <v>0</v>
      </c>
    </row>
    <row r="1001" spans="1:15" x14ac:dyDescent="0.35">
      <c r="A1001" s="4">
        <v>1694</v>
      </c>
      <c r="B1001" s="4" t="s">
        <v>117</v>
      </c>
      <c r="C1001" s="4" t="s">
        <v>87</v>
      </c>
      <c r="D1001" s="4" t="s">
        <v>15</v>
      </c>
      <c r="E1001" s="4">
        <v>-8.0093375191170896E-3</v>
      </c>
      <c r="F1001" s="4">
        <v>2.1192244101800001E-2</v>
      </c>
      <c r="G1001" s="4" t="s">
        <v>15</v>
      </c>
      <c r="H1001" s="4">
        <v>0.70555428993766001</v>
      </c>
      <c r="I1001" s="4" t="s">
        <v>16</v>
      </c>
      <c r="J1001" s="4">
        <v>1043</v>
      </c>
      <c r="K1001" s="4" t="s">
        <v>15</v>
      </c>
      <c r="L1001" s="4" t="s">
        <v>15</v>
      </c>
      <c r="M1001" s="4">
        <v>0.66436769412505603</v>
      </c>
      <c r="N1001" s="4">
        <v>9.0604026845637606E-2</v>
      </c>
      <c r="O1001" s="4">
        <v>4</v>
      </c>
    </row>
    <row r="1002" spans="1:15" x14ac:dyDescent="0.35">
      <c r="A1002" s="4">
        <v>349</v>
      </c>
      <c r="B1002" s="4" t="s">
        <v>24</v>
      </c>
      <c r="C1002" s="4" t="s">
        <v>73</v>
      </c>
      <c r="D1002" s="4" t="s">
        <v>15</v>
      </c>
      <c r="E1002" s="4">
        <v>-0.116699218749998</v>
      </c>
      <c r="F1002" s="4">
        <v>0.30935235774520198</v>
      </c>
      <c r="G1002" s="4" t="s">
        <v>15</v>
      </c>
      <c r="H1002" s="4">
        <v>0.70607557589315395</v>
      </c>
      <c r="I1002" s="4" t="s">
        <v>16</v>
      </c>
      <c r="J1002" s="4">
        <v>1025</v>
      </c>
      <c r="K1002" s="4" t="s">
        <v>15</v>
      </c>
      <c r="L1002" s="4" t="s">
        <v>15</v>
      </c>
      <c r="M1002" s="4">
        <v>1</v>
      </c>
      <c r="N1002" s="4">
        <v>9.7560975609756097E-4</v>
      </c>
      <c r="O1002" s="4">
        <v>1</v>
      </c>
    </row>
    <row r="1003" spans="1:15" x14ac:dyDescent="0.35">
      <c r="A1003" s="4">
        <v>447</v>
      </c>
      <c r="B1003" s="4" t="s">
        <v>24</v>
      </c>
      <c r="C1003" s="4" t="s">
        <v>74</v>
      </c>
      <c r="D1003" s="4" t="s">
        <v>15</v>
      </c>
      <c r="E1003" s="4">
        <v>-0.116699218749998</v>
      </c>
      <c r="F1003" s="4">
        <v>0.30935235774520198</v>
      </c>
      <c r="G1003" s="4" t="s">
        <v>15</v>
      </c>
      <c r="H1003" s="4">
        <v>0.70607557589315395</v>
      </c>
      <c r="I1003" s="4" t="s">
        <v>16</v>
      </c>
      <c r="J1003" s="4">
        <v>1025</v>
      </c>
      <c r="K1003" s="4" t="s">
        <v>15</v>
      </c>
      <c r="L1003" s="4" t="s">
        <v>15</v>
      </c>
      <c r="M1003" s="4">
        <v>1</v>
      </c>
      <c r="N1003" s="4">
        <v>9.7560975609756097E-4</v>
      </c>
      <c r="O1003" s="4">
        <v>1</v>
      </c>
    </row>
    <row r="1004" spans="1:15" x14ac:dyDescent="0.35">
      <c r="A1004" s="4">
        <v>545</v>
      </c>
      <c r="B1004" s="4" t="s">
        <v>24</v>
      </c>
      <c r="C1004" s="4" t="s">
        <v>75</v>
      </c>
      <c r="D1004" s="4" t="s">
        <v>15</v>
      </c>
      <c r="E1004" s="4">
        <v>-0.116585365853659</v>
      </c>
      <c r="F1004" s="4">
        <v>0.309222628233639</v>
      </c>
      <c r="G1004" s="4" t="s">
        <v>15</v>
      </c>
      <c r="H1004" s="4">
        <v>0.70623145086803096</v>
      </c>
      <c r="I1004" s="4" t="s">
        <v>16</v>
      </c>
      <c r="J1004" s="4">
        <v>1026</v>
      </c>
      <c r="K1004" s="4" t="s">
        <v>15</v>
      </c>
      <c r="L1004" s="4" t="s">
        <v>15</v>
      </c>
      <c r="M1004" s="4">
        <v>1</v>
      </c>
      <c r="N1004" s="4">
        <v>9.7465886939571101E-4</v>
      </c>
      <c r="O1004" s="4">
        <v>0</v>
      </c>
    </row>
    <row r="1005" spans="1:15" x14ac:dyDescent="0.35">
      <c r="A1005" s="4">
        <v>921</v>
      </c>
      <c r="B1005" s="4" t="s">
        <v>130</v>
      </c>
      <c r="C1005" s="4" t="s">
        <v>79</v>
      </c>
      <c r="D1005" s="4" t="s">
        <v>15</v>
      </c>
      <c r="E1005" s="4">
        <v>1.3264524452688701E-2</v>
      </c>
      <c r="F1005" s="4">
        <v>3.5279137952880298E-2</v>
      </c>
      <c r="G1005" s="4" t="s">
        <v>15</v>
      </c>
      <c r="H1005" s="4">
        <v>0.70701037612862805</v>
      </c>
      <c r="I1005" s="4" t="s">
        <v>16</v>
      </c>
      <c r="J1005" s="4">
        <v>947</v>
      </c>
      <c r="K1005" s="4" t="s">
        <v>15</v>
      </c>
      <c r="L1005" s="4" t="s">
        <v>15</v>
      </c>
      <c r="M1005" s="4">
        <v>0.66215168648431399</v>
      </c>
      <c r="N1005" s="4">
        <v>0.131467793030623</v>
      </c>
      <c r="O1005" s="4">
        <v>6</v>
      </c>
    </row>
    <row r="1006" spans="1:15" x14ac:dyDescent="0.35">
      <c r="A1006" s="4">
        <v>262</v>
      </c>
      <c r="B1006" s="4" t="s">
        <v>35</v>
      </c>
      <c r="C1006" s="4" t="s">
        <v>72</v>
      </c>
      <c r="D1006" s="4" t="s">
        <v>15</v>
      </c>
      <c r="E1006" s="4">
        <v>-8.0938515423888094E-2</v>
      </c>
      <c r="F1006" s="4">
        <v>0.21551916795401399</v>
      </c>
      <c r="G1006" s="4" t="s">
        <v>15</v>
      </c>
      <c r="H1006" s="4">
        <v>0.70732675068581896</v>
      </c>
      <c r="I1006" s="4" t="s">
        <v>16</v>
      </c>
      <c r="J1006" s="4">
        <v>1046</v>
      </c>
      <c r="K1006" s="4" t="s">
        <v>15</v>
      </c>
      <c r="L1006" s="4" t="s">
        <v>15</v>
      </c>
      <c r="M1006" s="4">
        <v>0.99999999995128297</v>
      </c>
      <c r="N1006" s="4">
        <v>9.0822179732313602E-3</v>
      </c>
      <c r="O1006" s="4">
        <v>6</v>
      </c>
    </row>
    <row r="1007" spans="1:15" x14ac:dyDescent="0.35">
      <c r="A1007" s="4">
        <v>97</v>
      </c>
      <c r="B1007" s="4" t="s">
        <v>67</v>
      </c>
      <c r="C1007" s="4" t="s">
        <v>70</v>
      </c>
      <c r="D1007" s="4" t="s">
        <v>15</v>
      </c>
      <c r="E1007" s="4">
        <v>9.2812197483059397E-2</v>
      </c>
      <c r="F1007" s="4">
        <v>0.24911482064071699</v>
      </c>
      <c r="G1007" s="4" t="s">
        <v>15</v>
      </c>
      <c r="H1007" s="4">
        <v>0.70954543508335499</v>
      </c>
      <c r="I1007" s="4" t="s">
        <v>16</v>
      </c>
      <c r="J1007" s="4">
        <v>1049</v>
      </c>
      <c r="K1007" s="4" t="s">
        <v>15</v>
      </c>
      <c r="L1007" s="4" t="s">
        <v>15</v>
      </c>
      <c r="M1007" s="4">
        <v>0.196562797903062</v>
      </c>
      <c r="N1007" s="4">
        <v>7.6263107721639698E-3</v>
      </c>
      <c r="O1007" s="4">
        <v>1</v>
      </c>
    </row>
    <row r="1008" spans="1:15" x14ac:dyDescent="0.35">
      <c r="A1008" s="4">
        <v>1746</v>
      </c>
      <c r="B1008" s="4" t="s">
        <v>50</v>
      </c>
      <c r="C1008" s="4" t="s">
        <v>87</v>
      </c>
      <c r="D1008" s="4" t="s">
        <v>15</v>
      </c>
      <c r="E1008" s="4">
        <v>-2.5845929037855701E-2</v>
      </c>
      <c r="F1008" s="4">
        <v>6.9440071334191902E-2</v>
      </c>
      <c r="G1008" s="4" t="s">
        <v>15</v>
      </c>
      <c r="H1008" s="4">
        <v>0.70981589830394898</v>
      </c>
      <c r="I1008" s="4" t="s">
        <v>16</v>
      </c>
      <c r="J1008" s="4">
        <v>1046</v>
      </c>
      <c r="K1008" s="4" t="s">
        <v>15</v>
      </c>
      <c r="L1008" s="4" t="s">
        <v>15</v>
      </c>
      <c r="M1008" s="4">
        <v>0.67493056504906701</v>
      </c>
      <c r="N1008" s="4">
        <v>9.0822179732313602E-2</v>
      </c>
      <c r="O1008" s="4">
        <v>4</v>
      </c>
    </row>
    <row r="1009" spans="1:15" x14ac:dyDescent="0.35">
      <c r="A1009" s="4">
        <v>1440</v>
      </c>
      <c r="B1009" s="4" t="s">
        <v>37</v>
      </c>
      <c r="C1009" s="4" t="s">
        <v>84</v>
      </c>
      <c r="D1009" s="4" t="s">
        <v>15</v>
      </c>
      <c r="E1009" s="4">
        <v>0.197342995169074</v>
      </c>
      <c r="F1009" s="4">
        <v>0.53089941594269596</v>
      </c>
      <c r="G1009" s="4" t="s">
        <v>15</v>
      </c>
      <c r="H1009" s="4">
        <v>0.71018138758698202</v>
      </c>
      <c r="I1009" s="4" t="s">
        <v>16</v>
      </c>
      <c r="J1009" s="4">
        <v>1039</v>
      </c>
      <c r="K1009" s="4" t="s">
        <v>15</v>
      </c>
      <c r="L1009" s="4" t="s">
        <v>15</v>
      </c>
      <c r="M1009" s="4">
        <v>4.9570055921607903E-2</v>
      </c>
      <c r="N1009" s="4">
        <v>1.9249278152069301E-3</v>
      </c>
      <c r="O1009" s="4">
        <v>11</v>
      </c>
    </row>
    <row r="1010" spans="1:15" x14ac:dyDescent="0.35">
      <c r="A1010" s="4">
        <v>606</v>
      </c>
      <c r="B1010" s="4" t="s">
        <v>107</v>
      </c>
      <c r="C1010" s="4" t="s">
        <v>76</v>
      </c>
      <c r="D1010" s="4" t="s">
        <v>15</v>
      </c>
      <c r="E1010" s="4">
        <v>-4.45786597641631E-2</v>
      </c>
      <c r="F1010" s="4">
        <v>0.12011632736113</v>
      </c>
      <c r="G1010" s="4" t="s">
        <v>15</v>
      </c>
      <c r="H1010" s="4">
        <v>0.71062041165649004</v>
      </c>
      <c r="I1010" s="4" t="s">
        <v>16</v>
      </c>
      <c r="J1010" s="4">
        <v>997</v>
      </c>
      <c r="K1010" s="4" t="s">
        <v>15</v>
      </c>
      <c r="L1010" s="4" t="s">
        <v>15</v>
      </c>
      <c r="M1010" s="4">
        <v>1</v>
      </c>
      <c r="N1010" s="4">
        <v>2.5075225677031101E-3</v>
      </c>
      <c r="O1010" s="4">
        <v>7</v>
      </c>
    </row>
    <row r="1011" spans="1:15" x14ac:dyDescent="0.35">
      <c r="A1011" s="4">
        <v>974</v>
      </c>
      <c r="B1011" s="4" t="s">
        <v>62</v>
      </c>
      <c r="C1011" s="4" t="s">
        <v>79</v>
      </c>
      <c r="D1011" s="4" t="s">
        <v>15</v>
      </c>
      <c r="E1011" s="4">
        <v>1.3330504579046601E-2</v>
      </c>
      <c r="F1011" s="4">
        <v>3.6025015445027002E-2</v>
      </c>
      <c r="G1011" s="4" t="s">
        <v>15</v>
      </c>
      <c r="H1011" s="4">
        <v>0.71143913783129498</v>
      </c>
      <c r="I1011" s="4" t="s">
        <v>16</v>
      </c>
      <c r="J1011" s="4">
        <v>952</v>
      </c>
      <c r="K1011" s="4" t="s">
        <v>15</v>
      </c>
      <c r="L1011" s="4" t="s">
        <v>15</v>
      </c>
      <c r="M1011" s="4">
        <v>0.57551357665645597</v>
      </c>
      <c r="N1011" s="4">
        <v>0.128676470588235</v>
      </c>
      <c r="O1011" s="4">
        <v>8</v>
      </c>
    </row>
    <row r="1012" spans="1:15" x14ac:dyDescent="0.35">
      <c r="A1012" s="4">
        <v>672</v>
      </c>
      <c r="B1012" s="4" t="s">
        <v>54</v>
      </c>
      <c r="C1012" s="4" t="s">
        <v>76</v>
      </c>
      <c r="D1012" s="4" t="s">
        <v>15</v>
      </c>
      <c r="E1012" s="4">
        <v>-3.7904893177119897E-2</v>
      </c>
      <c r="F1012" s="4">
        <v>0.102503409951722</v>
      </c>
      <c r="G1012" s="4" t="s">
        <v>15</v>
      </c>
      <c r="H1012" s="4">
        <v>0.71161325504695805</v>
      </c>
      <c r="I1012" s="4" t="s">
        <v>16</v>
      </c>
      <c r="J1012" s="4">
        <v>1040</v>
      </c>
      <c r="K1012" s="4" t="s">
        <v>15</v>
      </c>
      <c r="L1012" s="4" t="s">
        <v>15</v>
      </c>
      <c r="M1012" s="4">
        <v>1</v>
      </c>
      <c r="N1012" s="4">
        <v>2.4038461538461501E-3</v>
      </c>
      <c r="O1012" s="4">
        <v>7</v>
      </c>
    </row>
    <row r="1013" spans="1:15" x14ac:dyDescent="0.35">
      <c r="A1013" s="4">
        <v>601</v>
      </c>
      <c r="B1013" s="4" t="s">
        <v>102</v>
      </c>
      <c r="C1013" s="4" t="s">
        <v>76</v>
      </c>
      <c r="D1013" s="4" t="s">
        <v>15</v>
      </c>
      <c r="E1013" s="4">
        <v>-3.2985156679493602E-2</v>
      </c>
      <c r="F1013" s="4">
        <v>8.9201463738210002E-2</v>
      </c>
      <c r="G1013" s="4" t="s">
        <v>15</v>
      </c>
      <c r="H1013" s="4">
        <v>0.71161963010732598</v>
      </c>
      <c r="I1013" s="4" t="s">
        <v>16</v>
      </c>
      <c r="J1013" s="4">
        <v>1043</v>
      </c>
      <c r="K1013" s="4" t="s">
        <v>15</v>
      </c>
      <c r="L1013" s="4" t="s">
        <v>15</v>
      </c>
      <c r="M1013" s="4">
        <v>1</v>
      </c>
      <c r="N1013" s="4">
        <v>2.39693192713327E-3</v>
      </c>
      <c r="O1013" s="4">
        <v>7</v>
      </c>
    </row>
    <row r="1014" spans="1:15" x14ac:dyDescent="0.35">
      <c r="A1014" s="4">
        <v>334</v>
      </c>
      <c r="B1014" s="4" t="s">
        <v>131</v>
      </c>
      <c r="C1014" s="4" t="s">
        <v>73</v>
      </c>
      <c r="D1014" s="4" t="s">
        <v>15</v>
      </c>
      <c r="E1014" s="4">
        <v>-7.9022988505728295E-2</v>
      </c>
      <c r="F1014" s="4">
        <v>0.21402485141922201</v>
      </c>
      <c r="G1014" s="4" t="s">
        <v>15</v>
      </c>
      <c r="H1014" s="4">
        <v>0.71203613978726998</v>
      </c>
      <c r="I1014" s="4" t="s">
        <v>16</v>
      </c>
      <c r="J1014" s="4">
        <v>1045</v>
      </c>
      <c r="K1014" s="4" t="s">
        <v>15</v>
      </c>
      <c r="L1014" s="4" t="s">
        <v>15</v>
      </c>
      <c r="M1014" s="4">
        <v>1</v>
      </c>
      <c r="N1014" s="4">
        <v>9.5693779904306201E-4</v>
      </c>
      <c r="O1014" s="4">
        <v>1</v>
      </c>
    </row>
    <row r="1015" spans="1:15" x14ac:dyDescent="0.35">
      <c r="A1015" s="4">
        <v>432</v>
      </c>
      <c r="B1015" s="4" t="s">
        <v>131</v>
      </c>
      <c r="C1015" s="4" t="s">
        <v>74</v>
      </c>
      <c r="D1015" s="4" t="s">
        <v>15</v>
      </c>
      <c r="E1015" s="4">
        <v>-7.9022988505728295E-2</v>
      </c>
      <c r="F1015" s="4">
        <v>0.21402485141922201</v>
      </c>
      <c r="G1015" s="4" t="s">
        <v>15</v>
      </c>
      <c r="H1015" s="4">
        <v>0.71203613978726998</v>
      </c>
      <c r="I1015" s="4" t="s">
        <v>16</v>
      </c>
      <c r="J1015" s="4">
        <v>1045</v>
      </c>
      <c r="K1015" s="4" t="s">
        <v>15</v>
      </c>
      <c r="L1015" s="4" t="s">
        <v>15</v>
      </c>
      <c r="M1015" s="4">
        <v>1</v>
      </c>
      <c r="N1015" s="4">
        <v>9.5693779904306201E-4</v>
      </c>
      <c r="O1015" s="4">
        <v>1</v>
      </c>
    </row>
    <row r="1016" spans="1:15" x14ac:dyDescent="0.35">
      <c r="A1016" s="4">
        <v>1915</v>
      </c>
      <c r="B1016" s="4" t="s">
        <v>22</v>
      </c>
      <c r="C1016" s="4" t="s">
        <v>89</v>
      </c>
      <c r="D1016" s="4" t="s">
        <v>15</v>
      </c>
      <c r="E1016" s="4">
        <v>-4.3825487062241798E-3</v>
      </c>
      <c r="F1016" s="4">
        <v>1.18735705820229E-2</v>
      </c>
      <c r="G1016" s="4" t="s">
        <v>15</v>
      </c>
      <c r="H1016" s="4">
        <v>0.71212976134611605</v>
      </c>
      <c r="I1016" s="4" t="s">
        <v>16</v>
      </c>
      <c r="J1016" s="4">
        <v>1011</v>
      </c>
      <c r="K1016" s="4" t="s">
        <v>15</v>
      </c>
      <c r="L1016" s="4" t="s">
        <v>15</v>
      </c>
      <c r="M1016" s="4">
        <v>0.80022592815687899</v>
      </c>
      <c r="N1016" s="4">
        <v>0.27992087042532099</v>
      </c>
      <c r="O1016" s="4">
        <v>14</v>
      </c>
    </row>
    <row r="1017" spans="1:15" x14ac:dyDescent="0.35">
      <c r="A1017" s="4">
        <v>530</v>
      </c>
      <c r="B1017" s="4" t="s">
        <v>131</v>
      </c>
      <c r="C1017" s="4" t="s">
        <v>75</v>
      </c>
      <c r="D1017" s="4" t="s">
        <v>15</v>
      </c>
      <c r="E1017" s="4">
        <v>-7.8947368421070099E-2</v>
      </c>
      <c r="F1017" s="4">
        <v>0.213936206550144</v>
      </c>
      <c r="G1017" s="4" t="s">
        <v>15</v>
      </c>
      <c r="H1017" s="4">
        <v>0.71218544990238397</v>
      </c>
      <c r="I1017" s="4" t="s">
        <v>16</v>
      </c>
      <c r="J1017" s="4">
        <v>1046</v>
      </c>
      <c r="K1017" s="4" t="s">
        <v>15</v>
      </c>
      <c r="L1017" s="4" t="s">
        <v>15</v>
      </c>
      <c r="M1017" s="4">
        <v>1</v>
      </c>
      <c r="N1017" s="4">
        <v>9.5602294455066896E-4</v>
      </c>
      <c r="O1017" s="4">
        <v>0</v>
      </c>
    </row>
    <row r="1018" spans="1:15" x14ac:dyDescent="0.35">
      <c r="A1018" s="4">
        <v>827</v>
      </c>
      <c r="B1018" s="4" t="s">
        <v>134</v>
      </c>
      <c r="C1018" s="4" t="s">
        <v>78</v>
      </c>
      <c r="D1018" s="4" t="s">
        <v>15</v>
      </c>
      <c r="E1018" s="4">
        <v>-1.3053915298486899E-2</v>
      </c>
      <c r="F1018" s="4">
        <v>3.54735505990608E-2</v>
      </c>
      <c r="G1018" s="4" t="s">
        <v>15</v>
      </c>
      <c r="H1018" s="4">
        <v>0.71295630078907901</v>
      </c>
      <c r="I1018" s="4" t="s">
        <v>16</v>
      </c>
      <c r="J1018" s="4">
        <v>1031</v>
      </c>
      <c r="K1018" s="4" t="s">
        <v>15</v>
      </c>
      <c r="L1018" s="4" t="s">
        <v>15</v>
      </c>
      <c r="M1018" s="4">
        <v>0.69391118898689497</v>
      </c>
      <c r="N1018" s="4">
        <v>0.12706110572259899</v>
      </c>
      <c r="O1018" s="4">
        <v>5</v>
      </c>
    </row>
    <row r="1019" spans="1:15" x14ac:dyDescent="0.35">
      <c r="A1019" s="4">
        <v>1535</v>
      </c>
      <c r="B1019" s="4" t="s">
        <v>34</v>
      </c>
      <c r="C1019" s="4" t="s">
        <v>85</v>
      </c>
      <c r="D1019" s="4" t="s">
        <v>15</v>
      </c>
      <c r="E1019" s="4">
        <v>7.6484703059388107E-2</v>
      </c>
      <c r="F1019" s="4">
        <v>0.210265157163876</v>
      </c>
      <c r="G1019" s="4" t="s">
        <v>15</v>
      </c>
      <c r="H1019" s="4">
        <v>0.716115539081287</v>
      </c>
      <c r="I1019" s="4" t="s">
        <v>16</v>
      </c>
      <c r="J1019" s="4">
        <v>1048</v>
      </c>
      <c r="K1019" s="4" t="s">
        <v>15</v>
      </c>
      <c r="L1019" s="4" t="s">
        <v>15</v>
      </c>
      <c r="M1019" s="4">
        <v>0.98142782542790097</v>
      </c>
      <c r="N1019" s="4">
        <v>1.1450381679389301E-2</v>
      </c>
      <c r="O1019" s="4">
        <v>7</v>
      </c>
    </row>
    <row r="1020" spans="1:15" x14ac:dyDescent="0.35">
      <c r="A1020" s="4">
        <v>986</v>
      </c>
      <c r="B1020" s="4" t="s">
        <v>95</v>
      </c>
      <c r="C1020" s="4" t="s">
        <v>80</v>
      </c>
      <c r="D1020" s="4" t="s">
        <v>15</v>
      </c>
      <c r="E1020" s="4">
        <v>2.2574459017946299E-2</v>
      </c>
      <c r="F1020" s="4">
        <v>6.2471558117664298E-2</v>
      </c>
      <c r="G1020" s="4" t="s">
        <v>15</v>
      </c>
      <c r="H1020" s="4">
        <v>0.71790767537856404</v>
      </c>
      <c r="I1020" s="4" t="s">
        <v>16</v>
      </c>
      <c r="J1020" s="4">
        <v>1031</v>
      </c>
      <c r="K1020" s="4" t="s">
        <v>15</v>
      </c>
      <c r="L1020" s="4" t="s">
        <v>15</v>
      </c>
      <c r="M1020" s="4">
        <v>0.31039720660397402</v>
      </c>
      <c r="N1020" s="4">
        <v>8.8263821532492695E-2</v>
      </c>
      <c r="O1020" s="4">
        <v>4</v>
      </c>
    </row>
    <row r="1021" spans="1:15" x14ac:dyDescent="0.35">
      <c r="A1021" s="4">
        <v>674</v>
      </c>
      <c r="B1021" s="4" t="s">
        <v>56</v>
      </c>
      <c r="C1021" s="4" t="s">
        <v>76</v>
      </c>
      <c r="D1021" s="4" t="s">
        <v>15</v>
      </c>
      <c r="E1021" s="4">
        <v>-3.5080478745357503E-2</v>
      </c>
      <c r="F1021" s="4">
        <v>9.7165053710753901E-2</v>
      </c>
      <c r="G1021" s="4" t="s">
        <v>15</v>
      </c>
      <c r="H1021" s="4">
        <v>0.71814281054246798</v>
      </c>
      <c r="I1021" s="4" t="s">
        <v>16</v>
      </c>
      <c r="J1021" s="4">
        <v>1042</v>
      </c>
      <c r="K1021" s="4" t="s">
        <v>15</v>
      </c>
      <c r="L1021" s="4" t="s">
        <v>15</v>
      </c>
      <c r="M1021" s="4">
        <v>1</v>
      </c>
      <c r="N1021" s="4">
        <v>2.39923224568138E-3</v>
      </c>
      <c r="O1021" s="4">
        <v>7</v>
      </c>
    </row>
    <row r="1022" spans="1:15" x14ac:dyDescent="0.35">
      <c r="A1022" s="4">
        <v>806</v>
      </c>
      <c r="B1022" s="4" t="s">
        <v>111</v>
      </c>
      <c r="C1022" s="4" t="s">
        <v>78</v>
      </c>
      <c r="D1022" s="4" t="s">
        <v>15</v>
      </c>
      <c r="E1022" s="4">
        <v>-7.8145350351653403E-3</v>
      </c>
      <c r="F1022" s="4">
        <v>2.1696743120582299E-2</v>
      </c>
      <c r="G1022" s="4" t="s">
        <v>15</v>
      </c>
      <c r="H1022" s="4">
        <v>0.71879890635051102</v>
      </c>
      <c r="I1022" s="4" t="s">
        <v>16</v>
      </c>
      <c r="J1022" s="4">
        <v>958</v>
      </c>
      <c r="K1022" s="4" t="s">
        <v>15</v>
      </c>
      <c r="L1022" s="4" t="s">
        <v>15</v>
      </c>
      <c r="M1022" s="4">
        <v>0.64634925958174105</v>
      </c>
      <c r="N1022" s="4">
        <v>0.12578288100208801</v>
      </c>
      <c r="O1022" s="4">
        <v>5</v>
      </c>
    </row>
    <row r="1023" spans="1:15" x14ac:dyDescent="0.35">
      <c r="A1023" s="4">
        <v>1001</v>
      </c>
      <c r="B1023" s="4" t="s">
        <v>110</v>
      </c>
      <c r="C1023" s="4" t="s">
        <v>80</v>
      </c>
      <c r="D1023" s="4" t="s">
        <v>15</v>
      </c>
      <c r="E1023" s="4">
        <v>-6.2656067444045397E-3</v>
      </c>
      <c r="F1023" s="4">
        <v>1.74208057464844E-2</v>
      </c>
      <c r="G1023" s="4" t="s">
        <v>15</v>
      </c>
      <c r="H1023" s="4">
        <v>0.71917243931158803</v>
      </c>
      <c r="I1023" s="4" t="s">
        <v>16</v>
      </c>
      <c r="J1023" s="4">
        <v>1046</v>
      </c>
      <c r="K1023" s="4" t="s">
        <v>15</v>
      </c>
      <c r="L1023" s="4" t="s">
        <v>15</v>
      </c>
      <c r="M1023" s="4">
        <v>0.37178464967929298</v>
      </c>
      <c r="N1023" s="4">
        <v>8.8910133843212197E-2</v>
      </c>
      <c r="O1023" s="4">
        <v>4</v>
      </c>
    </row>
    <row r="1024" spans="1:15" x14ac:dyDescent="0.35">
      <c r="A1024" s="4">
        <v>1667</v>
      </c>
      <c r="B1024" s="4" t="s">
        <v>90</v>
      </c>
      <c r="C1024" s="4" t="s">
        <v>87</v>
      </c>
      <c r="D1024" s="4" t="s">
        <v>15</v>
      </c>
      <c r="E1024" s="4">
        <v>-2.0527167124301301E-2</v>
      </c>
      <c r="F1024" s="4">
        <v>5.7168639097849798E-2</v>
      </c>
      <c r="G1024" s="4" t="s">
        <v>15</v>
      </c>
      <c r="H1024" s="4">
        <v>0.71962052881051697</v>
      </c>
      <c r="I1024" s="4" t="s">
        <v>16</v>
      </c>
      <c r="J1024" s="4">
        <v>1042</v>
      </c>
      <c r="K1024" s="4" t="s">
        <v>15</v>
      </c>
      <c r="L1024" s="4" t="s">
        <v>15</v>
      </c>
      <c r="M1024" s="4">
        <v>0.66572967977729602</v>
      </c>
      <c r="N1024" s="4">
        <v>9.0690978886756202E-2</v>
      </c>
      <c r="O1024" s="4">
        <v>4</v>
      </c>
    </row>
    <row r="1025" spans="1:15" x14ac:dyDescent="0.35">
      <c r="A1025" s="4">
        <v>642</v>
      </c>
      <c r="B1025" s="4" t="s">
        <v>23</v>
      </c>
      <c r="C1025" s="4" t="s">
        <v>76</v>
      </c>
      <c r="D1025" s="4" t="s">
        <v>15</v>
      </c>
      <c r="E1025" s="4">
        <v>-4.4403721454751202E-2</v>
      </c>
      <c r="F1025" s="4">
        <v>0.124125662068252</v>
      </c>
      <c r="G1025" s="4" t="s">
        <v>15</v>
      </c>
      <c r="H1025" s="4">
        <v>0.72061825669266</v>
      </c>
      <c r="I1025" s="4" t="s">
        <v>16</v>
      </c>
      <c r="J1025" s="4">
        <v>1017</v>
      </c>
      <c r="K1025" s="4" t="s">
        <v>15</v>
      </c>
      <c r="L1025" s="4" t="s">
        <v>15</v>
      </c>
      <c r="M1025" s="4">
        <v>1</v>
      </c>
      <c r="N1025" s="4">
        <v>2.4582104228121899E-3</v>
      </c>
      <c r="O1025" s="4">
        <v>7</v>
      </c>
    </row>
    <row r="1026" spans="1:15" x14ac:dyDescent="0.35">
      <c r="A1026" s="4">
        <v>840</v>
      </c>
      <c r="B1026" s="4" t="s">
        <v>25</v>
      </c>
      <c r="C1026" s="4" t="s">
        <v>78</v>
      </c>
      <c r="D1026" s="4" t="s">
        <v>15</v>
      </c>
      <c r="E1026" s="4">
        <v>-2.24770881519234E-2</v>
      </c>
      <c r="F1026" s="4">
        <v>6.29459710041433E-2</v>
      </c>
      <c r="G1026" s="4" t="s">
        <v>15</v>
      </c>
      <c r="H1026" s="4">
        <v>0.72110065547918401</v>
      </c>
      <c r="I1026" s="4" t="s">
        <v>16</v>
      </c>
      <c r="J1026" s="4">
        <v>1037</v>
      </c>
      <c r="K1026" s="4" t="s">
        <v>15</v>
      </c>
      <c r="L1026" s="4" t="s">
        <v>15</v>
      </c>
      <c r="M1026" s="4">
        <v>0.68195148491888502</v>
      </c>
      <c r="N1026" s="4">
        <v>0.12632594021214999</v>
      </c>
      <c r="O1026" s="4">
        <v>5</v>
      </c>
    </row>
    <row r="1027" spans="1:15" x14ac:dyDescent="0.35">
      <c r="A1027" s="4">
        <v>1539</v>
      </c>
      <c r="B1027" s="4" t="s">
        <v>38</v>
      </c>
      <c r="C1027" s="4" t="s">
        <v>85</v>
      </c>
      <c r="D1027" s="4" t="s">
        <v>15</v>
      </c>
      <c r="E1027" s="4">
        <v>7.1074509191675503E-2</v>
      </c>
      <c r="F1027" s="4">
        <v>0.19925338339239501</v>
      </c>
      <c r="G1027" s="4" t="s">
        <v>15</v>
      </c>
      <c r="H1027" s="4">
        <v>0.72138537703522498</v>
      </c>
      <c r="I1027" s="4" t="s">
        <v>16</v>
      </c>
      <c r="J1027" s="4">
        <v>1046</v>
      </c>
      <c r="K1027" s="4" t="s">
        <v>15</v>
      </c>
      <c r="L1027" s="4" t="s">
        <v>15</v>
      </c>
      <c r="M1027" s="4">
        <v>0.98701119536723303</v>
      </c>
      <c r="N1027" s="4">
        <v>1.0994263862332701E-2</v>
      </c>
      <c r="O1027" s="4">
        <v>7</v>
      </c>
    </row>
    <row r="1028" spans="1:15" x14ac:dyDescent="0.35">
      <c r="A1028" s="4">
        <v>1020</v>
      </c>
      <c r="B1028" s="4" t="s">
        <v>131</v>
      </c>
      <c r="C1028" s="4" t="s">
        <v>80</v>
      </c>
      <c r="D1028" s="4" t="s">
        <v>15</v>
      </c>
      <c r="E1028" s="4">
        <v>-1.1840426765627099E-2</v>
      </c>
      <c r="F1028" s="4">
        <v>3.3238251858210999E-2</v>
      </c>
      <c r="G1028" s="4" t="s">
        <v>15</v>
      </c>
      <c r="H1028" s="4">
        <v>0.72174138260603904</v>
      </c>
      <c r="I1028" s="4" t="s">
        <v>16</v>
      </c>
      <c r="J1028" s="4">
        <v>1042</v>
      </c>
      <c r="K1028" s="4" t="s">
        <v>15</v>
      </c>
      <c r="L1028" s="4" t="s">
        <v>15</v>
      </c>
      <c r="M1028" s="4">
        <v>0.33434863612930699</v>
      </c>
      <c r="N1028" s="4">
        <v>8.8291746641074906E-2</v>
      </c>
      <c r="O1028" s="4">
        <v>4</v>
      </c>
    </row>
    <row r="1029" spans="1:15" x14ac:dyDescent="0.35">
      <c r="A1029" s="4">
        <v>1798</v>
      </c>
      <c r="B1029" s="4" t="s">
        <v>125</v>
      </c>
      <c r="C1029" s="4" t="s">
        <v>88</v>
      </c>
      <c r="D1029" s="4" t="s">
        <v>15</v>
      </c>
      <c r="E1029" s="4">
        <v>-5.0167060229862597E-3</v>
      </c>
      <c r="F1029" s="4">
        <v>1.4286338038524599E-2</v>
      </c>
      <c r="G1029" s="4" t="s">
        <v>15</v>
      </c>
      <c r="H1029" s="4">
        <v>0.72554470411210903</v>
      </c>
      <c r="I1029" s="4" t="s">
        <v>16</v>
      </c>
      <c r="J1029" s="4">
        <v>1030</v>
      </c>
      <c r="K1029" s="4" t="s">
        <v>15</v>
      </c>
      <c r="L1029" s="4" t="s">
        <v>15</v>
      </c>
      <c r="M1029" s="4">
        <v>0.80881053125853497</v>
      </c>
      <c r="N1029" s="4">
        <v>0.277669902912621</v>
      </c>
      <c r="O1029" s="4">
        <v>15</v>
      </c>
    </row>
    <row r="1030" spans="1:15" x14ac:dyDescent="0.35">
      <c r="A1030" s="4">
        <v>1019</v>
      </c>
      <c r="B1030" s="4" t="s">
        <v>130</v>
      </c>
      <c r="C1030" s="4" t="s">
        <v>80</v>
      </c>
      <c r="D1030" s="4" t="s">
        <v>15</v>
      </c>
      <c r="E1030" s="4">
        <v>-1.45672061928213E-2</v>
      </c>
      <c r="F1030" s="4">
        <v>4.16992507971694E-2</v>
      </c>
      <c r="G1030" s="4" t="s">
        <v>15</v>
      </c>
      <c r="H1030" s="4">
        <v>0.72691183608878895</v>
      </c>
      <c r="I1030" s="4" t="s">
        <v>16</v>
      </c>
      <c r="J1030" s="4">
        <v>950</v>
      </c>
      <c r="K1030" s="4" t="s">
        <v>15</v>
      </c>
      <c r="L1030" s="4" t="s">
        <v>15</v>
      </c>
      <c r="M1030" s="4">
        <v>0.70051253543254299</v>
      </c>
      <c r="N1030" s="4">
        <v>8.9473684210526302E-2</v>
      </c>
      <c r="O1030" s="4">
        <v>3</v>
      </c>
    </row>
    <row r="1031" spans="1:15" x14ac:dyDescent="0.35">
      <c r="A1031" s="4">
        <v>1460</v>
      </c>
      <c r="B1031" s="4" t="s">
        <v>58</v>
      </c>
      <c r="C1031" s="4" t="s">
        <v>84</v>
      </c>
      <c r="D1031" s="4" t="s">
        <v>15</v>
      </c>
      <c r="E1031" s="4">
        <v>-0.15028901734106001</v>
      </c>
      <c r="F1031" s="4">
        <v>0.431910428053076</v>
      </c>
      <c r="G1031" s="4" t="s">
        <v>15</v>
      </c>
      <c r="H1031" s="4">
        <v>0.72793809215709104</v>
      </c>
      <c r="I1031" s="4" t="s">
        <v>16</v>
      </c>
      <c r="J1031" s="4">
        <v>1042</v>
      </c>
      <c r="K1031" s="4" t="s">
        <v>15</v>
      </c>
      <c r="L1031" s="4" t="s">
        <v>15</v>
      </c>
      <c r="M1031" s="4">
        <v>4.9498463689344102E-2</v>
      </c>
      <c r="N1031" s="4">
        <v>1.9193857965451101E-3</v>
      </c>
      <c r="O1031" s="4">
        <v>11</v>
      </c>
    </row>
    <row r="1032" spans="1:15" x14ac:dyDescent="0.35">
      <c r="A1032" s="4">
        <v>622</v>
      </c>
      <c r="B1032" s="4" t="s">
        <v>125</v>
      </c>
      <c r="C1032" s="4" t="s">
        <v>76</v>
      </c>
      <c r="D1032" s="4" t="s">
        <v>15</v>
      </c>
      <c r="E1032" s="4">
        <v>-3.7287667449246102E-2</v>
      </c>
      <c r="F1032" s="4">
        <v>0.107283202845986</v>
      </c>
      <c r="G1032" s="4" t="s">
        <v>15</v>
      </c>
      <c r="H1032" s="4">
        <v>0.72823902624111103</v>
      </c>
      <c r="I1032" s="4" t="s">
        <v>16</v>
      </c>
      <c r="J1032" s="4">
        <v>1038</v>
      </c>
      <c r="K1032" s="4" t="s">
        <v>15</v>
      </c>
      <c r="L1032" s="4" t="s">
        <v>15</v>
      </c>
      <c r="M1032" s="4">
        <v>1</v>
      </c>
      <c r="N1032" s="4">
        <v>2.4084778420038499E-3</v>
      </c>
      <c r="O1032" s="4">
        <v>7</v>
      </c>
    </row>
    <row r="1033" spans="1:15" x14ac:dyDescent="0.35">
      <c r="A1033" s="4">
        <v>1441</v>
      </c>
      <c r="B1033" s="4" t="s">
        <v>38</v>
      </c>
      <c r="C1033" s="4" t="s">
        <v>84</v>
      </c>
      <c r="D1033" s="4" t="s">
        <v>15</v>
      </c>
      <c r="E1033" s="4">
        <v>0.17100192678227599</v>
      </c>
      <c r="F1033" s="4">
        <v>0.494117095111337</v>
      </c>
      <c r="G1033" s="4" t="s">
        <v>15</v>
      </c>
      <c r="H1033" s="4">
        <v>0.72935581128183802</v>
      </c>
      <c r="I1033" s="4" t="s">
        <v>16</v>
      </c>
      <c r="J1033" s="4">
        <v>1042</v>
      </c>
      <c r="K1033" s="4" t="s">
        <v>15</v>
      </c>
      <c r="L1033" s="4" t="s">
        <v>15</v>
      </c>
      <c r="M1033" s="4">
        <v>4.9498463689344102E-2</v>
      </c>
      <c r="N1033" s="4">
        <v>1.9193857965451101E-3</v>
      </c>
      <c r="O1033" s="4">
        <v>11</v>
      </c>
    </row>
    <row r="1034" spans="1:15" x14ac:dyDescent="0.35">
      <c r="A1034" s="4">
        <v>259</v>
      </c>
      <c r="B1034" s="4" t="s">
        <v>32</v>
      </c>
      <c r="C1034" s="4" t="s">
        <v>72</v>
      </c>
      <c r="D1034" s="4" t="s">
        <v>15</v>
      </c>
      <c r="E1034" s="4">
        <v>0.100453661697994</v>
      </c>
      <c r="F1034" s="4">
        <v>0.29081983985409499</v>
      </c>
      <c r="G1034" s="4" t="s">
        <v>15</v>
      </c>
      <c r="H1034" s="4">
        <v>0.72986369651055505</v>
      </c>
      <c r="I1034" s="4" t="s">
        <v>16</v>
      </c>
      <c r="J1034" s="4">
        <v>892</v>
      </c>
      <c r="K1034" s="4" t="s">
        <v>15</v>
      </c>
      <c r="L1034" s="4" t="s">
        <v>15</v>
      </c>
      <c r="M1034" s="4">
        <v>0.99999848450878204</v>
      </c>
      <c r="N1034" s="4">
        <v>6.7264573991031402E-3</v>
      </c>
      <c r="O1034" s="4">
        <v>4</v>
      </c>
    </row>
    <row r="1035" spans="1:15" x14ac:dyDescent="0.35">
      <c r="A1035" s="4">
        <v>1700</v>
      </c>
      <c r="B1035" s="4" t="s">
        <v>125</v>
      </c>
      <c r="C1035" s="4" t="s">
        <v>87</v>
      </c>
      <c r="D1035" s="4" t="s">
        <v>15</v>
      </c>
      <c r="E1035" s="4">
        <v>7.56980399408262E-3</v>
      </c>
      <c r="F1035" s="4">
        <v>2.19464707626034E-2</v>
      </c>
      <c r="G1035" s="4" t="s">
        <v>15</v>
      </c>
      <c r="H1035" s="4">
        <v>0.73022332117649102</v>
      </c>
      <c r="I1035" s="4" t="s">
        <v>16</v>
      </c>
      <c r="J1035" s="4">
        <v>1042</v>
      </c>
      <c r="K1035" s="4" t="s">
        <v>15</v>
      </c>
      <c r="L1035" s="4" t="s">
        <v>15</v>
      </c>
      <c r="M1035" s="4">
        <v>0.65074271277462803</v>
      </c>
      <c r="N1035" s="4">
        <v>9.0211132437619995E-2</v>
      </c>
      <c r="O1035" s="4">
        <v>3</v>
      </c>
    </row>
    <row r="1036" spans="1:15" x14ac:dyDescent="0.35">
      <c r="A1036" s="4">
        <v>879</v>
      </c>
      <c r="B1036" s="4" t="s">
        <v>65</v>
      </c>
      <c r="C1036" s="4" t="s">
        <v>78</v>
      </c>
      <c r="D1036" s="4" t="s">
        <v>15</v>
      </c>
      <c r="E1036" s="4">
        <v>-1.7488062792051701E-2</v>
      </c>
      <c r="F1036" s="4">
        <v>5.07371731097589E-2</v>
      </c>
      <c r="G1036" s="4" t="s">
        <v>15</v>
      </c>
      <c r="H1036" s="4">
        <v>0.73040476275388999</v>
      </c>
      <c r="I1036" s="4" t="s">
        <v>16</v>
      </c>
      <c r="J1036" s="4">
        <v>1046</v>
      </c>
      <c r="K1036" s="4" t="s">
        <v>15</v>
      </c>
      <c r="L1036" s="4" t="s">
        <v>15</v>
      </c>
      <c r="M1036" s="4">
        <v>0.73792714769661805</v>
      </c>
      <c r="N1036" s="4">
        <v>0.12762906309751401</v>
      </c>
      <c r="O1036" s="4">
        <v>5</v>
      </c>
    </row>
    <row r="1037" spans="1:15" x14ac:dyDescent="0.35">
      <c r="A1037" s="4">
        <v>1799</v>
      </c>
      <c r="B1037" s="4" t="s">
        <v>126</v>
      </c>
      <c r="C1037" s="4" t="s">
        <v>88</v>
      </c>
      <c r="D1037" s="4" t="s">
        <v>15</v>
      </c>
      <c r="E1037" s="4">
        <v>-5.5752064982016597E-3</v>
      </c>
      <c r="F1037" s="4">
        <v>1.6184254269220301E-2</v>
      </c>
      <c r="G1037" s="4" t="s">
        <v>15</v>
      </c>
      <c r="H1037" s="4">
        <v>0.73055325621589595</v>
      </c>
      <c r="I1037" s="4" t="s">
        <v>16</v>
      </c>
      <c r="J1037" s="4">
        <v>1030</v>
      </c>
      <c r="K1037" s="4" t="s">
        <v>15</v>
      </c>
      <c r="L1037" s="4" t="s">
        <v>15</v>
      </c>
      <c r="M1037" s="4">
        <v>0.80881053125853497</v>
      </c>
      <c r="N1037" s="4">
        <v>0.277669902912621</v>
      </c>
      <c r="O1037" s="4">
        <v>15</v>
      </c>
    </row>
    <row r="1038" spans="1:15" x14ac:dyDescent="0.35">
      <c r="A1038" s="4">
        <v>1397</v>
      </c>
      <c r="B1038" s="4" t="s">
        <v>114</v>
      </c>
      <c r="C1038" s="4" t="s">
        <v>84</v>
      </c>
      <c r="D1038" s="4" t="s">
        <v>15</v>
      </c>
      <c r="E1038" s="4">
        <v>-4.1136141038197703E-2</v>
      </c>
      <c r="F1038" s="4">
        <v>0.119567255939214</v>
      </c>
      <c r="G1038" s="4" t="s">
        <v>15</v>
      </c>
      <c r="H1038" s="4">
        <v>0.73088550936039298</v>
      </c>
      <c r="I1038" s="4" t="s">
        <v>16</v>
      </c>
      <c r="J1038" s="4">
        <v>1025</v>
      </c>
      <c r="K1038" s="4" t="s">
        <v>15</v>
      </c>
      <c r="L1038" s="4" t="s">
        <v>15</v>
      </c>
      <c r="M1038" s="4">
        <v>4.9908309159887802E-2</v>
      </c>
      <c r="N1038" s="4">
        <v>1.95121951219512E-3</v>
      </c>
      <c r="O1038" s="4">
        <v>11</v>
      </c>
    </row>
    <row r="1039" spans="1:15" x14ac:dyDescent="0.35">
      <c r="A1039" s="4">
        <v>1875</v>
      </c>
      <c r="B1039" s="4" t="s">
        <v>102</v>
      </c>
      <c r="C1039" s="4" t="s">
        <v>89</v>
      </c>
      <c r="D1039" s="4" t="s">
        <v>15</v>
      </c>
      <c r="E1039" s="4">
        <v>-4.0055729710909097E-3</v>
      </c>
      <c r="F1039" s="4">
        <v>1.16444479853828E-2</v>
      </c>
      <c r="G1039" s="4" t="s">
        <v>15</v>
      </c>
      <c r="H1039" s="4">
        <v>0.73092385837251095</v>
      </c>
      <c r="I1039" s="4" t="s">
        <v>16</v>
      </c>
      <c r="J1039" s="4">
        <v>1035</v>
      </c>
      <c r="K1039" s="4" t="s">
        <v>15</v>
      </c>
      <c r="L1039" s="4" t="s">
        <v>15</v>
      </c>
      <c r="M1039" s="4">
        <v>0.792231097405245</v>
      </c>
      <c r="N1039" s="4">
        <v>0.27826086956521701</v>
      </c>
      <c r="O1039" s="4">
        <v>15</v>
      </c>
    </row>
    <row r="1040" spans="1:15" x14ac:dyDescent="0.35">
      <c r="A1040" s="4">
        <v>254</v>
      </c>
      <c r="B1040" s="4" t="s">
        <v>27</v>
      </c>
      <c r="C1040" s="4" t="s">
        <v>72</v>
      </c>
      <c r="D1040" s="4" t="s">
        <v>15</v>
      </c>
      <c r="E1040" s="4">
        <v>-3.1754404473031198E-2</v>
      </c>
      <c r="F1040" s="4">
        <v>9.2552213981238404E-2</v>
      </c>
      <c r="G1040" s="4" t="s">
        <v>15</v>
      </c>
      <c r="H1040" s="4">
        <v>0.73159667307665999</v>
      </c>
      <c r="I1040" s="4" t="s">
        <v>16</v>
      </c>
      <c r="J1040" s="4">
        <v>1013</v>
      </c>
      <c r="K1040" s="4" t="s">
        <v>15</v>
      </c>
      <c r="L1040" s="4" t="s">
        <v>15</v>
      </c>
      <c r="M1040" s="4">
        <v>0.999546457523521</v>
      </c>
      <c r="N1040" s="4">
        <v>8.3909180651530104E-3</v>
      </c>
      <c r="O1040" s="4">
        <v>6</v>
      </c>
    </row>
    <row r="1041" spans="1:15" x14ac:dyDescent="0.35">
      <c r="A1041" s="4">
        <v>626</v>
      </c>
      <c r="B1041" s="4" t="s">
        <v>129</v>
      </c>
      <c r="C1041" s="4" t="s">
        <v>76</v>
      </c>
      <c r="D1041" s="4" t="s">
        <v>15</v>
      </c>
      <c r="E1041" s="4">
        <v>-3.4979423868312799E-2</v>
      </c>
      <c r="F1041" s="4">
        <v>0.102539206663661</v>
      </c>
      <c r="G1041" s="4" t="s">
        <v>15</v>
      </c>
      <c r="H1041" s="4">
        <v>0.73307277778475399</v>
      </c>
      <c r="I1041" s="4" t="s">
        <v>16</v>
      </c>
      <c r="J1041" s="4">
        <v>1045</v>
      </c>
      <c r="K1041" s="4" t="s">
        <v>15</v>
      </c>
      <c r="L1041" s="4" t="s">
        <v>15</v>
      </c>
      <c r="M1041" s="4">
        <v>1</v>
      </c>
      <c r="N1041" s="4">
        <v>2.3923444976076602E-3</v>
      </c>
      <c r="O1041" s="4">
        <v>7</v>
      </c>
    </row>
    <row r="1042" spans="1:15" x14ac:dyDescent="0.35">
      <c r="A1042" s="4">
        <v>1582</v>
      </c>
      <c r="B1042" s="4" t="s">
        <v>103</v>
      </c>
      <c r="C1042" s="4" t="s">
        <v>86</v>
      </c>
      <c r="D1042" s="4" t="s">
        <v>15</v>
      </c>
      <c r="E1042" s="4">
        <v>4.1787625873178696E-3</v>
      </c>
      <c r="F1042" s="4">
        <v>1.23216512245385E-2</v>
      </c>
      <c r="G1042" s="4" t="s">
        <v>15</v>
      </c>
      <c r="H1042" s="4">
        <v>0.73457319805978105</v>
      </c>
      <c r="I1042" s="4" t="s">
        <v>16</v>
      </c>
      <c r="J1042" s="4">
        <v>1037</v>
      </c>
      <c r="K1042" s="4" t="s">
        <v>15</v>
      </c>
      <c r="L1042" s="4" t="s">
        <v>15</v>
      </c>
      <c r="M1042" s="4">
        <v>1</v>
      </c>
      <c r="N1042" s="4">
        <v>0.43683702989392498</v>
      </c>
      <c r="O1042" s="4">
        <v>2</v>
      </c>
    </row>
    <row r="1043" spans="1:15" x14ac:dyDescent="0.35">
      <c r="A1043" s="4">
        <v>832</v>
      </c>
      <c r="B1043" s="4" t="s">
        <v>139</v>
      </c>
      <c r="C1043" s="4" t="s">
        <v>78</v>
      </c>
      <c r="D1043" s="4" t="s">
        <v>15</v>
      </c>
      <c r="E1043" s="4">
        <v>-1.8279937336072399E-2</v>
      </c>
      <c r="F1043" s="4">
        <v>5.4189594736020301E-2</v>
      </c>
      <c r="G1043" s="4" t="s">
        <v>15</v>
      </c>
      <c r="H1043" s="4">
        <v>0.73593503413121397</v>
      </c>
      <c r="I1043" s="4" t="s">
        <v>16</v>
      </c>
      <c r="J1043" s="4">
        <v>1026</v>
      </c>
      <c r="K1043" s="4" t="s">
        <v>15</v>
      </c>
      <c r="L1043" s="4" t="s">
        <v>15</v>
      </c>
      <c r="M1043" s="4">
        <v>0.65634183490239095</v>
      </c>
      <c r="N1043" s="4">
        <v>0.12621832358674501</v>
      </c>
      <c r="O1043" s="4">
        <v>5</v>
      </c>
    </row>
    <row r="1044" spans="1:15" x14ac:dyDescent="0.35">
      <c r="A1044" s="4">
        <v>889</v>
      </c>
      <c r="B1044" s="4" t="s">
        <v>96</v>
      </c>
      <c r="C1044" s="4" t="s">
        <v>79</v>
      </c>
      <c r="D1044" s="4" t="s">
        <v>15</v>
      </c>
      <c r="E1044" s="4">
        <v>-1.79144121178215E-2</v>
      </c>
      <c r="F1044" s="4">
        <v>5.3108284398384803E-2</v>
      </c>
      <c r="G1044" s="4" t="s">
        <v>15</v>
      </c>
      <c r="H1044" s="4">
        <v>0.73594447931532703</v>
      </c>
      <c r="I1044" s="4" t="s">
        <v>16</v>
      </c>
      <c r="J1044" s="4">
        <v>1047</v>
      </c>
      <c r="K1044" s="4" t="s">
        <v>15</v>
      </c>
      <c r="L1044" s="4" t="s">
        <v>15</v>
      </c>
      <c r="M1044" s="4">
        <v>0.57352814280696096</v>
      </c>
      <c r="N1044" s="4">
        <v>0.130850047755492</v>
      </c>
      <c r="O1044" s="4">
        <v>8</v>
      </c>
    </row>
    <row r="1045" spans="1:15" x14ac:dyDescent="0.35">
      <c r="A1045" s="4">
        <v>1387</v>
      </c>
      <c r="B1045" s="4" t="s">
        <v>104</v>
      </c>
      <c r="C1045" s="4" t="s">
        <v>84</v>
      </c>
      <c r="D1045" s="4" t="s">
        <v>15</v>
      </c>
      <c r="E1045" s="4">
        <v>-4.36046511627897E-2</v>
      </c>
      <c r="F1045" s="4">
        <v>0.12944736261894901</v>
      </c>
      <c r="G1045" s="4" t="s">
        <v>15</v>
      </c>
      <c r="H1045" s="4">
        <v>0.736296547184911</v>
      </c>
      <c r="I1045" s="4" t="s">
        <v>16</v>
      </c>
      <c r="J1045" s="4">
        <v>1036</v>
      </c>
      <c r="K1045" s="4" t="s">
        <v>15</v>
      </c>
      <c r="L1045" s="4" t="s">
        <v>15</v>
      </c>
      <c r="M1045" s="4">
        <v>4.9641959696272699E-2</v>
      </c>
      <c r="N1045" s="4">
        <v>1.9305019305019299E-3</v>
      </c>
      <c r="O1045" s="4">
        <v>11</v>
      </c>
    </row>
    <row r="1046" spans="1:15" x14ac:dyDescent="0.35">
      <c r="A1046" s="4">
        <v>823</v>
      </c>
      <c r="B1046" s="4" t="s">
        <v>130</v>
      </c>
      <c r="C1046" s="4" t="s">
        <v>78</v>
      </c>
      <c r="D1046" s="4" t="s">
        <v>15</v>
      </c>
      <c r="E1046" s="4">
        <v>-1.18338665972667E-2</v>
      </c>
      <c r="F1046" s="4">
        <v>3.5272341445706699E-2</v>
      </c>
      <c r="G1046" s="4" t="s">
        <v>15</v>
      </c>
      <c r="H1046" s="4">
        <v>0.73732241683393696</v>
      </c>
      <c r="I1046" s="4" t="s">
        <v>16</v>
      </c>
      <c r="J1046" s="4">
        <v>948</v>
      </c>
      <c r="K1046" s="4" t="s">
        <v>15</v>
      </c>
      <c r="L1046" s="4" t="s">
        <v>15</v>
      </c>
      <c r="M1046" s="4">
        <v>0.54529227548113002</v>
      </c>
      <c r="N1046" s="4">
        <v>0.128164556962025</v>
      </c>
      <c r="O1046" s="4">
        <v>5</v>
      </c>
    </row>
    <row r="1047" spans="1:15" x14ac:dyDescent="0.35">
      <c r="A1047" s="4">
        <v>1456</v>
      </c>
      <c r="B1047" s="4" t="s">
        <v>54</v>
      </c>
      <c r="C1047" s="4" t="s">
        <v>84</v>
      </c>
      <c r="D1047" s="4" t="s">
        <v>15</v>
      </c>
      <c r="E1047" s="4">
        <v>-5.2274927395934E-2</v>
      </c>
      <c r="F1047" s="4">
        <v>0.155902026428726</v>
      </c>
      <c r="G1047" s="4" t="s">
        <v>15</v>
      </c>
      <c r="H1047" s="4">
        <v>0.73746207706592504</v>
      </c>
      <c r="I1047" s="4" t="s">
        <v>16</v>
      </c>
      <c r="J1047" s="4">
        <v>1036</v>
      </c>
      <c r="K1047" s="4" t="s">
        <v>15</v>
      </c>
      <c r="L1047" s="4" t="s">
        <v>15</v>
      </c>
      <c r="M1047" s="4">
        <v>3.7224002504098297E-2</v>
      </c>
      <c r="N1047" s="4">
        <v>1.44787644787645E-3</v>
      </c>
      <c r="O1047" s="4">
        <v>11</v>
      </c>
    </row>
    <row r="1048" spans="1:15" x14ac:dyDescent="0.35">
      <c r="A1048" s="4">
        <v>977</v>
      </c>
      <c r="B1048" s="4" t="s">
        <v>65</v>
      </c>
      <c r="C1048" s="4" t="s">
        <v>79</v>
      </c>
      <c r="D1048" s="4" t="s">
        <v>15</v>
      </c>
      <c r="E1048" s="4">
        <v>-1.67826086956516E-2</v>
      </c>
      <c r="F1048" s="4">
        <v>5.0141732642721898E-2</v>
      </c>
      <c r="G1048" s="4" t="s">
        <v>15</v>
      </c>
      <c r="H1048" s="4">
        <v>0.73791625698552099</v>
      </c>
      <c r="I1048" s="4" t="s">
        <v>16</v>
      </c>
      <c r="J1048" s="4">
        <v>1043</v>
      </c>
      <c r="K1048" s="4" t="s">
        <v>15</v>
      </c>
      <c r="L1048" s="4" t="s">
        <v>15</v>
      </c>
      <c r="M1048" s="4">
        <v>0.56441743792921795</v>
      </c>
      <c r="N1048" s="4">
        <v>0.13087248322147699</v>
      </c>
      <c r="O1048" s="4">
        <v>8</v>
      </c>
    </row>
    <row r="1049" spans="1:15" x14ac:dyDescent="0.35">
      <c r="A1049" s="4">
        <v>613</v>
      </c>
      <c r="B1049" s="4" t="s">
        <v>114</v>
      </c>
      <c r="C1049" s="4" t="s">
        <v>76</v>
      </c>
      <c r="D1049" s="4" t="s">
        <v>15</v>
      </c>
      <c r="E1049" s="4">
        <v>-3.06492059069358E-2</v>
      </c>
      <c r="F1049" s="4">
        <v>9.1601241461331404E-2</v>
      </c>
      <c r="G1049" s="4" t="s">
        <v>15</v>
      </c>
      <c r="H1049" s="4">
        <v>0.73799985500665999</v>
      </c>
      <c r="I1049" s="4" t="s">
        <v>16</v>
      </c>
      <c r="J1049" s="4">
        <v>1029</v>
      </c>
      <c r="K1049" s="4" t="s">
        <v>15</v>
      </c>
      <c r="L1049" s="4" t="s">
        <v>15</v>
      </c>
      <c r="M1049" s="4">
        <v>1</v>
      </c>
      <c r="N1049" s="4">
        <v>2.42954324586978E-3</v>
      </c>
      <c r="O1049" s="4">
        <v>7</v>
      </c>
    </row>
    <row r="1050" spans="1:15" x14ac:dyDescent="0.35">
      <c r="A1050" s="4">
        <v>17</v>
      </c>
      <c r="B1050" s="4" t="s">
        <v>106</v>
      </c>
      <c r="C1050" s="4" t="s">
        <v>70</v>
      </c>
      <c r="D1050" s="4" t="s">
        <v>15</v>
      </c>
      <c r="E1050" s="4">
        <v>-9.72762645914425E-3</v>
      </c>
      <c r="F1050" s="4">
        <v>2.9101125618673399E-2</v>
      </c>
      <c r="G1050" s="4" t="s">
        <v>15</v>
      </c>
      <c r="H1050" s="4">
        <v>0.73824326788177597</v>
      </c>
      <c r="I1050" s="4" t="s">
        <v>16</v>
      </c>
      <c r="J1050" s="4">
        <v>1044</v>
      </c>
      <c r="K1050" s="4" t="s">
        <v>15</v>
      </c>
      <c r="L1050" s="4" t="s">
        <v>15</v>
      </c>
      <c r="M1050" s="4">
        <v>0.19703037179902699</v>
      </c>
      <c r="N1050" s="4">
        <v>7.6628352490421504E-3</v>
      </c>
      <c r="O1050" s="4">
        <v>1</v>
      </c>
    </row>
    <row r="1051" spans="1:15" x14ac:dyDescent="0.35">
      <c r="A1051" s="4">
        <v>1687</v>
      </c>
      <c r="B1051" s="4" t="s">
        <v>110</v>
      </c>
      <c r="C1051" s="4" t="s">
        <v>87</v>
      </c>
      <c r="D1051" s="4" t="s">
        <v>15</v>
      </c>
      <c r="E1051" s="4">
        <v>-5.7699469989977202E-3</v>
      </c>
      <c r="F1051" s="4">
        <v>1.72700458336233E-2</v>
      </c>
      <c r="G1051" s="4" t="s">
        <v>15</v>
      </c>
      <c r="H1051" s="4">
        <v>0.73837012110187805</v>
      </c>
      <c r="I1051" s="4" t="s">
        <v>16</v>
      </c>
      <c r="J1051" s="4">
        <v>1046</v>
      </c>
      <c r="K1051" s="4" t="s">
        <v>15</v>
      </c>
      <c r="L1051" s="4" t="s">
        <v>15</v>
      </c>
      <c r="M1051" s="4">
        <v>0.66027073091287802</v>
      </c>
      <c r="N1051" s="4">
        <v>9.0344168260038202E-2</v>
      </c>
      <c r="O1051" s="4">
        <v>4</v>
      </c>
    </row>
    <row r="1052" spans="1:15" x14ac:dyDescent="0.35">
      <c r="A1052" s="4">
        <v>25</v>
      </c>
      <c r="B1052" s="4" t="s">
        <v>114</v>
      </c>
      <c r="C1052" s="4" t="s">
        <v>70</v>
      </c>
      <c r="D1052" s="4" t="s">
        <v>15</v>
      </c>
      <c r="E1052" s="4">
        <v>2.03017664376836E-2</v>
      </c>
      <c r="F1052" s="4">
        <v>6.07845443271239E-2</v>
      </c>
      <c r="G1052" s="4" t="s">
        <v>15</v>
      </c>
      <c r="H1052" s="4">
        <v>0.73845071815243502</v>
      </c>
      <c r="I1052" s="4" t="s">
        <v>16</v>
      </c>
      <c r="J1052" s="4">
        <v>1035</v>
      </c>
      <c r="K1052" s="4" t="s">
        <v>15</v>
      </c>
      <c r="L1052" s="4" t="s">
        <v>15</v>
      </c>
      <c r="M1052" s="4">
        <v>0.197880478410706</v>
      </c>
      <c r="N1052" s="4">
        <v>7.7294685990338197E-3</v>
      </c>
      <c r="O1052" s="4">
        <v>1</v>
      </c>
    </row>
    <row r="1053" spans="1:15" x14ac:dyDescent="0.35">
      <c r="A1053" s="4">
        <v>1776</v>
      </c>
      <c r="B1053" s="4" t="s">
        <v>101</v>
      </c>
      <c r="C1053" s="4" t="s">
        <v>88</v>
      </c>
      <c r="D1053" s="4" t="s">
        <v>15</v>
      </c>
      <c r="E1053" s="4">
        <v>-4.8124722357361701E-3</v>
      </c>
      <c r="F1053" s="4">
        <v>1.4463652156108699E-2</v>
      </c>
      <c r="G1053" s="4" t="s">
        <v>15</v>
      </c>
      <c r="H1053" s="4">
        <v>0.73940931012812094</v>
      </c>
      <c r="I1053" s="4" t="s">
        <v>16</v>
      </c>
      <c r="J1053" s="4">
        <v>995</v>
      </c>
      <c r="K1053" s="4" t="s">
        <v>15</v>
      </c>
      <c r="L1053" s="4" t="s">
        <v>15</v>
      </c>
      <c r="M1053" s="4">
        <v>0.83401360058004903</v>
      </c>
      <c r="N1053" s="4">
        <v>0.27587939698492497</v>
      </c>
      <c r="O1053" s="4">
        <v>13</v>
      </c>
    </row>
    <row r="1054" spans="1:15" x14ac:dyDescent="0.35">
      <c r="A1054" s="4">
        <v>1003</v>
      </c>
      <c r="B1054" s="4" t="s">
        <v>112</v>
      </c>
      <c r="C1054" s="4" t="s">
        <v>80</v>
      </c>
      <c r="D1054" s="4" t="s">
        <v>15</v>
      </c>
      <c r="E1054" s="4">
        <v>-1.22767857142857E-2</v>
      </c>
      <c r="F1054" s="4">
        <v>3.6957097534034297E-2</v>
      </c>
      <c r="G1054" s="4" t="s">
        <v>15</v>
      </c>
      <c r="H1054" s="4">
        <v>0.739815326455594</v>
      </c>
      <c r="I1054" s="4" t="s">
        <v>16</v>
      </c>
      <c r="J1054" s="4">
        <v>1001</v>
      </c>
      <c r="K1054" s="4" t="s">
        <v>15</v>
      </c>
      <c r="L1054" s="4" t="s">
        <v>15</v>
      </c>
      <c r="M1054" s="4">
        <v>0.37356268302777501</v>
      </c>
      <c r="N1054" s="4">
        <v>9.0909090909090898E-2</v>
      </c>
      <c r="O1054" s="4">
        <v>4</v>
      </c>
    </row>
    <row r="1055" spans="1:15" x14ac:dyDescent="0.35">
      <c r="A1055" s="4">
        <v>1670</v>
      </c>
      <c r="B1055" s="4" t="s">
        <v>93</v>
      </c>
      <c r="C1055" s="4" t="s">
        <v>87</v>
      </c>
      <c r="D1055" s="4" t="s">
        <v>15</v>
      </c>
      <c r="E1055" s="4">
        <v>-1.71048589858812E-2</v>
      </c>
      <c r="F1055" s="4">
        <v>5.1803673622302197E-2</v>
      </c>
      <c r="G1055" s="4" t="s">
        <v>15</v>
      </c>
      <c r="H1055" s="4">
        <v>0.74132531560455694</v>
      </c>
      <c r="I1055" s="4" t="s">
        <v>16</v>
      </c>
      <c r="J1055" s="4">
        <v>1049</v>
      </c>
      <c r="K1055" s="4" t="s">
        <v>15</v>
      </c>
      <c r="L1055" s="4" t="s">
        <v>15</v>
      </c>
      <c r="M1055" s="4">
        <v>0.67092177804529296</v>
      </c>
      <c r="N1055" s="4">
        <v>9.0562440419447096E-2</v>
      </c>
      <c r="O1055" s="4">
        <v>4</v>
      </c>
    </row>
    <row r="1056" spans="1:15" x14ac:dyDescent="0.35">
      <c r="A1056" s="4">
        <v>336</v>
      </c>
      <c r="B1056" s="4" t="s">
        <v>133</v>
      </c>
      <c r="C1056" s="4" t="s">
        <v>73</v>
      </c>
      <c r="D1056" s="4" t="s">
        <v>15</v>
      </c>
      <c r="E1056" s="4">
        <v>-8.7499999999999301E-2</v>
      </c>
      <c r="F1056" s="4">
        <v>0.265017127423546</v>
      </c>
      <c r="G1056" s="4" t="s">
        <v>15</v>
      </c>
      <c r="H1056" s="4">
        <v>0.74134274685700796</v>
      </c>
      <c r="I1056" s="4" t="s">
        <v>16</v>
      </c>
      <c r="J1056" s="4">
        <v>1001</v>
      </c>
      <c r="K1056" s="4" t="s">
        <v>15</v>
      </c>
      <c r="L1056" s="4" t="s">
        <v>15</v>
      </c>
      <c r="M1056" s="4">
        <v>1</v>
      </c>
      <c r="N1056" s="4">
        <v>9.99000999000999E-4</v>
      </c>
      <c r="O1056" s="4">
        <v>1</v>
      </c>
    </row>
    <row r="1057" spans="1:15" x14ac:dyDescent="0.35">
      <c r="A1057" s="4">
        <v>434</v>
      </c>
      <c r="B1057" s="4" t="s">
        <v>133</v>
      </c>
      <c r="C1057" s="4" t="s">
        <v>74</v>
      </c>
      <c r="D1057" s="4" t="s">
        <v>15</v>
      </c>
      <c r="E1057" s="4">
        <v>-8.7499999999999301E-2</v>
      </c>
      <c r="F1057" s="4">
        <v>0.265017127423546</v>
      </c>
      <c r="G1057" s="4" t="s">
        <v>15</v>
      </c>
      <c r="H1057" s="4">
        <v>0.74134274685700796</v>
      </c>
      <c r="I1057" s="4" t="s">
        <v>16</v>
      </c>
      <c r="J1057" s="4">
        <v>1001</v>
      </c>
      <c r="K1057" s="4" t="s">
        <v>15</v>
      </c>
      <c r="L1057" s="4" t="s">
        <v>15</v>
      </c>
      <c r="M1057" s="4">
        <v>1</v>
      </c>
      <c r="N1057" s="4">
        <v>9.99000999000999E-4</v>
      </c>
      <c r="O1057" s="4">
        <v>1</v>
      </c>
    </row>
    <row r="1058" spans="1:15" x14ac:dyDescent="0.35">
      <c r="A1058" s="4">
        <v>532</v>
      </c>
      <c r="B1058" s="4" t="s">
        <v>133</v>
      </c>
      <c r="C1058" s="4" t="s">
        <v>75</v>
      </c>
      <c r="D1058" s="4" t="s">
        <v>15</v>
      </c>
      <c r="E1058" s="4">
        <v>-8.7412587412582704E-2</v>
      </c>
      <c r="F1058" s="4">
        <v>0.26489890518579501</v>
      </c>
      <c r="G1058" s="4" t="s">
        <v>15</v>
      </c>
      <c r="H1058" s="4">
        <v>0.74148063084701998</v>
      </c>
      <c r="I1058" s="4" t="s">
        <v>16</v>
      </c>
      <c r="J1058" s="4">
        <v>1002</v>
      </c>
      <c r="K1058" s="4" t="s">
        <v>15</v>
      </c>
      <c r="L1058" s="4" t="s">
        <v>15</v>
      </c>
      <c r="M1058" s="4">
        <v>1</v>
      </c>
      <c r="N1058" s="4">
        <v>9.9800399201596798E-4</v>
      </c>
      <c r="O1058" s="4">
        <v>0</v>
      </c>
    </row>
    <row r="1059" spans="1:15" x14ac:dyDescent="0.35">
      <c r="A1059" s="4">
        <v>844</v>
      </c>
      <c r="B1059" s="4" t="s">
        <v>29</v>
      </c>
      <c r="C1059" s="4" t="s">
        <v>78</v>
      </c>
      <c r="D1059" s="4" t="s">
        <v>15</v>
      </c>
      <c r="E1059" s="4">
        <v>5.8379945399404699E-3</v>
      </c>
      <c r="F1059" s="4">
        <v>1.7732114407899301E-2</v>
      </c>
      <c r="G1059" s="4" t="s">
        <v>15</v>
      </c>
      <c r="H1059" s="4">
        <v>0.74204735222417295</v>
      </c>
      <c r="I1059" s="4" t="s">
        <v>16</v>
      </c>
      <c r="J1059" s="4">
        <v>1021</v>
      </c>
      <c r="K1059" s="4" t="s">
        <v>15</v>
      </c>
      <c r="L1059" s="4" t="s">
        <v>15</v>
      </c>
      <c r="M1059" s="4">
        <v>0.69843863025263297</v>
      </c>
      <c r="N1059" s="4">
        <v>0.12781586679725801</v>
      </c>
      <c r="O1059" s="4">
        <v>4</v>
      </c>
    </row>
    <row r="1060" spans="1:15" x14ac:dyDescent="0.35">
      <c r="A1060" s="4">
        <v>96</v>
      </c>
      <c r="B1060" s="4" t="s">
        <v>66</v>
      </c>
      <c r="C1060" s="4" t="s">
        <v>70</v>
      </c>
      <c r="D1060" s="4" t="s">
        <v>15</v>
      </c>
      <c r="E1060" s="4">
        <v>-6.3957725947524094E-2</v>
      </c>
      <c r="F1060" s="4">
        <v>0.19442804168959099</v>
      </c>
      <c r="G1060" s="4" t="s">
        <v>15</v>
      </c>
      <c r="H1060" s="4">
        <v>0.74225710277047796</v>
      </c>
      <c r="I1060" s="4" t="s">
        <v>16</v>
      </c>
      <c r="J1060" s="4">
        <v>1045</v>
      </c>
      <c r="K1060" s="4" t="s">
        <v>15</v>
      </c>
      <c r="L1060" s="4" t="s">
        <v>15</v>
      </c>
      <c r="M1060" s="4">
        <v>0.19693659014966999</v>
      </c>
      <c r="N1060" s="4">
        <v>7.6555023923445004E-3</v>
      </c>
      <c r="O1060" s="4">
        <v>1</v>
      </c>
    </row>
    <row r="1061" spans="1:15" x14ac:dyDescent="0.35">
      <c r="A1061" s="4">
        <v>554</v>
      </c>
      <c r="B1061" s="4" t="s">
        <v>33</v>
      </c>
      <c r="C1061" s="4" t="s">
        <v>75</v>
      </c>
      <c r="D1061" s="4" t="s">
        <v>15</v>
      </c>
      <c r="E1061" s="4">
        <v>-0.17236467236469</v>
      </c>
      <c r="F1061" s="4">
        <v>0.52480370064846804</v>
      </c>
      <c r="G1061" s="4" t="s">
        <v>15</v>
      </c>
      <c r="H1061" s="4">
        <v>0.74264703738869897</v>
      </c>
      <c r="I1061" s="4" t="s">
        <v>16</v>
      </c>
      <c r="J1061" s="4">
        <v>1054</v>
      </c>
      <c r="K1061" s="4" t="s">
        <v>15</v>
      </c>
      <c r="L1061" s="4" t="s">
        <v>15</v>
      </c>
      <c r="M1061" s="4">
        <v>1</v>
      </c>
      <c r="N1061" s="4">
        <v>9.4876660341556001E-4</v>
      </c>
      <c r="O1061" s="4">
        <v>0</v>
      </c>
    </row>
    <row r="1062" spans="1:15" x14ac:dyDescent="0.35">
      <c r="A1062" s="4">
        <v>358</v>
      </c>
      <c r="B1062" s="4" t="s">
        <v>33</v>
      </c>
      <c r="C1062" s="4" t="s">
        <v>73</v>
      </c>
      <c r="D1062" s="4" t="s">
        <v>15</v>
      </c>
      <c r="E1062" s="4">
        <v>-0.17157794676806501</v>
      </c>
      <c r="F1062" s="4">
        <v>0.52443135484112902</v>
      </c>
      <c r="G1062" s="4" t="s">
        <v>15</v>
      </c>
      <c r="H1062" s="4">
        <v>0.74360483418476497</v>
      </c>
      <c r="I1062" s="4" t="s">
        <v>16</v>
      </c>
      <c r="J1062" s="4">
        <v>1053</v>
      </c>
      <c r="K1062" s="4" t="s">
        <v>15</v>
      </c>
      <c r="L1062" s="4" t="s">
        <v>15</v>
      </c>
      <c r="M1062" s="4">
        <v>1</v>
      </c>
      <c r="N1062" s="4">
        <v>9.4966761633428305E-4</v>
      </c>
      <c r="O1062" s="4">
        <v>1</v>
      </c>
    </row>
    <row r="1063" spans="1:15" x14ac:dyDescent="0.35">
      <c r="A1063" s="4">
        <v>456</v>
      </c>
      <c r="B1063" s="4" t="s">
        <v>33</v>
      </c>
      <c r="C1063" s="4" t="s">
        <v>74</v>
      </c>
      <c r="D1063" s="4" t="s">
        <v>15</v>
      </c>
      <c r="E1063" s="4">
        <v>-0.17157794676806501</v>
      </c>
      <c r="F1063" s="4">
        <v>0.52443135484112902</v>
      </c>
      <c r="G1063" s="4" t="s">
        <v>15</v>
      </c>
      <c r="H1063" s="4">
        <v>0.74360483418476497</v>
      </c>
      <c r="I1063" s="4" t="s">
        <v>16</v>
      </c>
      <c r="J1063" s="4">
        <v>1053</v>
      </c>
      <c r="K1063" s="4" t="s">
        <v>15</v>
      </c>
      <c r="L1063" s="4" t="s">
        <v>15</v>
      </c>
      <c r="M1063" s="4">
        <v>1</v>
      </c>
      <c r="N1063" s="4">
        <v>9.4966761633428305E-4</v>
      </c>
      <c r="O1063" s="4">
        <v>1</v>
      </c>
    </row>
    <row r="1064" spans="1:15" x14ac:dyDescent="0.35">
      <c r="A1064" s="4">
        <v>1458</v>
      </c>
      <c r="B1064" s="4" t="s">
        <v>56</v>
      </c>
      <c r="C1064" s="4" t="s">
        <v>84</v>
      </c>
      <c r="D1064" s="4" t="s">
        <v>15</v>
      </c>
      <c r="E1064" s="4">
        <v>-4.83091787439641E-2</v>
      </c>
      <c r="F1064" s="4">
        <v>0.14767659877591399</v>
      </c>
      <c r="G1064" s="4" t="s">
        <v>15</v>
      </c>
      <c r="H1064" s="4">
        <v>0.74363701377163904</v>
      </c>
      <c r="I1064" s="4" t="s">
        <v>16</v>
      </c>
      <c r="J1064" s="4">
        <v>1038</v>
      </c>
      <c r="K1064" s="4" t="s">
        <v>15</v>
      </c>
      <c r="L1064" s="4" t="s">
        <v>15</v>
      </c>
      <c r="M1064" s="4">
        <v>3.7188046122944303E-2</v>
      </c>
      <c r="N1064" s="4">
        <v>1.4450867052023099E-3</v>
      </c>
      <c r="O1064" s="4">
        <v>11</v>
      </c>
    </row>
    <row r="1065" spans="1:15" x14ac:dyDescent="0.35">
      <c r="A1065" s="4">
        <v>598</v>
      </c>
      <c r="B1065" s="4" t="s">
        <v>99</v>
      </c>
      <c r="C1065" s="4" t="s">
        <v>76</v>
      </c>
      <c r="D1065" s="4" t="s">
        <v>15</v>
      </c>
      <c r="E1065" s="4">
        <v>-3.0265511074425901E-2</v>
      </c>
      <c r="F1065" s="4">
        <v>9.2544424524907895E-2</v>
      </c>
      <c r="G1065" s="4" t="s">
        <v>15</v>
      </c>
      <c r="H1065" s="4">
        <v>0.74370521937551703</v>
      </c>
      <c r="I1065" s="4" t="s">
        <v>16</v>
      </c>
      <c r="J1065" s="4">
        <v>1042</v>
      </c>
      <c r="K1065" s="4" t="s">
        <v>15</v>
      </c>
      <c r="L1065" s="4" t="s">
        <v>15</v>
      </c>
      <c r="M1065" s="4">
        <v>1</v>
      </c>
      <c r="N1065" s="4">
        <v>2.39923224568138E-3</v>
      </c>
      <c r="O1065" s="4">
        <v>7</v>
      </c>
    </row>
    <row r="1066" spans="1:15" x14ac:dyDescent="0.35">
      <c r="A1066" s="4">
        <v>26</v>
      </c>
      <c r="B1066" s="4" t="s">
        <v>115</v>
      </c>
      <c r="C1066" s="4" t="s">
        <v>70</v>
      </c>
      <c r="D1066" s="4" t="s">
        <v>15</v>
      </c>
      <c r="E1066" s="4">
        <v>-3.3594259621658303E-2</v>
      </c>
      <c r="F1066" s="4">
        <v>0.102781605141872</v>
      </c>
      <c r="G1066" s="4" t="s">
        <v>15</v>
      </c>
      <c r="H1066" s="4">
        <v>0.74385768838092803</v>
      </c>
      <c r="I1066" s="4" t="s">
        <v>16</v>
      </c>
      <c r="J1066" s="4">
        <v>890</v>
      </c>
      <c r="K1066" s="4" t="s">
        <v>15</v>
      </c>
      <c r="L1066" s="4" t="s">
        <v>15</v>
      </c>
      <c r="M1066" s="4">
        <v>0.186955797493109</v>
      </c>
      <c r="N1066" s="4">
        <v>7.8651685393258397E-3</v>
      </c>
      <c r="O1066" s="4">
        <v>1</v>
      </c>
    </row>
    <row r="1067" spans="1:15" x14ac:dyDescent="0.35">
      <c r="A1067" s="4">
        <v>258</v>
      </c>
      <c r="B1067" s="4" t="s">
        <v>31</v>
      </c>
      <c r="C1067" s="4" t="s">
        <v>72</v>
      </c>
      <c r="D1067" s="4" t="s">
        <v>15</v>
      </c>
      <c r="E1067" s="4">
        <v>-6.8290835647566106E-2</v>
      </c>
      <c r="F1067" s="4">
        <v>0.20901564715274201</v>
      </c>
      <c r="G1067" s="4" t="s">
        <v>15</v>
      </c>
      <c r="H1067" s="4">
        <v>0.74394047453590895</v>
      </c>
      <c r="I1067" s="4" t="s">
        <v>16</v>
      </c>
      <c r="J1067" s="4">
        <v>1049</v>
      </c>
      <c r="K1067" s="4" t="s">
        <v>15</v>
      </c>
      <c r="L1067" s="4" t="s">
        <v>15</v>
      </c>
      <c r="M1067" s="4">
        <v>0.99999999995448097</v>
      </c>
      <c r="N1067" s="4">
        <v>9.0562440419447096E-3</v>
      </c>
      <c r="O1067" s="4">
        <v>6</v>
      </c>
    </row>
    <row r="1068" spans="1:15" x14ac:dyDescent="0.35">
      <c r="A1068" s="4">
        <v>623</v>
      </c>
      <c r="B1068" s="4" t="s">
        <v>126</v>
      </c>
      <c r="C1068" s="4" t="s">
        <v>76</v>
      </c>
      <c r="D1068" s="4" t="s">
        <v>15</v>
      </c>
      <c r="E1068" s="4">
        <v>-3.7978179809417298E-2</v>
      </c>
      <c r="F1068" s="4">
        <v>0.116493096565313</v>
      </c>
      <c r="G1068" s="4" t="s">
        <v>15</v>
      </c>
      <c r="H1068" s="4">
        <v>0.74448090473038797</v>
      </c>
      <c r="I1068" s="4" t="s">
        <v>16</v>
      </c>
      <c r="J1068" s="4">
        <v>1038</v>
      </c>
      <c r="K1068" s="4" t="s">
        <v>15</v>
      </c>
      <c r="L1068" s="4" t="s">
        <v>15</v>
      </c>
      <c r="M1068" s="4">
        <v>1</v>
      </c>
      <c r="N1068" s="4">
        <v>2.4084778420038499E-3</v>
      </c>
      <c r="O1068" s="4">
        <v>7</v>
      </c>
    </row>
    <row r="1069" spans="1:15" x14ac:dyDescent="0.35">
      <c r="A1069" s="4">
        <v>317</v>
      </c>
      <c r="B1069" s="4" t="s">
        <v>112</v>
      </c>
      <c r="C1069" s="4" t="s">
        <v>73</v>
      </c>
      <c r="D1069" s="4" t="s">
        <v>15</v>
      </c>
      <c r="E1069" s="4">
        <v>-7.6769690927221301E-2</v>
      </c>
      <c r="F1069" s="4">
        <v>0.23565459911666001</v>
      </c>
      <c r="G1069" s="4" t="s">
        <v>15</v>
      </c>
      <c r="H1069" s="4">
        <v>0.74466481635118997</v>
      </c>
      <c r="I1069" s="4" t="s">
        <v>16</v>
      </c>
      <c r="J1069" s="4">
        <v>1004</v>
      </c>
      <c r="K1069" s="4" t="s">
        <v>15</v>
      </c>
      <c r="L1069" s="4" t="s">
        <v>15</v>
      </c>
      <c r="M1069" s="4">
        <v>1</v>
      </c>
      <c r="N1069" s="4">
        <v>9.9601593625498006E-4</v>
      </c>
      <c r="O1069" s="4">
        <v>1</v>
      </c>
    </row>
    <row r="1070" spans="1:15" x14ac:dyDescent="0.35">
      <c r="A1070" s="4">
        <v>415</v>
      </c>
      <c r="B1070" s="4" t="s">
        <v>112</v>
      </c>
      <c r="C1070" s="4" t="s">
        <v>74</v>
      </c>
      <c r="D1070" s="4" t="s">
        <v>15</v>
      </c>
      <c r="E1070" s="4">
        <v>-7.6769690927221301E-2</v>
      </c>
      <c r="F1070" s="4">
        <v>0.23565459911666001</v>
      </c>
      <c r="G1070" s="4" t="s">
        <v>15</v>
      </c>
      <c r="H1070" s="4">
        <v>0.74466481635118997</v>
      </c>
      <c r="I1070" s="4" t="s">
        <v>16</v>
      </c>
      <c r="J1070" s="4">
        <v>1004</v>
      </c>
      <c r="K1070" s="4" t="s">
        <v>15</v>
      </c>
      <c r="L1070" s="4" t="s">
        <v>15</v>
      </c>
      <c r="M1070" s="4">
        <v>1</v>
      </c>
      <c r="N1070" s="4">
        <v>9.9601593625498006E-4</v>
      </c>
      <c r="O1070" s="4">
        <v>1</v>
      </c>
    </row>
    <row r="1071" spans="1:15" x14ac:dyDescent="0.35">
      <c r="A1071" s="4">
        <v>513</v>
      </c>
      <c r="B1071" s="4" t="s">
        <v>112</v>
      </c>
      <c r="C1071" s="4" t="s">
        <v>75</v>
      </c>
      <c r="D1071" s="4" t="s">
        <v>15</v>
      </c>
      <c r="E1071" s="4">
        <v>-7.6693227091634106E-2</v>
      </c>
      <c r="F1071" s="4">
        <v>0.23554945130674701</v>
      </c>
      <c r="G1071" s="4" t="s">
        <v>15</v>
      </c>
      <c r="H1071" s="4">
        <v>0.74480030079867898</v>
      </c>
      <c r="I1071" s="4" t="s">
        <v>16</v>
      </c>
      <c r="J1071" s="4">
        <v>1005</v>
      </c>
      <c r="K1071" s="4" t="s">
        <v>15</v>
      </c>
      <c r="L1071" s="4" t="s">
        <v>15</v>
      </c>
      <c r="M1071" s="4">
        <v>1</v>
      </c>
      <c r="N1071" s="4">
        <v>9.9502487562189005E-4</v>
      </c>
      <c r="O1071" s="4">
        <v>0</v>
      </c>
    </row>
    <row r="1072" spans="1:15" x14ac:dyDescent="0.35">
      <c r="A1072" s="4">
        <v>1745</v>
      </c>
      <c r="B1072" s="4" t="s">
        <v>49</v>
      </c>
      <c r="C1072" s="4" t="s">
        <v>87</v>
      </c>
      <c r="D1072" s="4" t="s">
        <v>15</v>
      </c>
      <c r="E1072" s="4">
        <v>2.15985270512704E-2</v>
      </c>
      <c r="F1072" s="4">
        <v>6.6536149018986204E-2</v>
      </c>
      <c r="G1072" s="4" t="s">
        <v>15</v>
      </c>
      <c r="H1072" s="4">
        <v>0.74554009745473904</v>
      </c>
      <c r="I1072" s="4" t="s">
        <v>16</v>
      </c>
      <c r="J1072" s="4">
        <v>1024</v>
      </c>
      <c r="K1072" s="4" t="s">
        <v>15</v>
      </c>
      <c r="L1072" s="4" t="s">
        <v>15</v>
      </c>
      <c r="M1072" s="4">
        <v>0.67557423505952396</v>
      </c>
      <c r="N1072" s="4">
        <v>9.1796875E-2</v>
      </c>
      <c r="O1072" s="4">
        <v>3</v>
      </c>
    </row>
    <row r="1073" spans="1:15" x14ac:dyDescent="0.35">
      <c r="A1073" s="4">
        <v>43</v>
      </c>
      <c r="B1073" s="4" t="s">
        <v>134</v>
      </c>
      <c r="C1073" s="4" t="s">
        <v>70</v>
      </c>
      <c r="D1073" s="4" t="s">
        <v>15</v>
      </c>
      <c r="E1073" s="4">
        <v>4.2934249263985702E-2</v>
      </c>
      <c r="F1073" s="4">
        <v>0.13264489090073101</v>
      </c>
      <c r="G1073" s="4" t="s">
        <v>15</v>
      </c>
      <c r="H1073" s="4">
        <v>0.74624725299361205</v>
      </c>
      <c r="I1073" s="4" t="s">
        <v>16</v>
      </c>
      <c r="J1073" s="4">
        <v>1035</v>
      </c>
      <c r="K1073" s="4" t="s">
        <v>15</v>
      </c>
      <c r="L1073" s="4" t="s">
        <v>15</v>
      </c>
      <c r="M1073" s="4">
        <v>0.197880478410706</v>
      </c>
      <c r="N1073" s="4">
        <v>7.7294685990338197E-3</v>
      </c>
      <c r="O1073" s="4">
        <v>1</v>
      </c>
    </row>
    <row r="1074" spans="1:15" x14ac:dyDescent="0.35">
      <c r="A1074" s="4">
        <v>575</v>
      </c>
      <c r="B1074" s="4" t="s">
        <v>55</v>
      </c>
      <c r="C1074" s="4" t="s">
        <v>75</v>
      </c>
      <c r="D1074" s="4" t="s">
        <v>15</v>
      </c>
      <c r="E1074" s="4">
        <v>-7.2787821122727095E-2</v>
      </c>
      <c r="F1074" s="4">
        <v>0.225160964139582</v>
      </c>
      <c r="G1074" s="4" t="s">
        <v>15</v>
      </c>
      <c r="H1074" s="4">
        <v>0.74655501860651197</v>
      </c>
      <c r="I1074" s="4" t="s">
        <v>16</v>
      </c>
      <c r="J1074" s="4">
        <v>1052</v>
      </c>
      <c r="K1074" s="4" t="s">
        <v>15</v>
      </c>
      <c r="L1074" s="4" t="s">
        <v>15</v>
      </c>
      <c r="M1074" s="4">
        <v>1</v>
      </c>
      <c r="N1074" s="4">
        <v>9.5057034220532297E-4</v>
      </c>
      <c r="O1074" s="4">
        <v>0</v>
      </c>
    </row>
    <row r="1075" spans="1:15" x14ac:dyDescent="0.35">
      <c r="A1075" s="4">
        <v>1681</v>
      </c>
      <c r="B1075" s="4" t="s">
        <v>104</v>
      </c>
      <c r="C1075" s="4" t="s">
        <v>87</v>
      </c>
      <c r="D1075" s="4" t="s">
        <v>15</v>
      </c>
      <c r="E1075" s="4">
        <v>-6.4546781931530102E-3</v>
      </c>
      <c r="F1075" s="4">
        <v>2.0021579522058901E-2</v>
      </c>
      <c r="G1075" s="4" t="s">
        <v>15</v>
      </c>
      <c r="H1075" s="4">
        <v>0.74722497393052201</v>
      </c>
      <c r="I1075" s="4" t="s">
        <v>16</v>
      </c>
      <c r="J1075" s="4">
        <v>1043</v>
      </c>
      <c r="K1075" s="4" t="s">
        <v>15</v>
      </c>
      <c r="L1075" s="4" t="s">
        <v>15</v>
      </c>
      <c r="M1075" s="4">
        <v>0.63385277463767897</v>
      </c>
      <c r="N1075" s="4">
        <v>8.9645254074784297E-2</v>
      </c>
      <c r="O1075" s="4">
        <v>4</v>
      </c>
    </row>
    <row r="1076" spans="1:15" x14ac:dyDescent="0.35">
      <c r="A1076" s="4">
        <v>379</v>
      </c>
      <c r="B1076" s="4" t="s">
        <v>55</v>
      </c>
      <c r="C1076" s="4" t="s">
        <v>73</v>
      </c>
      <c r="D1076" s="4" t="s">
        <v>15</v>
      </c>
      <c r="E1076" s="4">
        <v>-7.2380952380953101E-2</v>
      </c>
      <c r="F1076" s="4">
        <v>0.22488112080870901</v>
      </c>
      <c r="G1076" s="4" t="s">
        <v>15</v>
      </c>
      <c r="H1076" s="4">
        <v>0.74762047511410301</v>
      </c>
      <c r="I1076" s="4" t="s">
        <v>16</v>
      </c>
      <c r="J1076" s="4">
        <v>1051</v>
      </c>
      <c r="K1076" s="4" t="s">
        <v>15</v>
      </c>
      <c r="L1076" s="4" t="s">
        <v>15</v>
      </c>
      <c r="M1076" s="4">
        <v>1</v>
      </c>
      <c r="N1076" s="4">
        <v>9.5147478591817299E-4</v>
      </c>
      <c r="O1076" s="4">
        <v>1</v>
      </c>
    </row>
    <row r="1077" spans="1:15" x14ac:dyDescent="0.35">
      <c r="A1077" s="4">
        <v>477</v>
      </c>
      <c r="B1077" s="4" t="s">
        <v>55</v>
      </c>
      <c r="C1077" s="4" t="s">
        <v>74</v>
      </c>
      <c r="D1077" s="4" t="s">
        <v>15</v>
      </c>
      <c r="E1077" s="4">
        <v>-7.2380952380953101E-2</v>
      </c>
      <c r="F1077" s="4">
        <v>0.22488112080870901</v>
      </c>
      <c r="G1077" s="4" t="s">
        <v>15</v>
      </c>
      <c r="H1077" s="4">
        <v>0.74762047511410301</v>
      </c>
      <c r="I1077" s="4" t="s">
        <v>16</v>
      </c>
      <c r="J1077" s="4">
        <v>1051</v>
      </c>
      <c r="K1077" s="4" t="s">
        <v>15</v>
      </c>
      <c r="L1077" s="4" t="s">
        <v>15</v>
      </c>
      <c r="M1077" s="4">
        <v>1</v>
      </c>
      <c r="N1077" s="4">
        <v>9.5147478591817299E-4</v>
      </c>
      <c r="O1077" s="4">
        <v>1</v>
      </c>
    </row>
    <row r="1078" spans="1:15" x14ac:dyDescent="0.35">
      <c r="A1078" s="4">
        <v>981</v>
      </c>
      <c r="B1078" s="4" t="s">
        <v>90</v>
      </c>
      <c r="C1078" s="4" t="s">
        <v>80</v>
      </c>
      <c r="D1078" s="4" t="s">
        <v>15</v>
      </c>
      <c r="E1078" s="4">
        <v>1.8386799103587401E-2</v>
      </c>
      <c r="F1078" s="4">
        <v>5.7160645925175502E-2</v>
      </c>
      <c r="G1078" s="4" t="s">
        <v>15</v>
      </c>
      <c r="H1078" s="4">
        <v>0.74776821904034996</v>
      </c>
      <c r="I1078" s="4" t="s">
        <v>16</v>
      </c>
      <c r="J1078" s="4">
        <v>1042</v>
      </c>
      <c r="K1078" s="4" t="s">
        <v>15</v>
      </c>
      <c r="L1078" s="4" t="s">
        <v>15</v>
      </c>
      <c r="M1078" s="4">
        <v>0.401905717732984</v>
      </c>
      <c r="N1078" s="4">
        <v>8.9731285988483706E-2</v>
      </c>
      <c r="O1078" s="4">
        <v>4</v>
      </c>
    </row>
    <row r="1079" spans="1:15" x14ac:dyDescent="0.35">
      <c r="A1079" s="4">
        <v>1816</v>
      </c>
      <c r="B1079" s="4" t="s">
        <v>21</v>
      </c>
      <c r="C1079" s="4" t="s">
        <v>88</v>
      </c>
      <c r="D1079" s="4" t="s">
        <v>15</v>
      </c>
      <c r="E1079" s="4">
        <v>1.44414784684254E-2</v>
      </c>
      <c r="F1079" s="4">
        <v>4.49579993564563E-2</v>
      </c>
      <c r="G1079" s="4" t="s">
        <v>15</v>
      </c>
      <c r="H1079" s="4">
        <v>0.74812193121512505</v>
      </c>
      <c r="I1079" s="4" t="s">
        <v>16</v>
      </c>
      <c r="J1079" s="4">
        <v>847</v>
      </c>
      <c r="K1079" s="4" t="s">
        <v>15</v>
      </c>
      <c r="L1079" s="4" t="s">
        <v>15</v>
      </c>
      <c r="M1079" s="4">
        <v>0.51989769391785801</v>
      </c>
      <c r="N1079" s="4">
        <v>0.28158205430932698</v>
      </c>
      <c r="O1079" s="4">
        <v>13</v>
      </c>
    </row>
    <row r="1080" spans="1:15" x14ac:dyDescent="0.35">
      <c r="A1080" s="4">
        <v>383</v>
      </c>
      <c r="B1080" s="4" t="s">
        <v>59</v>
      </c>
      <c r="C1080" s="4" t="s">
        <v>73</v>
      </c>
      <c r="D1080" s="4" t="s">
        <v>15</v>
      </c>
      <c r="E1080" s="4">
        <v>-0.15669515669515799</v>
      </c>
      <c r="F1080" s="4">
        <v>0.48785911413302202</v>
      </c>
      <c r="G1080" s="4" t="s">
        <v>15</v>
      </c>
      <c r="H1080" s="4">
        <v>0.74813069280756495</v>
      </c>
      <c r="I1080" s="4" t="s">
        <v>16</v>
      </c>
      <c r="J1080" s="4">
        <v>1054</v>
      </c>
      <c r="K1080" s="4" t="s">
        <v>15</v>
      </c>
      <c r="L1080" s="4" t="s">
        <v>15</v>
      </c>
      <c r="M1080" s="4">
        <v>1</v>
      </c>
      <c r="N1080" s="4">
        <v>9.4876660341556001E-4</v>
      </c>
      <c r="O1080" s="4">
        <v>1</v>
      </c>
    </row>
    <row r="1081" spans="1:15" x14ac:dyDescent="0.35">
      <c r="A1081" s="4">
        <v>481</v>
      </c>
      <c r="B1081" s="4" t="s">
        <v>59</v>
      </c>
      <c r="C1081" s="4" t="s">
        <v>74</v>
      </c>
      <c r="D1081" s="4" t="s">
        <v>15</v>
      </c>
      <c r="E1081" s="4">
        <v>-0.15669515669515799</v>
      </c>
      <c r="F1081" s="4">
        <v>0.48785911413302202</v>
      </c>
      <c r="G1081" s="4" t="s">
        <v>15</v>
      </c>
      <c r="H1081" s="4">
        <v>0.74813069280756495</v>
      </c>
      <c r="I1081" s="4" t="s">
        <v>16</v>
      </c>
      <c r="J1081" s="4">
        <v>1054</v>
      </c>
      <c r="K1081" s="4" t="s">
        <v>15</v>
      </c>
      <c r="L1081" s="4" t="s">
        <v>15</v>
      </c>
      <c r="M1081" s="4">
        <v>1</v>
      </c>
      <c r="N1081" s="4">
        <v>9.4876660341556001E-4</v>
      </c>
      <c r="O1081" s="4">
        <v>1</v>
      </c>
    </row>
    <row r="1082" spans="1:15" x14ac:dyDescent="0.35">
      <c r="A1082" s="4">
        <v>1459</v>
      </c>
      <c r="B1082" s="4" t="s">
        <v>57</v>
      </c>
      <c r="C1082" s="4" t="s">
        <v>84</v>
      </c>
      <c r="D1082" s="4" t="s">
        <v>15</v>
      </c>
      <c r="E1082" s="4">
        <v>-3.0038759689921798E-2</v>
      </c>
      <c r="F1082" s="4">
        <v>9.3565469577152394E-2</v>
      </c>
      <c r="G1082" s="4" t="s">
        <v>15</v>
      </c>
      <c r="H1082" s="4">
        <v>0.74824089492369605</v>
      </c>
      <c r="I1082" s="4" t="s">
        <v>16</v>
      </c>
      <c r="J1082" s="4">
        <v>1036</v>
      </c>
      <c r="K1082" s="4" t="s">
        <v>15</v>
      </c>
      <c r="L1082" s="4" t="s">
        <v>15</v>
      </c>
      <c r="M1082" s="4">
        <v>4.9641959696272699E-2</v>
      </c>
      <c r="N1082" s="4">
        <v>1.9305019305019299E-3</v>
      </c>
      <c r="O1082" s="4">
        <v>11</v>
      </c>
    </row>
    <row r="1083" spans="1:15" x14ac:dyDescent="0.35">
      <c r="A1083" s="4">
        <v>579</v>
      </c>
      <c r="B1083" s="4" t="s">
        <v>59</v>
      </c>
      <c r="C1083" s="4" t="s">
        <v>75</v>
      </c>
      <c r="D1083" s="4" t="s">
        <v>15</v>
      </c>
      <c r="E1083" s="4">
        <v>-0.15654648956356401</v>
      </c>
      <c r="F1083" s="4">
        <v>0.48765109621944402</v>
      </c>
      <c r="G1083" s="4" t="s">
        <v>15</v>
      </c>
      <c r="H1083" s="4">
        <v>0.74825779432265405</v>
      </c>
      <c r="I1083" s="4" t="s">
        <v>16</v>
      </c>
      <c r="J1083" s="4">
        <v>1055</v>
      </c>
      <c r="K1083" s="4" t="s">
        <v>15</v>
      </c>
      <c r="L1083" s="4" t="s">
        <v>15</v>
      </c>
      <c r="M1083" s="4">
        <v>1</v>
      </c>
      <c r="N1083" s="4">
        <v>9.4786729857819897E-4</v>
      </c>
      <c r="O1083" s="4">
        <v>0</v>
      </c>
    </row>
    <row r="1084" spans="1:15" x14ac:dyDescent="0.35">
      <c r="A1084" s="4">
        <v>1756</v>
      </c>
      <c r="B1084" s="4" t="s">
        <v>60</v>
      </c>
      <c r="C1084" s="4" t="s">
        <v>87</v>
      </c>
      <c r="D1084" s="4" t="s">
        <v>15</v>
      </c>
      <c r="E1084" s="4">
        <v>-2.5692103381346799E-2</v>
      </c>
      <c r="F1084" s="4">
        <v>8.0132438512898793E-2</v>
      </c>
      <c r="G1084" s="4" t="s">
        <v>15</v>
      </c>
      <c r="H1084" s="4">
        <v>0.74856184979035201</v>
      </c>
      <c r="I1084" s="4" t="s">
        <v>16</v>
      </c>
      <c r="J1084" s="4">
        <v>1051</v>
      </c>
      <c r="K1084" s="4" t="s">
        <v>15</v>
      </c>
      <c r="L1084" s="4" t="s">
        <v>15</v>
      </c>
      <c r="M1084" s="4">
        <v>0.66824000349185197</v>
      </c>
      <c r="N1084" s="4">
        <v>9.0390104662226495E-2</v>
      </c>
      <c r="O1084" s="4">
        <v>4</v>
      </c>
    </row>
    <row r="1085" spans="1:15" x14ac:dyDescent="0.35">
      <c r="A1085" s="4">
        <v>340</v>
      </c>
      <c r="B1085" s="4" t="s">
        <v>137</v>
      </c>
      <c r="C1085" s="4" t="s">
        <v>73</v>
      </c>
      <c r="D1085" s="4" t="s">
        <v>15</v>
      </c>
      <c r="E1085" s="4">
        <v>-5.9961315280462099E-2</v>
      </c>
      <c r="F1085" s="4">
        <v>0.18750279200971701</v>
      </c>
      <c r="G1085" s="4" t="s">
        <v>15</v>
      </c>
      <c r="H1085" s="4">
        <v>0.74919301223580304</v>
      </c>
      <c r="I1085" s="4" t="s">
        <v>16</v>
      </c>
      <c r="J1085" s="4">
        <v>1035</v>
      </c>
      <c r="K1085" s="4" t="s">
        <v>15</v>
      </c>
      <c r="L1085" s="4" t="s">
        <v>15</v>
      </c>
      <c r="M1085" s="4">
        <v>1</v>
      </c>
      <c r="N1085" s="4">
        <v>9.6618357487922703E-4</v>
      </c>
      <c r="O1085" s="4">
        <v>1</v>
      </c>
    </row>
    <row r="1086" spans="1:15" x14ac:dyDescent="0.35">
      <c r="A1086" s="4">
        <v>438</v>
      </c>
      <c r="B1086" s="4" t="s">
        <v>137</v>
      </c>
      <c r="C1086" s="4" t="s">
        <v>74</v>
      </c>
      <c r="D1086" s="4" t="s">
        <v>15</v>
      </c>
      <c r="E1086" s="4">
        <v>-5.9961315280462099E-2</v>
      </c>
      <c r="F1086" s="4">
        <v>0.18750279200971701</v>
      </c>
      <c r="G1086" s="4" t="s">
        <v>15</v>
      </c>
      <c r="H1086" s="4">
        <v>0.74919301223580304</v>
      </c>
      <c r="I1086" s="4" t="s">
        <v>16</v>
      </c>
      <c r="J1086" s="4">
        <v>1035</v>
      </c>
      <c r="K1086" s="4" t="s">
        <v>15</v>
      </c>
      <c r="L1086" s="4" t="s">
        <v>15</v>
      </c>
      <c r="M1086" s="4">
        <v>1</v>
      </c>
      <c r="N1086" s="4">
        <v>9.6618357487922703E-4</v>
      </c>
      <c r="O1086" s="4">
        <v>1</v>
      </c>
    </row>
    <row r="1087" spans="1:15" x14ac:dyDescent="0.35">
      <c r="A1087" s="4">
        <v>536</v>
      </c>
      <c r="B1087" s="4" t="s">
        <v>137</v>
      </c>
      <c r="C1087" s="4" t="s">
        <v>75</v>
      </c>
      <c r="D1087" s="4" t="s">
        <v>15</v>
      </c>
      <c r="E1087" s="4">
        <v>-5.9903381642511501E-2</v>
      </c>
      <c r="F1087" s="4">
        <v>0.187421290419581</v>
      </c>
      <c r="G1087" s="4" t="s">
        <v>15</v>
      </c>
      <c r="H1087" s="4">
        <v>0.74932183032549504</v>
      </c>
      <c r="I1087" s="4" t="s">
        <v>16</v>
      </c>
      <c r="J1087" s="4">
        <v>1036</v>
      </c>
      <c r="K1087" s="4" t="s">
        <v>15</v>
      </c>
      <c r="L1087" s="4" t="s">
        <v>15</v>
      </c>
      <c r="M1087" s="4">
        <v>1</v>
      </c>
      <c r="N1087" s="4">
        <v>9.6525096525096495E-4</v>
      </c>
      <c r="O1087" s="4">
        <v>0</v>
      </c>
    </row>
    <row r="1088" spans="1:15" x14ac:dyDescent="0.35">
      <c r="A1088" s="4">
        <v>890</v>
      </c>
      <c r="B1088" s="4" t="s">
        <v>97</v>
      </c>
      <c r="C1088" s="4" t="s">
        <v>79</v>
      </c>
      <c r="D1088" s="4" t="s">
        <v>15</v>
      </c>
      <c r="E1088" s="4">
        <v>1.9313304721029999E-2</v>
      </c>
      <c r="F1088" s="4">
        <v>6.0457524885549299E-2</v>
      </c>
      <c r="G1088" s="4" t="s">
        <v>15</v>
      </c>
      <c r="H1088" s="4">
        <v>0.74944765758755405</v>
      </c>
      <c r="I1088" s="4" t="s">
        <v>16</v>
      </c>
      <c r="J1088" s="4">
        <v>1041</v>
      </c>
      <c r="K1088" s="4" t="s">
        <v>15</v>
      </c>
      <c r="L1088" s="4" t="s">
        <v>15</v>
      </c>
      <c r="M1088" s="4">
        <v>0.58873593585944695</v>
      </c>
      <c r="N1088" s="4">
        <v>0.131604226705091</v>
      </c>
      <c r="O1088" s="4">
        <v>8</v>
      </c>
    </row>
    <row r="1089" spans="1:15" x14ac:dyDescent="0.35">
      <c r="A1089" s="4">
        <v>58</v>
      </c>
      <c r="B1089" s="4" t="s">
        <v>27</v>
      </c>
      <c r="C1089" s="4" t="s">
        <v>70</v>
      </c>
      <c r="D1089" s="4" t="s">
        <v>15</v>
      </c>
      <c r="E1089" s="4">
        <v>-3.2215852442658899E-2</v>
      </c>
      <c r="F1089" s="4">
        <v>0.100862409634184</v>
      </c>
      <c r="G1089" s="4" t="s">
        <v>15</v>
      </c>
      <c r="H1089" s="4">
        <v>0.74948580892716199</v>
      </c>
      <c r="I1089" s="4" t="s">
        <v>16</v>
      </c>
      <c r="J1089" s="4">
        <v>1019</v>
      </c>
      <c r="K1089" s="4" t="s">
        <v>15</v>
      </c>
      <c r="L1089" s="4" t="s">
        <v>15</v>
      </c>
      <c r="M1089" s="4">
        <v>0.19941933342243701</v>
      </c>
      <c r="N1089" s="4">
        <v>7.8508341511285603E-3</v>
      </c>
      <c r="O1089" s="4">
        <v>0</v>
      </c>
    </row>
    <row r="1090" spans="1:15" x14ac:dyDescent="0.35">
      <c r="A1090" s="4">
        <v>1824</v>
      </c>
      <c r="B1090" s="4" t="s">
        <v>29</v>
      </c>
      <c r="C1090" s="4" t="s">
        <v>88</v>
      </c>
      <c r="D1090" s="4" t="s">
        <v>15</v>
      </c>
      <c r="E1090" s="4">
        <v>-4.2144250701140196E-3</v>
      </c>
      <c r="F1090" s="4">
        <v>1.33138043063219E-2</v>
      </c>
      <c r="G1090" s="4" t="s">
        <v>15</v>
      </c>
      <c r="H1090" s="4">
        <v>0.751653957897509</v>
      </c>
      <c r="I1090" s="4" t="s">
        <v>16</v>
      </c>
      <c r="J1090" s="4">
        <v>1011</v>
      </c>
      <c r="K1090" s="4" t="s">
        <v>15</v>
      </c>
      <c r="L1090" s="4" t="s">
        <v>15</v>
      </c>
      <c r="M1090" s="4">
        <v>0.82425051158255902</v>
      </c>
      <c r="N1090" s="4">
        <v>0.27893175074184001</v>
      </c>
      <c r="O1090" s="4">
        <v>14</v>
      </c>
    </row>
    <row r="1091" spans="1:15" x14ac:dyDescent="0.35">
      <c r="A1091" s="4">
        <v>1836</v>
      </c>
      <c r="B1091" s="4" t="s">
        <v>41</v>
      </c>
      <c r="C1091" s="4" t="s">
        <v>88</v>
      </c>
      <c r="D1091" s="4" t="s">
        <v>15</v>
      </c>
      <c r="E1091" s="4">
        <v>-1.8507225241946101E-2</v>
      </c>
      <c r="F1091" s="4">
        <v>5.88354231382478E-2</v>
      </c>
      <c r="G1091" s="4" t="s">
        <v>15</v>
      </c>
      <c r="H1091" s="4">
        <v>0.75316309188812303</v>
      </c>
      <c r="I1091" s="4" t="s">
        <v>16</v>
      </c>
      <c r="J1091" s="4">
        <v>985</v>
      </c>
      <c r="K1091" s="4" t="s">
        <v>15</v>
      </c>
      <c r="L1091" s="4" t="s">
        <v>15</v>
      </c>
      <c r="M1091" s="4">
        <v>0.71670518425747098</v>
      </c>
      <c r="N1091" s="4">
        <v>0.27918781725888298</v>
      </c>
      <c r="O1091" s="4">
        <v>15</v>
      </c>
    </row>
    <row r="1092" spans="1:15" x14ac:dyDescent="0.35">
      <c r="A1092" s="4">
        <v>603</v>
      </c>
      <c r="B1092" s="4" t="s">
        <v>104</v>
      </c>
      <c r="C1092" s="4" t="s">
        <v>76</v>
      </c>
      <c r="D1092" s="4" t="s">
        <v>15</v>
      </c>
      <c r="E1092" s="4">
        <v>-2.9634734665748098E-2</v>
      </c>
      <c r="F1092" s="4">
        <v>9.4902210168049103E-2</v>
      </c>
      <c r="G1092" s="4" t="s">
        <v>15</v>
      </c>
      <c r="H1092" s="4">
        <v>0.75490108525386102</v>
      </c>
      <c r="I1092" s="4" t="s">
        <v>16</v>
      </c>
      <c r="J1092" s="4">
        <v>1040</v>
      </c>
      <c r="K1092" s="4" t="s">
        <v>15</v>
      </c>
      <c r="L1092" s="4" t="s">
        <v>15</v>
      </c>
      <c r="M1092" s="4">
        <v>1</v>
      </c>
      <c r="N1092" s="4">
        <v>2.4038461538461501E-3</v>
      </c>
      <c r="O1092" s="4">
        <v>7</v>
      </c>
    </row>
    <row r="1093" spans="1:15" x14ac:dyDescent="0.35">
      <c r="A1093" s="4">
        <v>616</v>
      </c>
      <c r="B1093" s="4" t="s">
        <v>117</v>
      </c>
      <c r="C1093" s="4" t="s">
        <v>76</v>
      </c>
      <c r="D1093" s="4" t="s">
        <v>15</v>
      </c>
      <c r="E1093" s="4">
        <v>-3.0323914541695699E-2</v>
      </c>
      <c r="F1093" s="4">
        <v>9.8414149056525901E-2</v>
      </c>
      <c r="G1093" s="4" t="s">
        <v>15</v>
      </c>
      <c r="H1093" s="4">
        <v>0.75804861459403095</v>
      </c>
      <c r="I1093" s="4" t="s">
        <v>16</v>
      </c>
      <c r="J1093" s="4">
        <v>1040</v>
      </c>
      <c r="K1093" s="4" t="s">
        <v>15</v>
      </c>
      <c r="L1093" s="4" t="s">
        <v>15</v>
      </c>
      <c r="M1093" s="4">
        <v>1</v>
      </c>
      <c r="N1093" s="4">
        <v>2.4038461538461501E-3</v>
      </c>
      <c r="O1093" s="4">
        <v>7</v>
      </c>
    </row>
    <row r="1094" spans="1:15" x14ac:dyDescent="0.35">
      <c r="A1094" s="4">
        <v>1940</v>
      </c>
      <c r="B1094" s="4" t="s">
        <v>48</v>
      </c>
      <c r="C1094" s="4" t="s">
        <v>89</v>
      </c>
      <c r="D1094" s="4" t="s">
        <v>15</v>
      </c>
      <c r="E1094" s="4">
        <v>-1.5966321718246902E-2</v>
      </c>
      <c r="F1094" s="4">
        <v>5.1937420803703997E-2</v>
      </c>
      <c r="G1094" s="4" t="s">
        <v>15</v>
      </c>
      <c r="H1094" s="4">
        <v>0.75858965751191898</v>
      </c>
      <c r="I1094" s="4" t="s">
        <v>16</v>
      </c>
      <c r="J1094" s="4">
        <v>1037</v>
      </c>
      <c r="K1094" s="4" t="s">
        <v>15</v>
      </c>
      <c r="L1094" s="4" t="s">
        <v>15</v>
      </c>
      <c r="M1094" s="4">
        <v>0.798660331185439</v>
      </c>
      <c r="N1094" s="4">
        <v>0.278206364513018</v>
      </c>
      <c r="O1094" s="4">
        <v>15</v>
      </c>
    </row>
    <row r="1095" spans="1:15" x14ac:dyDescent="0.35">
      <c r="A1095" s="4">
        <v>13</v>
      </c>
      <c r="B1095" s="4" t="s">
        <v>102</v>
      </c>
      <c r="C1095" s="4" t="s">
        <v>70</v>
      </c>
      <c r="D1095" s="4" t="s">
        <v>15</v>
      </c>
      <c r="E1095" s="4">
        <v>1.7969506292351198E-2</v>
      </c>
      <c r="F1095" s="4">
        <v>5.8724424909722697E-2</v>
      </c>
      <c r="G1095" s="4" t="s">
        <v>15</v>
      </c>
      <c r="H1095" s="4">
        <v>0.75966765283511595</v>
      </c>
      <c r="I1095" s="4" t="s">
        <v>16</v>
      </c>
      <c r="J1095" s="4">
        <v>1049</v>
      </c>
      <c r="K1095" s="4" t="s">
        <v>15</v>
      </c>
      <c r="L1095" s="4" t="s">
        <v>15</v>
      </c>
      <c r="M1095" s="4">
        <v>0.196562797903062</v>
      </c>
      <c r="N1095" s="4">
        <v>7.6263107721639698E-3</v>
      </c>
      <c r="O1095" s="4">
        <v>1</v>
      </c>
    </row>
    <row r="1096" spans="1:15" x14ac:dyDescent="0.35">
      <c r="A1096" s="4">
        <v>12</v>
      </c>
      <c r="B1096" s="4" t="s">
        <v>101</v>
      </c>
      <c r="C1096" s="4" t="s">
        <v>70</v>
      </c>
      <c r="D1096" s="4" t="s">
        <v>15</v>
      </c>
      <c r="E1096" s="4">
        <v>2.2311827956989699E-2</v>
      </c>
      <c r="F1096" s="4">
        <v>7.2927870713659096E-2</v>
      </c>
      <c r="G1096" s="4" t="s">
        <v>15</v>
      </c>
      <c r="H1096" s="4">
        <v>0.75971081882892899</v>
      </c>
      <c r="I1096" s="4" t="s">
        <v>16</v>
      </c>
      <c r="J1096" s="4">
        <v>1007</v>
      </c>
      <c r="K1096" s="4" t="s">
        <v>15</v>
      </c>
      <c r="L1096" s="4" t="s">
        <v>15</v>
      </c>
      <c r="M1096" s="4">
        <v>0.188210839974674</v>
      </c>
      <c r="N1096" s="4">
        <v>7.4478649453823204E-3</v>
      </c>
      <c r="O1096" s="4">
        <v>1</v>
      </c>
    </row>
    <row r="1097" spans="1:15" x14ac:dyDescent="0.35">
      <c r="A1097" s="4">
        <v>948</v>
      </c>
      <c r="B1097" s="4" t="s">
        <v>35</v>
      </c>
      <c r="C1097" s="4" t="s">
        <v>79</v>
      </c>
      <c r="D1097" s="4" t="s">
        <v>15</v>
      </c>
      <c r="E1097" s="4">
        <v>2.0445728435822302E-2</v>
      </c>
      <c r="F1097" s="4">
        <v>6.7383811593758697E-2</v>
      </c>
      <c r="G1097" s="4" t="s">
        <v>15</v>
      </c>
      <c r="H1097" s="4">
        <v>0.76162887988849004</v>
      </c>
      <c r="I1097" s="4" t="s">
        <v>16</v>
      </c>
      <c r="J1097" s="4">
        <v>1044</v>
      </c>
      <c r="K1097" s="4" t="s">
        <v>15</v>
      </c>
      <c r="L1097" s="4" t="s">
        <v>15</v>
      </c>
      <c r="M1097" s="4">
        <v>0.58115765765190297</v>
      </c>
      <c r="N1097" s="4">
        <v>0.13122605363984699</v>
      </c>
      <c r="O1097" s="4">
        <v>8</v>
      </c>
    </row>
    <row r="1098" spans="1:15" x14ac:dyDescent="0.35">
      <c r="A1098" s="4">
        <v>675</v>
      </c>
      <c r="B1098" s="4" t="s">
        <v>57</v>
      </c>
      <c r="C1098" s="4" t="s">
        <v>76</v>
      </c>
      <c r="D1098" s="4" t="s">
        <v>15</v>
      </c>
      <c r="E1098" s="4">
        <v>-2.1364576154376699E-2</v>
      </c>
      <c r="F1098" s="4">
        <v>7.0581206104223401E-2</v>
      </c>
      <c r="G1098" s="4" t="s">
        <v>15</v>
      </c>
      <c r="H1098" s="4">
        <v>0.762182977408845</v>
      </c>
      <c r="I1098" s="4" t="s">
        <v>16</v>
      </c>
      <c r="J1098" s="4">
        <v>1040</v>
      </c>
      <c r="K1098" s="4" t="s">
        <v>15</v>
      </c>
      <c r="L1098" s="4" t="s">
        <v>15</v>
      </c>
      <c r="M1098" s="4">
        <v>1</v>
      </c>
      <c r="N1098" s="4">
        <v>2.4038461538461501E-3</v>
      </c>
      <c r="O1098" s="4">
        <v>7</v>
      </c>
    </row>
    <row r="1099" spans="1:15" x14ac:dyDescent="0.35">
      <c r="A1099" s="4">
        <v>318</v>
      </c>
      <c r="B1099" s="4" t="s">
        <v>113</v>
      </c>
      <c r="C1099" s="4" t="s">
        <v>73</v>
      </c>
      <c r="D1099" s="4" t="s">
        <v>15</v>
      </c>
      <c r="E1099" s="4">
        <v>-6.5565565565565906E-2</v>
      </c>
      <c r="F1099" s="4">
        <v>0.21701762881342199</v>
      </c>
      <c r="G1099" s="4" t="s">
        <v>15</v>
      </c>
      <c r="H1099" s="4">
        <v>0.76262283433336397</v>
      </c>
      <c r="I1099" s="4" t="s">
        <v>16</v>
      </c>
      <c r="J1099" s="4">
        <v>1000</v>
      </c>
      <c r="K1099" s="4" t="s">
        <v>15</v>
      </c>
      <c r="L1099" s="4" t="s">
        <v>15</v>
      </c>
      <c r="M1099" s="4">
        <v>1</v>
      </c>
      <c r="N1099" s="4">
        <v>1E-3</v>
      </c>
      <c r="O1099" s="4">
        <v>1</v>
      </c>
    </row>
    <row r="1100" spans="1:15" x14ac:dyDescent="0.35">
      <c r="A1100" s="4">
        <v>416</v>
      </c>
      <c r="B1100" s="4" t="s">
        <v>113</v>
      </c>
      <c r="C1100" s="4" t="s">
        <v>74</v>
      </c>
      <c r="D1100" s="4" t="s">
        <v>15</v>
      </c>
      <c r="E1100" s="4">
        <v>-6.5565565565565906E-2</v>
      </c>
      <c r="F1100" s="4">
        <v>0.21701762881342199</v>
      </c>
      <c r="G1100" s="4" t="s">
        <v>15</v>
      </c>
      <c r="H1100" s="4">
        <v>0.76262283433336397</v>
      </c>
      <c r="I1100" s="4" t="s">
        <v>16</v>
      </c>
      <c r="J1100" s="4">
        <v>1000</v>
      </c>
      <c r="K1100" s="4" t="s">
        <v>15</v>
      </c>
      <c r="L1100" s="4" t="s">
        <v>15</v>
      </c>
      <c r="M1100" s="4">
        <v>1</v>
      </c>
      <c r="N1100" s="4">
        <v>1E-3</v>
      </c>
      <c r="O1100" s="4">
        <v>1</v>
      </c>
    </row>
    <row r="1101" spans="1:15" x14ac:dyDescent="0.35">
      <c r="A1101" s="4">
        <v>514</v>
      </c>
      <c r="B1101" s="4" t="s">
        <v>113</v>
      </c>
      <c r="C1101" s="4" t="s">
        <v>75</v>
      </c>
      <c r="D1101" s="4" t="s">
        <v>15</v>
      </c>
      <c r="E1101" s="4">
        <v>-6.5499999999998407E-2</v>
      </c>
      <c r="F1101" s="4">
        <v>0.21691879474474701</v>
      </c>
      <c r="G1101" s="4" t="s">
        <v>15</v>
      </c>
      <c r="H1101" s="4">
        <v>0.76274821344751698</v>
      </c>
      <c r="I1101" s="4" t="s">
        <v>16</v>
      </c>
      <c r="J1101" s="4">
        <v>1001</v>
      </c>
      <c r="K1101" s="4" t="s">
        <v>15</v>
      </c>
      <c r="L1101" s="4" t="s">
        <v>15</v>
      </c>
      <c r="M1101" s="4">
        <v>1</v>
      </c>
      <c r="N1101" s="4">
        <v>9.99000999000999E-4</v>
      </c>
      <c r="O1101" s="4">
        <v>0</v>
      </c>
    </row>
    <row r="1102" spans="1:15" x14ac:dyDescent="0.35">
      <c r="A1102" s="4">
        <v>1897</v>
      </c>
      <c r="B1102" s="4" t="s">
        <v>126</v>
      </c>
      <c r="C1102" s="4" t="s">
        <v>89</v>
      </c>
      <c r="D1102" s="4" t="s">
        <v>15</v>
      </c>
      <c r="E1102" s="4">
        <v>-4.8304720456764597E-3</v>
      </c>
      <c r="F1102" s="4">
        <v>1.60478472065297E-2</v>
      </c>
      <c r="G1102" s="4" t="s">
        <v>15</v>
      </c>
      <c r="H1102" s="4">
        <v>0.76347203552695198</v>
      </c>
      <c r="I1102" s="4" t="s">
        <v>16</v>
      </c>
      <c r="J1102" s="4">
        <v>1030</v>
      </c>
      <c r="K1102" s="4" t="s">
        <v>15</v>
      </c>
      <c r="L1102" s="4" t="s">
        <v>15</v>
      </c>
      <c r="M1102" s="4">
        <v>0.77238796141769905</v>
      </c>
      <c r="N1102" s="4">
        <v>0.28009708737864097</v>
      </c>
      <c r="O1102" s="4">
        <v>15</v>
      </c>
    </row>
    <row r="1103" spans="1:15" x14ac:dyDescent="0.35">
      <c r="A1103" s="4">
        <v>338</v>
      </c>
      <c r="B1103" s="4" t="s">
        <v>135</v>
      </c>
      <c r="C1103" s="4" t="s">
        <v>73</v>
      </c>
      <c r="D1103" s="4" t="s">
        <v>15</v>
      </c>
      <c r="E1103" s="4">
        <v>-6.0738581146746601E-2</v>
      </c>
      <c r="F1103" s="4">
        <v>0.202115778894909</v>
      </c>
      <c r="G1103" s="4" t="s">
        <v>15</v>
      </c>
      <c r="H1103" s="4">
        <v>0.76384603250084104</v>
      </c>
      <c r="I1103" s="4" t="s">
        <v>16</v>
      </c>
      <c r="J1103" s="4">
        <v>1030</v>
      </c>
      <c r="K1103" s="4" t="s">
        <v>15</v>
      </c>
      <c r="L1103" s="4" t="s">
        <v>15</v>
      </c>
      <c r="M1103" s="4">
        <v>1</v>
      </c>
      <c r="N1103" s="4">
        <v>9.7087378640776695E-4</v>
      </c>
      <c r="O1103" s="4">
        <v>1</v>
      </c>
    </row>
    <row r="1104" spans="1:15" x14ac:dyDescent="0.35">
      <c r="A1104" s="4">
        <v>436</v>
      </c>
      <c r="B1104" s="4" t="s">
        <v>135</v>
      </c>
      <c r="C1104" s="4" t="s">
        <v>74</v>
      </c>
      <c r="D1104" s="4" t="s">
        <v>15</v>
      </c>
      <c r="E1104" s="4">
        <v>-6.0738581146746601E-2</v>
      </c>
      <c r="F1104" s="4">
        <v>0.202115778894909</v>
      </c>
      <c r="G1104" s="4" t="s">
        <v>15</v>
      </c>
      <c r="H1104" s="4">
        <v>0.76384603250084104</v>
      </c>
      <c r="I1104" s="4" t="s">
        <v>16</v>
      </c>
      <c r="J1104" s="4">
        <v>1030</v>
      </c>
      <c r="K1104" s="4" t="s">
        <v>15</v>
      </c>
      <c r="L1104" s="4" t="s">
        <v>15</v>
      </c>
      <c r="M1104" s="4">
        <v>1</v>
      </c>
      <c r="N1104" s="4">
        <v>9.7087378640776695E-4</v>
      </c>
      <c r="O1104" s="4">
        <v>1</v>
      </c>
    </row>
    <row r="1105" spans="1:15" x14ac:dyDescent="0.35">
      <c r="A1105" s="4">
        <v>534</v>
      </c>
      <c r="B1105" s="4" t="s">
        <v>135</v>
      </c>
      <c r="C1105" s="4" t="s">
        <v>75</v>
      </c>
      <c r="D1105" s="4" t="s">
        <v>15</v>
      </c>
      <c r="E1105" s="4">
        <v>-6.0679611650486798E-2</v>
      </c>
      <c r="F1105" s="4">
        <v>0.20202632330555401</v>
      </c>
      <c r="G1105" s="4" t="s">
        <v>15</v>
      </c>
      <c r="H1105" s="4">
        <v>0.76396707110175799</v>
      </c>
      <c r="I1105" s="4" t="s">
        <v>16</v>
      </c>
      <c r="J1105" s="4">
        <v>1031</v>
      </c>
      <c r="K1105" s="4" t="s">
        <v>15</v>
      </c>
      <c r="L1105" s="4" t="s">
        <v>15</v>
      </c>
      <c r="M1105" s="4">
        <v>1</v>
      </c>
      <c r="N1105" s="4">
        <v>9.69932104752667E-4</v>
      </c>
      <c r="O1105" s="4">
        <v>0</v>
      </c>
    </row>
    <row r="1106" spans="1:15" x14ac:dyDescent="0.35">
      <c r="A1106" s="4">
        <v>641</v>
      </c>
      <c r="B1106" s="4" t="s">
        <v>22</v>
      </c>
      <c r="C1106" s="4" t="s">
        <v>76</v>
      </c>
      <c r="D1106" s="4" t="s">
        <v>15</v>
      </c>
      <c r="E1106" s="4">
        <v>-2.46444162793974E-2</v>
      </c>
      <c r="F1106" s="4">
        <v>8.2119596354242902E-2</v>
      </c>
      <c r="G1106" s="4" t="s">
        <v>15</v>
      </c>
      <c r="H1106" s="4">
        <v>0.764159246334291</v>
      </c>
      <c r="I1106" s="4" t="s">
        <v>16</v>
      </c>
      <c r="J1106" s="4">
        <v>1018</v>
      </c>
      <c r="K1106" s="4" t="s">
        <v>15</v>
      </c>
      <c r="L1106" s="4" t="s">
        <v>15</v>
      </c>
      <c r="M1106" s="4">
        <v>1</v>
      </c>
      <c r="N1106" s="4">
        <v>2.45579567779961E-3</v>
      </c>
      <c r="O1106" s="4">
        <v>7</v>
      </c>
    </row>
    <row r="1107" spans="1:15" x14ac:dyDescent="0.35">
      <c r="A1107" s="4">
        <v>1896</v>
      </c>
      <c r="B1107" s="4" t="s">
        <v>125</v>
      </c>
      <c r="C1107" s="4" t="s">
        <v>89</v>
      </c>
      <c r="D1107" s="4" t="s">
        <v>15</v>
      </c>
      <c r="E1107" s="4">
        <v>-4.2281809107705603E-3</v>
      </c>
      <c r="F1107" s="4">
        <v>1.4148446798737399E-2</v>
      </c>
      <c r="G1107" s="4" t="s">
        <v>15</v>
      </c>
      <c r="H1107" s="4">
        <v>0.76511934288207095</v>
      </c>
      <c r="I1107" s="4" t="s">
        <v>16</v>
      </c>
      <c r="J1107" s="4">
        <v>1030</v>
      </c>
      <c r="K1107" s="4" t="s">
        <v>15</v>
      </c>
      <c r="L1107" s="4" t="s">
        <v>15</v>
      </c>
      <c r="M1107" s="4">
        <v>0.77238796141769905</v>
      </c>
      <c r="N1107" s="4">
        <v>0.28009708737864097</v>
      </c>
      <c r="O1107" s="4">
        <v>15</v>
      </c>
    </row>
    <row r="1108" spans="1:15" x14ac:dyDescent="0.35">
      <c r="A1108" s="4">
        <v>90</v>
      </c>
      <c r="B1108" s="4" t="s">
        <v>60</v>
      </c>
      <c r="C1108" s="4" t="s">
        <v>70</v>
      </c>
      <c r="D1108" s="4" t="s">
        <v>15</v>
      </c>
      <c r="E1108" s="4">
        <v>7.7312138728322793E-2</v>
      </c>
      <c r="F1108" s="4">
        <v>0.26141082822512302</v>
      </c>
      <c r="G1108" s="4" t="s">
        <v>15</v>
      </c>
      <c r="H1108" s="4">
        <v>0.76747970755333295</v>
      </c>
      <c r="I1108" s="4" t="s">
        <v>16</v>
      </c>
      <c r="J1108" s="4">
        <v>1054</v>
      </c>
      <c r="K1108" s="4" t="s">
        <v>15</v>
      </c>
      <c r="L1108" s="4" t="s">
        <v>15</v>
      </c>
      <c r="M1108" s="4">
        <v>0.196098536264702</v>
      </c>
      <c r="N1108" s="4">
        <v>7.5901328273244801E-3</v>
      </c>
      <c r="O1108" s="4">
        <v>1</v>
      </c>
    </row>
    <row r="1109" spans="1:15" x14ac:dyDescent="0.35">
      <c r="A1109" s="4">
        <v>995</v>
      </c>
      <c r="B1109" s="4" t="s">
        <v>104</v>
      </c>
      <c r="C1109" s="4" t="s">
        <v>80</v>
      </c>
      <c r="D1109" s="4" t="s">
        <v>15</v>
      </c>
      <c r="E1109" s="4">
        <v>-5.9077377518281004E-3</v>
      </c>
      <c r="F1109" s="4">
        <v>1.9978721846573101E-2</v>
      </c>
      <c r="G1109" s="4" t="s">
        <v>15</v>
      </c>
      <c r="H1109" s="4">
        <v>0.76751703359970203</v>
      </c>
      <c r="I1109" s="4" t="s">
        <v>16</v>
      </c>
      <c r="J1109" s="4">
        <v>1043</v>
      </c>
      <c r="K1109" s="4" t="s">
        <v>15</v>
      </c>
      <c r="L1109" s="4" t="s">
        <v>15</v>
      </c>
      <c r="M1109" s="4">
        <v>0.35526050043777002</v>
      </c>
      <c r="N1109" s="4">
        <v>8.8686481303931003E-2</v>
      </c>
      <c r="O1109" s="4">
        <v>4</v>
      </c>
    </row>
    <row r="1110" spans="1:15" x14ac:dyDescent="0.35">
      <c r="A1110" s="4">
        <v>1436</v>
      </c>
      <c r="B1110" s="4" t="s">
        <v>33</v>
      </c>
      <c r="C1110" s="4" t="s">
        <v>84</v>
      </c>
      <c r="D1110" s="4" t="s">
        <v>15</v>
      </c>
      <c r="E1110" s="4">
        <v>0.15447545717036201</v>
      </c>
      <c r="F1110" s="4">
        <v>0.52423159947227604</v>
      </c>
      <c r="G1110" s="4" t="s">
        <v>15</v>
      </c>
      <c r="H1110" s="4">
        <v>0.76830454181576402</v>
      </c>
      <c r="I1110" s="4" t="s">
        <v>16</v>
      </c>
      <c r="J1110" s="4">
        <v>1043</v>
      </c>
      <c r="K1110" s="4" t="s">
        <v>15</v>
      </c>
      <c r="L1110" s="4" t="s">
        <v>15</v>
      </c>
      <c r="M1110" s="4">
        <v>4.9474668455194E-2</v>
      </c>
      <c r="N1110" s="4">
        <v>1.91754554170662E-3</v>
      </c>
      <c r="O1110" s="4">
        <v>11</v>
      </c>
    </row>
    <row r="1111" spans="1:15" x14ac:dyDescent="0.35">
      <c r="A1111" s="4">
        <v>344</v>
      </c>
      <c r="B1111" s="4" t="s">
        <v>19</v>
      </c>
      <c r="C1111" s="4" t="s">
        <v>73</v>
      </c>
      <c r="D1111" s="4" t="s">
        <v>15</v>
      </c>
      <c r="E1111" s="4">
        <v>-6.4423076923075098E-2</v>
      </c>
      <c r="F1111" s="4">
        <v>0.21987814316927501</v>
      </c>
      <c r="G1111" s="4" t="s">
        <v>15</v>
      </c>
      <c r="H1111" s="4">
        <v>0.76958489465899305</v>
      </c>
      <c r="I1111" s="4" t="s">
        <v>16</v>
      </c>
      <c r="J1111" s="4">
        <v>1041</v>
      </c>
      <c r="K1111" s="4" t="s">
        <v>15</v>
      </c>
      <c r="L1111" s="4" t="s">
        <v>15</v>
      </c>
      <c r="M1111" s="4">
        <v>1</v>
      </c>
      <c r="N1111" s="4">
        <v>9.6061479346781905E-4</v>
      </c>
      <c r="O1111" s="4">
        <v>1</v>
      </c>
    </row>
    <row r="1112" spans="1:15" x14ac:dyDescent="0.35">
      <c r="A1112" s="4">
        <v>442</v>
      </c>
      <c r="B1112" s="4" t="s">
        <v>19</v>
      </c>
      <c r="C1112" s="4" t="s">
        <v>74</v>
      </c>
      <c r="D1112" s="4" t="s">
        <v>15</v>
      </c>
      <c r="E1112" s="4">
        <v>-6.4423076923075098E-2</v>
      </c>
      <c r="F1112" s="4">
        <v>0.21987814316927501</v>
      </c>
      <c r="G1112" s="4" t="s">
        <v>15</v>
      </c>
      <c r="H1112" s="4">
        <v>0.76958489465899305</v>
      </c>
      <c r="I1112" s="4" t="s">
        <v>16</v>
      </c>
      <c r="J1112" s="4">
        <v>1041</v>
      </c>
      <c r="K1112" s="4" t="s">
        <v>15</v>
      </c>
      <c r="L1112" s="4" t="s">
        <v>15</v>
      </c>
      <c r="M1112" s="4">
        <v>1</v>
      </c>
      <c r="N1112" s="4">
        <v>9.6061479346781905E-4</v>
      </c>
      <c r="O1112" s="4">
        <v>1</v>
      </c>
    </row>
    <row r="1113" spans="1:15" x14ac:dyDescent="0.35">
      <c r="A1113" s="4">
        <v>540</v>
      </c>
      <c r="B1113" s="4" t="s">
        <v>19</v>
      </c>
      <c r="C1113" s="4" t="s">
        <v>75</v>
      </c>
      <c r="D1113" s="4" t="s">
        <v>15</v>
      </c>
      <c r="E1113" s="4">
        <v>-6.4361191162348202E-2</v>
      </c>
      <c r="F1113" s="4">
        <v>0.219781384683296</v>
      </c>
      <c r="G1113" s="4" t="s">
        <v>15</v>
      </c>
      <c r="H1113" s="4">
        <v>0.76970144100175097</v>
      </c>
      <c r="I1113" s="4" t="s">
        <v>16</v>
      </c>
      <c r="J1113" s="4">
        <v>1042</v>
      </c>
      <c r="K1113" s="4" t="s">
        <v>15</v>
      </c>
      <c r="L1113" s="4" t="s">
        <v>15</v>
      </c>
      <c r="M1113" s="4">
        <v>1</v>
      </c>
      <c r="N1113" s="4">
        <v>9.5969289827255297E-4</v>
      </c>
      <c r="O1113" s="4">
        <v>0</v>
      </c>
    </row>
    <row r="1114" spans="1:15" x14ac:dyDescent="0.35">
      <c r="A1114" s="4">
        <v>880</v>
      </c>
      <c r="B1114" s="4" t="s">
        <v>66</v>
      </c>
      <c r="C1114" s="4" t="s">
        <v>78</v>
      </c>
      <c r="D1114" s="4" t="s">
        <v>15</v>
      </c>
      <c r="E1114" s="4">
        <v>-1.5169355323885801E-2</v>
      </c>
      <c r="F1114" s="4">
        <v>5.1923714397227601E-2</v>
      </c>
      <c r="G1114" s="4" t="s">
        <v>15</v>
      </c>
      <c r="H1114" s="4">
        <v>0.77023258682233997</v>
      </c>
      <c r="I1114" s="4" t="s">
        <v>16</v>
      </c>
      <c r="J1114" s="4">
        <v>1041</v>
      </c>
      <c r="K1114" s="4" t="s">
        <v>15</v>
      </c>
      <c r="L1114" s="4" t="s">
        <v>15</v>
      </c>
      <c r="M1114" s="4">
        <v>0.71912443793451897</v>
      </c>
      <c r="N1114" s="4">
        <v>0.12728146013448599</v>
      </c>
      <c r="O1114" s="4">
        <v>5</v>
      </c>
    </row>
    <row r="1115" spans="1:15" x14ac:dyDescent="0.35">
      <c r="A1115" s="4">
        <v>1414</v>
      </c>
      <c r="B1115" s="4" t="s">
        <v>133</v>
      </c>
      <c r="C1115" s="4" t="s">
        <v>84</v>
      </c>
      <c r="D1115" s="4" t="s">
        <v>15</v>
      </c>
      <c r="E1115" s="4">
        <v>7.6747720364751595E-2</v>
      </c>
      <c r="F1115" s="4">
        <v>0.26472934037567503</v>
      </c>
      <c r="G1115" s="4" t="s">
        <v>15</v>
      </c>
      <c r="H1115" s="4">
        <v>0.77194575292641698</v>
      </c>
      <c r="I1115" s="4" t="s">
        <v>16</v>
      </c>
      <c r="J1115" s="4">
        <v>991</v>
      </c>
      <c r="K1115" s="4" t="s">
        <v>15</v>
      </c>
      <c r="L1115" s="4" t="s">
        <v>15</v>
      </c>
      <c r="M1115" s="4">
        <v>5.0759499373769099E-2</v>
      </c>
      <c r="N1115" s="4">
        <v>2.0181634712411701E-3</v>
      </c>
      <c r="O1115" s="4">
        <v>11</v>
      </c>
    </row>
    <row r="1116" spans="1:15" x14ac:dyDescent="0.35">
      <c r="A1116" s="4">
        <v>80</v>
      </c>
      <c r="B1116" s="4" t="s">
        <v>50</v>
      </c>
      <c r="C1116" s="4" t="s">
        <v>70</v>
      </c>
      <c r="D1116" s="4" t="s">
        <v>15</v>
      </c>
      <c r="E1116" s="4">
        <v>-6.5222652468545597E-2</v>
      </c>
      <c r="F1116" s="4">
        <v>0.226274311818873</v>
      </c>
      <c r="G1116" s="4" t="s">
        <v>15</v>
      </c>
      <c r="H1116" s="4">
        <v>0.77321553358516604</v>
      </c>
      <c r="I1116" s="4" t="s">
        <v>16</v>
      </c>
      <c r="J1116" s="4">
        <v>1049</v>
      </c>
      <c r="K1116" s="4" t="s">
        <v>15</v>
      </c>
      <c r="L1116" s="4" t="s">
        <v>15</v>
      </c>
      <c r="M1116" s="4">
        <v>0.196562797903062</v>
      </c>
      <c r="N1116" s="4">
        <v>7.6263107721639698E-3</v>
      </c>
      <c r="O1116" s="4">
        <v>1</v>
      </c>
    </row>
    <row r="1117" spans="1:15" x14ac:dyDescent="0.35">
      <c r="A1117" s="4">
        <v>384</v>
      </c>
      <c r="B1117" s="4" t="s">
        <v>60</v>
      </c>
      <c r="C1117" s="4" t="s">
        <v>73</v>
      </c>
      <c r="D1117" s="4" t="s">
        <v>15</v>
      </c>
      <c r="E1117" s="4">
        <v>-0.14957264957265301</v>
      </c>
      <c r="F1117" s="4">
        <v>0.519085593958863</v>
      </c>
      <c r="G1117" s="4" t="s">
        <v>15</v>
      </c>
      <c r="H1117" s="4">
        <v>0.77329142831436204</v>
      </c>
      <c r="I1117" s="4" t="s">
        <v>16</v>
      </c>
      <c r="J1117" s="4">
        <v>1054</v>
      </c>
      <c r="K1117" s="4" t="s">
        <v>15</v>
      </c>
      <c r="L1117" s="4" t="s">
        <v>15</v>
      </c>
      <c r="M1117" s="4">
        <v>1</v>
      </c>
      <c r="N1117" s="4">
        <v>9.4876660341556001E-4</v>
      </c>
      <c r="O1117" s="4">
        <v>1</v>
      </c>
    </row>
    <row r="1118" spans="1:15" x14ac:dyDescent="0.35">
      <c r="A1118" s="4">
        <v>482</v>
      </c>
      <c r="B1118" s="4" t="s">
        <v>60</v>
      </c>
      <c r="C1118" s="4" t="s">
        <v>74</v>
      </c>
      <c r="D1118" s="4" t="s">
        <v>15</v>
      </c>
      <c r="E1118" s="4">
        <v>-0.14957264957265301</v>
      </c>
      <c r="F1118" s="4">
        <v>0.519085593958863</v>
      </c>
      <c r="G1118" s="4" t="s">
        <v>15</v>
      </c>
      <c r="H1118" s="4">
        <v>0.77329142831436204</v>
      </c>
      <c r="I1118" s="4" t="s">
        <v>16</v>
      </c>
      <c r="J1118" s="4">
        <v>1054</v>
      </c>
      <c r="K1118" s="4" t="s">
        <v>15</v>
      </c>
      <c r="L1118" s="4" t="s">
        <v>15</v>
      </c>
      <c r="M1118" s="4">
        <v>1</v>
      </c>
      <c r="N1118" s="4">
        <v>9.4876660341556001E-4</v>
      </c>
      <c r="O1118" s="4">
        <v>1</v>
      </c>
    </row>
    <row r="1119" spans="1:15" x14ac:dyDescent="0.35">
      <c r="A1119" s="4">
        <v>580</v>
      </c>
      <c r="B1119" s="4" t="s">
        <v>60</v>
      </c>
      <c r="C1119" s="4" t="s">
        <v>75</v>
      </c>
      <c r="D1119" s="4" t="s">
        <v>15</v>
      </c>
      <c r="E1119" s="4">
        <v>-0.14895635673624799</v>
      </c>
      <c r="F1119" s="4">
        <v>0.51922483619872195</v>
      </c>
      <c r="G1119" s="4" t="s">
        <v>15</v>
      </c>
      <c r="H1119" s="4">
        <v>0.77425896861191801</v>
      </c>
      <c r="I1119" s="4" t="s">
        <v>16</v>
      </c>
      <c r="J1119" s="4">
        <v>1055</v>
      </c>
      <c r="K1119" s="4" t="s">
        <v>15</v>
      </c>
      <c r="L1119" s="4" t="s">
        <v>15</v>
      </c>
      <c r="M1119" s="4">
        <v>1</v>
      </c>
      <c r="N1119" s="4">
        <v>9.4786729857819897E-4</v>
      </c>
      <c r="O1119" s="4">
        <v>0</v>
      </c>
    </row>
    <row r="1120" spans="1:15" x14ac:dyDescent="0.35">
      <c r="A1120" s="4">
        <v>1388</v>
      </c>
      <c r="B1120" s="4" t="s">
        <v>105</v>
      </c>
      <c r="C1120" s="4" t="s">
        <v>84</v>
      </c>
      <c r="D1120" s="4" t="s">
        <v>15</v>
      </c>
      <c r="E1120" s="4">
        <v>-3.3881897386254002E-2</v>
      </c>
      <c r="F1120" s="4">
        <v>0.118401187377152</v>
      </c>
      <c r="G1120" s="4" t="s">
        <v>15</v>
      </c>
      <c r="H1120" s="4">
        <v>0.77481146280359503</v>
      </c>
      <c r="I1120" s="4" t="s">
        <v>16</v>
      </c>
      <c r="J1120" s="4">
        <v>1037</v>
      </c>
      <c r="K1120" s="4" t="s">
        <v>15</v>
      </c>
      <c r="L1120" s="4" t="s">
        <v>15</v>
      </c>
      <c r="M1120" s="4">
        <v>4.9617957016153499E-2</v>
      </c>
      <c r="N1120" s="4">
        <v>1.9286403085824501E-3</v>
      </c>
      <c r="O1120" s="4">
        <v>11</v>
      </c>
    </row>
    <row r="1121" spans="1:15" x14ac:dyDescent="0.35">
      <c r="A1121" s="4">
        <v>1451</v>
      </c>
      <c r="B1121" s="4" t="s">
        <v>49</v>
      </c>
      <c r="C1121" s="4" t="s">
        <v>84</v>
      </c>
      <c r="D1121" s="4" t="s">
        <v>15</v>
      </c>
      <c r="E1121" s="4">
        <v>0.14050674563999799</v>
      </c>
      <c r="F1121" s="4">
        <v>0.49167790590089799</v>
      </c>
      <c r="G1121" s="4" t="s">
        <v>15</v>
      </c>
      <c r="H1121" s="4">
        <v>0.77511273015767701</v>
      </c>
      <c r="I1121" s="4" t="s">
        <v>16</v>
      </c>
      <c r="J1121" s="4">
        <v>1016</v>
      </c>
      <c r="K1121" s="4" t="s">
        <v>15</v>
      </c>
      <c r="L1121" s="4" t="s">
        <v>15</v>
      </c>
      <c r="M1121" s="4">
        <v>3.7589398554731597E-2</v>
      </c>
      <c r="N1121" s="4">
        <v>1.47637795275591E-3</v>
      </c>
      <c r="O1121" s="4">
        <v>11</v>
      </c>
    </row>
    <row r="1122" spans="1:15" x14ac:dyDescent="0.35">
      <c r="A1122" s="4">
        <v>625</v>
      </c>
      <c r="B1122" s="4" t="s">
        <v>128</v>
      </c>
      <c r="C1122" s="4" t="s">
        <v>76</v>
      </c>
      <c r="D1122" s="4" t="s">
        <v>15</v>
      </c>
      <c r="E1122" s="4">
        <v>-2.33644859813079E-2</v>
      </c>
      <c r="F1122" s="4">
        <v>8.2048550950250695E-2</v>
      </c>
      <c r="G1122" s="4" t="s">
        <v>15</v>
      </c>
      <c r="H1122" s="4">
        <v>0.77588147725241696</v>
      </c>
      <c r="I1122" s="4" t="s">
        <v>16</v>
      </c>
      <c r="J1122" s="4">
        <v>1043</v>
      </c>
      <c r="K1122" s="4" t="s">
        <v>15</v>
      </c>
      <c r="L1122" s="4" t="s">
        <v>15</v>
      </c>
      <c r="M1122" s="4">
        <v>1</v>
      </c>
      <c r="N1122" s="4">
        <v>2.39693192713327E-3</v>
      </c>
      <c r="O1122" s="4">
        <v>7</v>
      </c>
    </row>
    <row r="1123" spans="1:15" x14ac:dyDescent="0.35">
      <c r="A1123" s="4">
        <v>887</v>
      </c>
      <c r="B1123" s="4" t="s">
        <v>94</v>
      </c>
      <c r="C1123" s="4" t="s">
        <v>79</v>
      </c>
      <c r="D1123" s="4" t="s">
        <v>15</v>
      </c>
      <c r="E1123" s="4">
        <v>1.8477691162158499E-2</v>
      </c>
      <c r="F1123" s="4">
        <v>6.5109569813803406E-2</v>
      </c>
      <c r="G1123" s="4" t="s">
        <v>15</v>
      </c>
      <c r="H1123" s="4">
        <v>0.77662495975789803</v>
      </c>
      <c r="I1123" s="4" t="s">
        <v>16</v>
      </c>
      <c r="J1123" s="4">
        <v>1041</v>
      </c>
      <c r="K1123" s="4" t="s">
        <v>15</v>
      </c>
      <c r="L1123" s="4" t="s">
        <v>15</v>
      </c>
      <c r="M1123" s="4">
        <v>0.54989099339160197</v>
      </c>
      <c r="N1123" s="4">
        <v>0.13064361191162299</v>
      </c>
      <c r="O1123" s="4">
        <v>8</v>
      </c>
    </row>
    <row r="1124" spans="1:15" x14ac:dyDescent="0.35">
      <c r="A1124" s="4">
        <v>1021</v>
      </c>
      <c r="B1124" s="4" t="s">
        <v>132</v>
      </c>
      <c r="C1124" s="4" t="s">
        <v>80</v>
      </c>
      <c r="D1124" s="4" t="s">
        <v>15</v>
      </c>
      <c r="E1124" s="4">
        <v>-1.46834383615598E-2</v>
      </c>
      <c r="F1124" s="4">
        <v>5.1923656992269702E-2</v>
      </c>
      <c r="G1124" s="4" t="s">
        <v>15</v>
      </c>
      <c r="H1124" s="4">
        <v>0.77739597325467602</v>
      </c>
      <c r="I1124" s="4" t="s">
        <v>16</v>
      </c>
      <c r="J1124" s="4">
        <v>1022</v>
      </c>
      <c r="K1124" s="4" t="s">
        <v>15</v>
      </c>
      <c r="L1124" s="4" t="s">
        <v>15</v>
      </c>
      <c r="M1124" s="4">
        <v>0.50902191623497295</v>
      </c>
      <c r="N1124" s="4">
        <v>8.7084148727984298E-2</v>
      </c>
      <c r="O1124" s="4">
        <v>4</v>
      </c>
    </row>
    <row r="1125" spans="1:15" x14ac:dyDescent="0.35">
      <c r="A1125" s="4">
        <v>198</v>
      </c>
      <c r="B1125" s="4" t="s">
        <v>91</v>
      </c>
      <c r="C1125" s="4" t="s">
        <v>72</v>
      </c>
      <c r="D1125" s="4" t="s">
        <v>15</v>
      </c>
      <c r="E1125" s="4">
        <v>-3.3493225616428798E-2</v>
      </c>
      <c r="F1125" s="4">
        <v>0.119655581292178</v>
      </c>
      <c r="G1125" s="4" t="s">
        <v>15</v>
      </c>
      <c r="H1125" s="4">
        <v>0.77959907611505597</v>
      </c>
      <c r="I1125" s="4" t="s">
        <v>16</v>
      </c>
      <c r="J1125" s="4">
        <v>1049</v>
      </c>
      <c r="K1125" s="4" t="s">
        <v>15</v>
      </c>
      <c r="L1125" s="4" t="s">
        <v>15</v>
      </c>
      <c r="M1125" s="4">
        <v>0.99999999995448097</v>
      </c>
      <c r="N1125" s="4">
        <v>9.0562440419447096E-3</v>
      </c>
      <c r="O1125" s="4">
        <v>6</v>
      </c>
    </row>
    <row r="1126" spans="1:15" x14ac:dyDescent="0.35">
      <c r="A1126" s="4">
        <v>1842</v>
      </c>
      <c r="B1126" s="4" t="s">
        <v>48</v>
      </c>
      <c r="C1126" s="4" t="s">
        <v>88</v>
      </c>
      <c r="D1126" s="4" t="s">
        <v>15</v>
      </c>
      <c r="E1126" s="4">
        <v>-1.4546648506667001E-2</v>
      </c>
      <c r="F1126" s="4">
        <v>5.2120296997767102E-2</v>
      </c>
      <c r="G1126" s="4" t="s">
        <v>15</v>
      </c>
      <c r="H1126" s="4">
        <v>0.78022570132221802</v>
      </c>
      <c r="I1126" s="4" t="s">
        <v>16</v>
      </c>
      <c r="J1126" s="4">
        <v>1037</v>
      </c>
      <c r="K1126" s="4" t="s">
        <v>15</v>
      </c>
      <c r="L1126" s="4" t="s">
        <v>15</v>
      </c>
      <c r="M1126" s="4">
        <v>0.83248701244824697</v>
      </c>
      <c r="N1126" s="4">
        <v>0.27579556412729</v>
      </c>
      <c r="O1126" s="4">
        <v>15</v>
      </c>
    </row>
    <row r="1127" spans="1:15" x14ac:dyDescent="0.35">
      <c r="A1127" s="4">
        <v>1384</v>
      </c>
      <c r="B1127" s="4" t="s">
        <v>101</v>
      </c>
      <c r="C1127" s="4" t="s">
        <v>84</v>
      </c>
      <c r="D1127" s="4" t="s">
        <v>15</v>
      </c>
      <c r="E1127" s="4">
        <v>-4.5271629778673897E-2</v>
      </c>
      <c r="F1127" s="4">
        <v>0.16288962556604</v>
      </c>
      <c r="G1127" s="4" t="s">
        <v>15</v>
      </c>
      <c r="H1127" s="4">
        <v>0.78112517130470105</v>
      </c>
      <c r="I1127" s="4" t="s">
        <v>16</v>
      </c>
      <c r="J1127" s="4">
        <v>997</v>
      </c>
      <c r="K1127" s="4" t="s">
        <v>15</v>
      </c>
      <c r="L1127" s="4" t="s">
        <v>15</v>
      </c>
      <c r="M1127" s="4">
        <v>3.7946682794404697E-2</v>
      </c>
      <c r="N1127" s="4">
        <v>1.50451354062187E-3</v>
      </c>
      <c r="O1127" s="4">
        <v>11</v>
      </c>
    </row>
    <row r="1128" spans="1:15" x14ac:dyDescent="0.35">
      <c r="A1128" s="4">
        <v>516</v>
      </c>
      <c r="B1128" s="4" t="s">
        <v>115</v>
      </c>
      <c r="C1128" s="4" t="s">
        <v>75</v>
      </c>
      <c r="D1128" s="4" t="s">
        <v>15</v>
      </c>
      <c r="E1128" s="4">
        <v>-5.2808988764044502E-2</v>
      </c>
      <c r="F1128" s="4">
        <v>0.191361572677854</v>
      </c>
      <c r="G1128" s="4" t="s">
        <v>15</v>
      </c>
      <c r="H1128" s="4">
        <v>0.78263951716371405</v>
      </c>
      <c r="I1128" s="4" t="s">
        <v>16</v>
      </c>
      <c r="J1128" s="4">
        <v>891</v>
      </c>
      <c r="K1128" s="4" t="s">
        <v>15</v>
      </c>
      <c r="L1128" s="4" t="s">
        <v>15</v>
      </c>
      <c r="M1128" s="4">
        <v>1</v>
      </c>
      <c r="N1128" s="4">
        <v>1.12233445566779E-3</v>
      </c>
      <c r="O1128" s="4">
        <v>0</v>
      </c>
    </row>
    <row r="1129" spans="1:15" x14ac:dyDescent="0.35">
      <c r="A1129" s="4">
        <v>1760</v>
      </c>
      <c r="B1129" s="4" t="s">
        <v>64</v>
      </c>
      <c r="C1129" s="4" t="s">
        <v>87</v>
      </c>
      <c r="D1129" s="4" t="s">
        <v>15</v>
      </c>
      <c r="E1129" s="4">
        <v>-1.3743657963122199E-2</v>
      </c>
      <c r="F1129" s="4">
        <v>5.0144105375989401E-2</v>
      </c>
      <c r="G1129" s="4" t="s">
        <v>15</v>
      </c>
      <c r="H1129" s="4">
        <v>0.78408405302703399</v>
      </c>
      <c r="I1129" s="4" t="s">
        <v>16</v>
      </c>
      <c r="J1129" s="4">
        <v>895</v>
      </c>
      <c r="K1129" s="4" t="s">
        <v>15</v>
      </c>
      <c r="L1129" s="4" t="s">
        <v>15</v>
      </c>
      <c r="M1129" s="4">
        <v>0.87310965570878296</v>
      </c>
      <c r="N1129" s="4">
        <v>9.3854748603351995E-2</v>
      </c>
      <c r="O1129" s="4">
        <v>3</v>
      </c>
    </row>
    <row r="1130" spans="1:15" x14ac:dyDescent="0.35">
      <c r="A1130" s="4">
        <v>320</v>
      </c>
      <c r="B1130" s="4" t="s">
        <v>115</v>
      </c>
      <c r="C1130" s="4" t="s">
        <v>73</v>
      </c>
      <c r="D1130" s="4" t="s">
        <v>15</v>
      </c>
      <c r="E1130" s="4">
        <v>-5.2305961754781298E-2</v>
      </c>
      <c r="F1130" s="4">
        <v>0.19087908809247101</v>
      </c>
      <c r="G1130" s="4" t="s">
        <v>15</v>
      </c>
      <c r="H1130" s="4">
        <v>0.784127851244937</v>
      </c>
      <c r="I1130" s="4" t="s">
        <v>16</v>
      </c>
      <c r="J1130" s="4">
        <v>890</v>
      </c>
      <c r="K1130" s="4" t="s">
        <v>15</v>
      </c>
      <c r="L1130" s="4" t="s">
        <v>15</v>
      </c>
      <c r="M1130" s="4">
        <v>1</v>
      </c>
      <c r="N1130" s="4">
        <v>1.12359550561798E-3</v>
      </c>
      <c r="O1130" s="4">
        <v>1</v>
      </c>
    </row>
    <row r="1131" spans="1:15" x14ac:dyDescent="0.35">
      <c r="A1131" s="4">
        <v>418</v>
      </c>
      <c r="B1131" s="4" t="s">
        <v>115</v>
      </c>
      <c r="C1131" s="4" t="s">
        <v>74</v>
      </c>
      <c r="D1131" s="4" t="s">
        <v>15</v>
      </c>
      <c r="E1131" s="4">
        <v>-5.2305961754781298E-2</v>
      </c>
      <c r="F1131" s="4">
        <v>0.19087908809247101</v>
      </c>
      <c r="G1131" s="4" t="s">
        <v>15</v>
      </c>
      <c r="H1131" s="4">
        <v>0.784127851244937</v>
      </c>
      <c r="I1131" s="4" t="s">
        <v>16</v>
      </c>
      <c r="J1131" s="4">
        <v>890</v>
      </c>
      <c r="K1131" s="4" t="s">
        <v>15</v>
      </c>
      <c r="L1131" s="4" t="s">
        <v>15</v>
      </c>
      <c r="M1131" s="4">
        <v>1</v>
      </c>
      <c r="N1131" s="4">
        <v>1.12359550561798E-3</v>
      </c>
      <c r="O1131" s="4">
        <v>1</v>
      </c>
    </row>
    <row r="1132" spans="1:15" x14ac:dyDescent="0.35">
      <c r="A1132" s="4">
        <v>1880</v>
      </c>
      <c r="B1132" s="4" t="s">
        <v>107</v>
      </c>
      <c r="C1132" s="4" t="s">
        <v>89</v>
      </c>
      <c r="D1132" s="4" t="s">
        <v>15</v>
      </c>
      <c r="E1132" s="4">
        <v>-4.3992416545341603E-3</v>
      </c>
      <c r="F1132" s="4">
        <v>1.6064758461790798E-2</v>
      </c>
      <c r="G1132" s="4" t="s">
        <v>15</v>
      </c>
      <c r="H1132" s="4">
        <v>0.78426155868556002</v>
      </c>
      <c r="I1132" s="4" t="s">
        <v>16</v>
      </c>
      <c r="J1132" s="4">
        <v>990</v>
      </c>
      <c r="K1132" s="4" t="s">
        <v>15</v>
      </c>
      <c r="L1132" s="4" t="s">
        <v>15</v>
      </c>
      <c r="M1132" s="4">
        <v>0.73376678290907005</v>
      </c>
      <c r="N1132" s="4">
        <v>0.28080808080808101</v>
      </c>
      <c r="O1132" s="4">
        <v>14</v>
      </c>
    </row>
    <row r="1133" spans="1:15" x14ac:dyDescent="0.35">
      <c r="A1133" s="4">
        <v>609</v>
      </c>
      <c r="B1133" s="4" t="s">
        <v>110</v>
      </c>
      <c r="C1133" s="4" t="s">
        <v>76</v>
      </c>
      <c r="D1133" s="4" t="s">
        <v>15</v>
      </c>
      <c r="E1133" s="4">
        <v>-2.33644859813079E-2</v>
      </c>
      <c r="F1133" s="4">
        <v>8.5339167592279497E-2</v>
      </c>
      <c r="G1133" s="4" t="s">
        <v>15</v>
      </c>
      <c r="H1133" s="4">
        <v>0.78430504639708498</v>
      </c>
      <c r="I1133" s="4" t="s">
        <v>16</v>
      </c>
      <c r="J1133" s="4">
        <v>1043</v>
      </c>
      <c r="K1133" s="4" t="s">
        <v>15</v>
      </c>
      <c r="L1133" s="4" t="s">
        <v>15</v>
      </c>
      <c r="M1133" s="4">
        <v>1</v>
      </c>
      <c r="N1133" s="4">
        <v>2.39693192713327E-3</v>
      </c>
      <c r="O1133" s="4">
        <v>7</v>
      </c>
    </row>
    <row r="1134" spans="1:15" x14ac:dyDescent="0.35">
      <c r="A1134" s="4">
        <v>253</v>
      </c>
      <c r="B1134" s="4" t="s">
        <v>26</v>
      </c>
      <c r="C1134" s="4" t="s">
        <v>72</v>
      </c>
      <c r="D1134" s="4" t="s">
        <v>15</v>
      </c>
      <c r="E1134" s="4">
        <v>-4.4704675613304198E-2</v>
      </c>
      <c r="F1134" s="4">
        <v>0.16418668029071601</v>
      </c>
      <c r="G1134" s="4" t="s">
        <v>15</v>
      </c>
      <c r="H1134" s="4">
        <v>0.785461596485867</v>
      </c>
      <c r="I1134" s="4" t="s">
        <v>16</v>
      </c>
      <c r="J1134" s="4">
        <v>1033</v>
      </c>
      <c r="K1134" s="4" t="s">
        <v>15</v>
      </c>
      <c r="L1134" s="4" t="s">
        <v>15</v>
      </c>
      <c r="M1134" s="4">
        <v>0.99999999993460897</v>
      </c>
      <c r="N1134" s="4">
        <v>9.1965150048402694E-3</v>
      </c>
      <c r="O1134" s="4">
        <v>6</v>
      </c>
    </row>
    <row r="1135" spans="1:15" x14ac:dyDescent="0.35">
      <c r="A1135" s="4">
        <v>604</v>
      </c>
      <c r="B1135" s="4" t="s">
        <v>105</v>
      </c>
      <c r="C1135" s="4" t="s">
        <v>76</v>
      </c>
      <c r="D1135" s="4" t="s">
        <v>15</v>
      </c>
      <c r="E1135" s="4">
        <v>-2.4098044615807099E-2</v>
      </c>
      <c r="F1135" s="4">
        <v>8.9315224080561306E-2</v>
      </c>
      <c r="G1135" s="4" t="s">
        <v>15</v>
      </c>
      <c r="H1135" s="4">
        <v>0.78736083268914703</v>
      </c>
      <c r="I1135" s="4" t="s">
        <v>16</v>
      </c>
      <c r="J1135" s="4">
        <v>1041</v>
      </c>
      <c r="K1135" s="4" t="s">
        <v>15</v>
      </c>
      <c r="L1135" s="4" t="s">
        <v>15</v>
      </c>
      <c r="M1135" s="4">
        <v>1</v>
      </c>
      <c r="N1135" s="4">
        <v>2.40153698366955E-3</v>
      </c>
      <c r="O1135" s="4">
        <v>7</v>
      </c>
    </row>
    <row r="1136" spans="1:15" x14ac:dyDescent="0.35">
      <c r="A1136" s="4">
        <v>817</v>
      </c>
      <c r="B1136" s="4" t="s">
        <v>124</v>
      </c>
      <c r="C1136" s="4" t="s">
        <v>78</v>
      </c>
      <c r="D1136" s="4" t="s">
        <v>15</v>
      </c>
      <c r="E1136" s="4">
        <v>-7.7835174219222604E-3</v>
      </c>
      <c r="F1136" s="4">
        <v>2.8906202403829101E-2</v>
      </c>
      <c r="G1136" s="4" t="s">
        <v>15</v>
      </c>
      <c r="H1136" s="4">
        <v>0.78779309217914295</v>
      </c>
      <c r="I1136" s="4" t="s">
        <v>16</v>
      </c>
      <c r="J1136" s="4">
        <v>799</v>
      </c>
      <c r="K1136" s="4" t="s">
        <v>15</v>
      </c>
      <c r="L1136" s="4" t="s">
        <v>15</v>
      </c>
      <c r="M1136" s="4">
        <v>0.42275848023127699</v>
      </c>
      <c r="N1136" s="4">
        <v>0.13141426783479301</v>
      </c>
      <c r="O1136" s="4">
        <v>4</v>
      </c>
    </row>
    <row r="1137" spans="1:15" x14ac:dyDescent="0.35">
      <c r="A1137" s="4">
        <v>1838</v>
      </c>
      <c r="B1137" s="4" t="s">
        <v>44</v>
      </c>
      <c r="C1137" s="4" t="s">
        <v>88</v>
      </c>
      <c r="D1137" s="4" t="s">
        <v>15</v>
      </c>
      <c r="E1137" s="4">
        <v>-1.67504187604685E-2</v>
      </c>
      <c r="F1137" s="4">
        <v>6.23729243804719E-2</v>
      </c>
      <c r="G1137" s="4" t="s">
        <v>15</v>
      </c>
      <c r="H1137" s="4">
        <v>0.78833564655751498</v>
      </c>
      <c r="I1137" s="4" t="s">
        <v>16</v>
      </c>
      <c r="J1137" s="4">
        <v>899</v>
      </c>
      <c r="K1137" s="4" t="s">
        <v>15</v>
      </c>
      <c r="L1137" s="4" t="s">
        <v>15</v>
      </c>
      <c r="M1137" s="4">
        <v>0.65103508644326002</v>
      </c>
      <c r="N1137" s="4">
        <v>0.27419354838709697</v>
      </c>
      <c r="O1137" s="4">
        <v>10</v>
      </c>
    </row>
    <row r="1138" spans="1:15" x14ac:dyDescent="0.35">
      <c r="A1138" s="4">
        <v>386</v>
      </c>
      <c r="B1138" s="4" t="s">
        <v>62</v>
      </c>
      <c r="C1138" s="4" t="s">
        <v>73</v>
      </c>
      <c r="D1138" s="4" t="s">
        <v>15</v>
      </c>
      <c r="E1138" s="4">
        <v>-6.9415448851772296E-2</v>
      </c>
      <c r="F1138" s="4">
        <v>0.25900867649998399</v>
      </c>
      <c r="G1138" s="4" t="s">
        <v>15</v>
      </c>
      <c r="H1138" s="4">
        <v>0.78875373309202201</v>
      </c>
      <c r="I1138" s="4" t="s">
        <v>16</v>
      </c>
      <c r="J1138" s="4">
        <v>959</v>
      </c>
      <c r="K1138" s="4" t="s">
        <v>15</v>
      </c>
      <c r="L1138" s="4" t="s">
        <v>15</v>
      </c>
      <c r="M1138" s="4">
        <v>1</v>
      </c>
      <c r="N1138" s="4">
        <v>1.04275286757039E-3</v>
      </c>
      <c r="O1138" s="4">
        <v>1</v>
      </c>
    </row>
    <row r="1139" spans="1:15" x14ac:dyDescent="0.35">
      <c r="A1139" s="4">
        <v>484</v>
      </c>
      <c r="B1139" s="4" t="s">
        <v>62</v>
      </c>
      <c r="C1139" s="4" t="s">
        <v>74</v>
      </c>
      <c r="D1139" s="4" t="s">
        <v>15</v>
      </c>
      <c r="E1139" s="4">
        <v>-6.9415448851772296E-2</v>
      </c>
      <c r="F1139" s="4">
        <v>0.25900867649998399</v>
      </c>
      <c r="G1139" s="4" t="s">
        <v>15</v>
      </c>
      <c r="H1139" s="4">
        <v>0.78875373309202201</v>
      </c>
      <c r="I1139" s="4" t="s">
        <v>16</v>
      </c>
      <c r="J1139" s="4">
        <v>959</v>
      </c>
      <c r="K1139" s="4" t="s">
        <v>15</v>
      </c>
      <c r="L1139" s="4" t="s">
        <v>15</v>
      </c>
      <c r="M1139" s="4">
        <v>1</v>
      </c>
      <c r="N1139" s="4">
        <v>1.04275286757039E-3</v>
      </c>
      <c r="O1139" s="4">
        <v>1</v>
      </c>
    </row>
    <row r="1140" spans="1:15" x14ac:dyDescent="0.35">
      <c r="A1140" s="4">
        <v>582</v>
      </c>
      <c r="B1140" s="4" t="s">
        <v>62</v>
      </c>
      <c r="C1140" s="4" t="s">
        <v>75</v>
      </c>
      <c r="D1140" s="4" t="s">
        <v>15</v>
      </c>
      <c r="E1140" s="4">
        <v>-6.9343065693428699E-2</v>
      </c>
      <c r="F1140" s="4">
        <v>0.25888303299103899</v>
      </c>
      <c r="G1140" s="4" t="s">
        <v>15</v>
      </c>
      <c r="H1140" s="4">
        <v>0.78886873805608304</v>
      </c>
      <c r="I1140" s="4" t="s">
        <v>16</v>
      </c>
      <c r="J1140" s="4">
        <v>960</v>
      </c>
      <c r="K1140" s="4" t="s">
        <v>15</v>
      </c>
      <c r="L1140" s="4" t="s">
        <v>15</v>
      </c>
      <c r="M1140" s="4">
        <v>1</v>
      </c>
      <c r="N1140" s="4">
        <v>1.0416666666666699E-3</v>
      </c>
      <c r="O1140" s="4">
        <v>0</v>
      </c>
    </row>
    <row r="1141" spans="1:15" x14ac:dyDescent="0.35">
      <c r="A1141" s="4">
        <v>20</v>
      </c>
      <c r="B1141" s="4" t="s">
        <v>109</v>
      </c>
      <c r="C1141" s="4" t="s">
        <v>70</v>
      </c>
      <c r="D1141" s="4" t="s">
        <v>15</v>
      </c>
      <c r="E1141" s="4">
        <v>-2.7521710086840099E-2</v>
      </c>
      <c r="F1141" s="4">
        <v>0.102862291369637</v>
      </c>
      <c r="G1141" s="4" t="s">
        <v>15</v>
      </c>
      <c r="H1141" s="4">
        <v>0.78909352898031204</v>
      </c>
      <c r="I1141" s="4" t="s">
        <v>16</v>
      </c>
      <c r="J1141" s="4">
        <v>1013</v>
      </c>
      <c r="K1141" s="4" t="s">
        <v>15</v>
      </c>
      <c r="L1141" s="4" t="s">
        <v>15</v>
      </c>
      <c r="M1141" s="4">
        <v>0.18765486569959899</v>
      </c>
      <c r="N1141" s="4">
        <v>7.4037512339585401E-3</v>
      </c>
      <c r="O1141" s="4">
        <v>1</v>
      </c>
    </row>
    <row r="1142" spans="1:15" x14ac:dyDescent="0.35">
      <c r="A1142" s="4">
        <v>1419</v>
      </c>
      <c r="B1142" s="4" t="s">
        <v>138</v>
      </c>
      <c r="C1142" s="4" t="s">
        <v>84</v>
      </c>
      <c r="D1142" s="4" t="s">
        <v>15</v>
      </c>
      <c r="E1142" s="4">
        <v>-0.16378316032295501</v>
      </c>
      <c r="F1142" s="4">
        <v>0.61476219126367504</v>
      </c>
      <c r="G1142" s="4" t="s">
        <v>15</v>
      </c>
      <c r="H1142" s="4">
        <v>0.78998127076491698</v>
      </c>
      <c r="I1142" s="4" t="s">
        <v>16</v>
      </c>
      <c r="J1142" s="4">
        <v>870</v>
      </c>
      <c r="K1142" s="4" t="s">
        <v>15</v>
      </c>
      <c r="L1142" s="4" t="s">
        <v>15</v>
      </c>
      <c r="M1142" s="4">
        <v>4.0628736213453399E-2</v>
      </c>
      <c r="N1142" s="4">
        <v>1.7241379310344799E-3</v>
      </c>
      <c r="O1142" s="4">
        <v>10</v>
      </c>
    </row>
    <row r="1143" spans="1:15" x14ac:dyDescent="0.35">
      <c r="A1143" s="4">
        <v>599</v>
      </c>
      <c r="B1143" s="4" t="s">
        <v>100</v>
      </c>
      <c r="C1143" s="4" t="s">
        <v>76</v>
      </c>
      <c r="D1143" s="4" t="s">
        <v>15</v>
      </c>
      <c r="E1143" s="4">
        <v>-2.14681440443211E-2</v>
      </c>
      <c r="F1143" s="4">
        <v>8.1673415553610601E-2</v>
      </c>
      <c r="G1143" s="4" t="s">
        <v>15</v>
      </c>
      <c r="H1143" s="4">
        <v>0.792715903651669</v>
      </c>
      <c r="I1143" s="4" t="s">
        <v>16</v>
      </c>
      <c r="J1143" s="4">
        <v>1035</v>
      </c>
      <c r="K1143" s="4" t="s">
        <v>15</v>
      </c>
      <c r="L1143" s="4" t="s">
        <v>15</v>
      </c>
      <c r="M1143" s="4">
        <v>1</v>
      </c>
      <c r="N1143" s="4">
        <v>2.4154589371980701E-3</v>
      </c>
      <c r="O1143" s="4">
        <v>7</v>
      </c>
    </row>
    <row r="1144" spans="1:15" x14ac:dyDescent="0.35">
      <c r="A1144" s="4">
        <v>1433</v>
      </c>
      <c r="B1144" s="4" t="s">
        <v>30</v>
      </c>
      <c r="C1144" s="4" t="s">
        <v>84</v>
      </c>
      <c r="D1144" s="4" t="s">
        <v>15</v>
      </c>
      <c r="E1144" s="4">
        <v>-0.136538461538461</v>
      </c>
      <c r="F1144" s="4">
        <v>0.52107631310890901</v>
      </c>
      <c r="G1144" s="4" t="s">
        <v>15</v>
      </c>
      <c r="H1144" s="4">
        <v>0.793348867080375</v>
      </c>
      <c r="I1144" s="4" t="s">
        <v>16</v>
      </c>
      <c r="J1144" s="4">
        <v>1044</v>
      </c>
      <c r="K1144" s="4" t="s">
        <v>15</v>
      </c>
      <c r="L1144" s="4" t="s">
        <v>15</v>
      </c>
      <c r="M1144" s="4">
        <v>4.9450907504907299E-2</v>
      </c>
      <c r="N1144" s="4">
        <v>1.91570881226054E-3</v>
      </c>
      <c r="O1144" s="4">
        <v>11</v>
      </c>
    </row>
    <row r="1145" spans="1:15" x14ac:dyDescent="0.35">
      <c r="A1145" s="4">
        <v>1668</v>
      </c>
      <c r="B1145" s="4" t="s">
        <v>91</v>
      </c>
      <c r="C1145" s="4" t="s">
        <v>87</v>
      </c>
      <c r="D1145" s="4" t="s">
        <v>15</v>
      </c>
      <c r="E1145" s="4">
        <v>-1.14868162676939E-2</v>
      </c>
      <c r="F1145" s="4">
        <v>4.4089451164101602E-2</v>
      </c>
      <c r="G1145" s="4" t="s">
        <v>15</v>
      </c>
      <c r="H1145" s="4">
        <v>0.79450275903001399</v>
      </c>
      <c r="I1145" s="4" t="s">
        <v>16</v>
      </c>
      <c r="J1145" s="4">
        <v>1051</v>
      </c>
      <c r="K1145" s="4" t="s">
        <v>15</v>
      </c>
      <c r="L1145" s="4" t="s">
        <v>15</v>
      </c>
      <c r="M1145" s="4">
        <v>0.66824000349185197</v>
      </c>
      <c r="N1145" s="4">
        <v>9.0390104662226495E-2</v>
      </c>
      <c r="O1145" s="4">
        <v>4</v>
      </c>
    </row>
    <row r="1146" spans="1:15" x14ac:dyDescent="0.35">
      <c r="A1146" s="4">
        <v>1914</v>
      </c>
      <c r="B1146" s="4" t="s">
        <v>21</v>
      </c>
      <c r="C1146" s="4" t="s">
        <v>89</v>
      </c>
      <c r="D1146" s="4" t="s">
        <v>15</v>
      </c>
      <c r="E1146" s="4">
        <v>1.1557824080548401E-2</v>
      </c>
      <c r="F1146" s="4">
        <v>4.4663603088434298E-2</v>
      </c>
      <c r="G1146" s="4" t="s">
        <v>15</v>
      </c>
      <c r="H1146" s="4">
        <v>0.79587186603192805</v>
      </c>
      <c r="I1146" s="4" t="s">
        <v>16</v>
      </c>
      <c r="J1146" s="4">
        <v>847</v>
      </c>
      <c r="K1146" s="4" t="s">
        <v>15</v>
      </c>
      <c r="L1146" s="4" t="s">
        <v>15</v>
      </c>
      <c r="M1146" s="4">
        <v>0.45349468216284</v>
      </c>
      <c r="N1146" s="4">
        <v>0.28453364817001198</v>
      </c>
      <c r="O1146" s="4">
        <v>13</v>
      </c>
    </row>
    <row r="1147" spans="1:15" x14ac:dyDescent="0.35">
      <c r="A1147" s="4">
        <v>566</v>
      </c>
      <c r="B1147" s="4" t="s">
        <v>46</v>
      </c>
      <c r="C1147" s="4" t="s">
        <v>75</v>
      </c>
      <c r="D1147" s="4" t="s">
        <v>15</v>
      </c>
      <c r="E1147" s="4">
        <v>-4.61699895068177E-2</v>
      </c>
      <c r="F1147" s="4">
        <v>0.17899254604840401</v>
      </c>
      <c r="G1147" s="4" t="s">
        <v>15</v>
      </c>
      <c r="H1147" s="4">
        <v>0.79650615026141203</v>
      </c>
      <c r="I1147" s="4" t="s">
        <v>16</v>
      </c>
      <c r="J1147" s="4">
        <v>954</v>
      </c>
      <c r="K1147" s="4" t="s">
        <v>15</v>
      </c>
      <c r="L1147" s="4" t="s">
        <v>15</v>
      </c>
      <c r="M1147" s="4">
        <v>1</v>
      </c>
      <c r="N1147" s="4">
        <v>1.0482180293501001E-3</v>
      </c>
      <c r="O1147" s="4">
        <v>0</v>
      </c>
    </row>
    <row r="1148" spans="1:15" x14ac:dyDescent="0.35">
      <c r="A1148" s="4">
        <v>308</v>
      </c>
      <c r="B1148" s="4" t="s">
        <v>103</v>
      </c>
      <c r="C1148" s="4" t="s">
        <v>73</v>
      </c>
      <c r="D1148" s="4" t="s">
        <v>15</v>
      </c>
      <c r="E1148" s="4">
        <v>-5.0626808100304198E-2</v>
      </c>
      <c r="F1148" s="4">
        <v>0.19681526672456401</v>
      </c>
      <c r="G1148" s="4" t="s">
        <v>15</v>
      </c>
      <c r="H1148" s="4">
        <v>0.79705223872057496</v>
      </c>
      <c r="I1148" s="4" t="s">
        <v>16</v>
      </c>
      <c r="J1148" s="4">
        <v>1038</v>
      </c>
      <c r="K1148" s="4" t="s">
        <v>15</v>
      </c>
      <c r="L1148" s="4" t="s">
        <v>15</v>
      </c>
      <c r="M1148" s="4">
        <v>1</v>
      </c>
      <c r="N1148" s="4">
        <v>9.6339113680154098E-4</v>
      </c>
      <c r="O1148" s="4">
        <v>1</v>
      </c>
    </row>
    <row r="1149" spans="1:15" x14ac:dyDescent="0.35">
      <c r="A1149" s="4">
        <v>406</v>
      </c>
      <c r="B1149" s="4" t="s">
        <v>103</v>
      </c>
      <c r="C1149" s="4" t="s">
        <v>74</v>
      </c>
      <c r="D1149" s="4" t="s">
        <v>15</v>
      </c>
      <c r="E1149" s="4">
        <v>-5.0626808100304198E-2</v>
      </c>
      <c r="F1149" s="4">
        <v>0.19681526672456401</v>
      </c>
      <c r="G1149" s="4" t="s">
        <v>15</v>
      </c>
      <c r="H1149" s="4">
        <v>0.79705223872057496</v>
      </c>
      <c r="I1149" s="4" t="s">
        <v>16</v>
      </c>
      <c r="J1149" s="4">
        <v>1038</v>
      </c>
      <c r="K1149" s="4" t="s">
        <v>15</v>
      </c>
      <c r="L1149" s="4" t="s">
        <v>15</v>
      </c>
      <c r="M1149" s="4">
        <v>1</v>
      </c>
      <c r="N1149" s="4">
        <v>9.6339113680154098E-4</v>
      </c>
      <c r="O1149" s="4">
        <v>1</v>
      </c>
    </row>
    <row r="1150" spans="1:15" x14ac:dyDescent="0.35">
      <c r="A1150" s="4">
        <v>791</v>
      </c>
      <c r="B1150" s="4" t="s">
        <v>96</v>
      </c>
      <c r="C1150" s="4" t="s">
        <v>78</v>
      </c>
      <c r="D1150" s="4" t="s">
        <v>15</v>
      </c>
      <c r="E1150" s="4">
        <v>-1.3885539492554499E-2</v>
      </c>
      <c r="F1150" s="4">
        <v>5.3989785895021701E-2</v>
      </c>
      <c r="G1150" s="4" t="s">
        <v>15</v>
      </c>
      <c r="H1150" s="4">
        <v>0.79708392643561299</v>
      </c>
      <c r="I1150" s="4" t="s">
        <v>16</v>
      </c>
      <c r="J1150" s="4">
        <v>1050</v>
      </c>
      <c r="K1150" s="4" t="s">
        <v>15</v>
      </c>
      <c r="L1150" s="4" t="s">
        <v>15</v>
      </c>
      <c r="M1150" s="4">
        <v>0.73082823914683503</v>
      </c>
      <c r="N1150" s="4">
        <v>0.127142857142857</v>
      </c>
      <c r="O1150" s="4">
        <v>5</v>
      </c>
    </row>
    <row r="1151" spans="1:15" x14ac:dyDescent="0.35">
      <c r="A1151" s="4">
        <v>504</v>
      </c>
      <c r="B1151" s="4" t="s">
        <v>103</v>
      </c>
      <c r="C1151" s="4" t="s">
        <v>75</v>
      </c>
      <c r="D1151" s="4" t="s">
        <v>15</v>
      </c>
      <c r="E1151" s="4">
        <v>-5.0578034682072101E-2</v>
      </c>
      <c r="F1151" s="4">
        <v>0.196726538052335</v>
      </c>
      <c r="G1151" s="4" t="s">
        <v>15</v>
      </c>
      <c r="H1151" s="4">
        <v>0.79715398559650996</v>
      </c>
      <c r="I1151" s="4" t="s">
        <v>16</v>
      </c>
      <c r="J1151" s="4">
        <v>1039</v>
      </c>
      <c r="K1151" s="4" t="s">
        <v>15</v>
      </c>
      <c r="L1151" s="4" t="s">
        <v>15</v>
      </c>
      <c r="M1151" s="4">
        <v>1</v>
      </c>
      <c r="N1151" s="4">
        <v>9.6246390760346503E-4</v>
      </c>
      <c r="O1151" s="4">
        <v>0</v>
      </c>
    </row>
    <row r="1152" spans="1:15" x14ac:dyDescent="0.35">
      <c r="A1152" s="4">
        <v>863</v>
      </c>
      <c r="B1152" s="4" t="s">
        <v>49</v>
      </c>
      <c r="C1152" s="4" t="s">
        <v>78</v>
      </c>
      <c r="D1152" s="4" t="s">
        <v>15</v>
      </c>
      <c r="E1152" s="4">
        <v>-1.48236716478933E-2</v>
      </c>
      <c r="F1152" s="4">
        <v>5.7665894143969797E-2</v>
      </c>
      <c r="G1152" s="4" t="s">
        <v>15</v>
      </c>
      <c r="H1152" s="4">
        <v>0.79718321968024497</v>
      </c>
      <c r="I1152" s="4" t="s">
        <v>16</v>
      </c>
      <c r="J1152" s="4">
        <v>1023</v>
      </c>
      <c r="K1152" s="4" t="s">
        <v>15</v>
      </c>
      <c r="L1152" s="4" t="s">
        <v>15</v>
      </c>
      <c r="M1152" s="4">
        <v>0.67886315071192405</v>
      </c>
      <c r="N1152" s="4">
        <v>0.12707722385141701</v>
      </c>
      <c r="O1152" s="4">
        <v>4</v>
      </c>
    </row>
    <row r="1153" spans="1:15" x14ac:dyDescent="0.35">
      <c r="A1153" s="4">
        <v>600</v>
      </c>
      <c r="B1153" s="4" t="s">
        <v>101</v>
      </c>
      <c r="C1153" s="4" t="s">
        <v>76</v>
      </c>
      <c r="D1153" s="4" t="s">
        <v>15</v>
      </c>
      <c r="E1153" s="4">
        <v>-2.9352901934623098E-2</v>
      </c>
      <c r="F1153" s="4">
        <v>0.114215450330823</v>
      </c>
      <c r="G1153" s="4" t="s">
        <v>15</v>
      </c>
      <c r="H1153" s="4">
        <v>0.79723480849156803</v>
      </c>
      <c r="I1153" s="4" t="s">
        <v>16</v>
      </c>
      <c r="J1153" s="4">
        <v>1002</v>
      </c>
      <c r="K1153" s="4" t="s">
        <v>15</v>
      </c>
      <c r="L1153" s="4" t="s">
        <v>15</v>
      </c>
      <c r="M1153" s="4">
        <v>1</v>
      </c>
      <c r="N1153" s="4">
        <v>1.9960079840319399E-3</v>
      </c>
      <c r="O1153" s="4">
        <v>6</v>
      </c>
    </row>
    <row r="1154" spans="1:15" x14ac:dyDescent="0.35">
      <c r="A1154" s="4">
        <v>370</v>
      </c>
      <c r="B1154" s="4" t="s">
        <v>46</v>
      </c>
      <c r="C1154" s="4" t="s">
        <v>73</v>
      </c>
      <c r="D1154" s="4" t="s">
        <v>15</v>
      </c>
      <c r="E1154" s="4">
        <v>-4.5168067226888202E-2</v>
      </c>
      <c r="F1154" s="4">
        <v>0.176389842808166</v>
      </c>
      <c r="G1154" s="4" t="s">
        <v>15</v>
      </c>
      <c r="H1154" s="4">
        <v>0.79795251432140102</v>
      </c>
      <c r="I1154" s="4" t="s">
        <v>16</v>
      </c>
      <c r="J1154" s="4">
        <v>953</v>
      </c>
      <c r="K1154" s="4" t="s">
        <v>15</v>
      </c>
      <c r="L1154" s="4" t="s">
        <v>15</v>
      </c>
      <c r="M1154" s="4">
        <v>1</v>
      </c>
      <c r="N1154" s="4">
        <v>1.04931794333683E-3</v>
      </c>
      <c r="O1154" s="4">
        <v>1</v>
      </c>
    </row>
    <row r="1155" spans="1:15" x14ac:dyDescent="0.35">
      <c r="A1155" s="4">
        <v>468</v>
      </c>
      <c r="B1155" s="4" t="s">
        <v>46</v>
      </c>
      <c r="C1155" s="4" t="s">
        <v>74</v>
      </c>
      <c r="D1155" s="4" t="s">
        <v>15</v>
      </c>
      <c r="E1155" s="4">
        <v>-4.5168067226888202E-2</v>
      </c>
      <c r="F1155" s="4">
        <v>0.176389842808166</v>
      </c>
      <c r="G1155" s="4" t="s">
        <v>15</v>
      </c>
      <c r="H1155" s="4">
        <v>0.79795251432140102</v>
      </c>
      <c r="I1155" s="4" t="s">
        <v>16</v>
      </c>
      <c r="J1155" s="4">
        <v>953</v>
      </c>
      <c r="K1155" s="4" t="s">
        <v>15</v>
      </c>
      <c r="L1155" s="4" t="s">
        <v>15</v>
      </c>
      <c r="M1155" s="4">
        <v>1</v>
      </c>
      <c r="N1155" s="4">
        <v>1.04931794333683E-3</v>
      </c>
      <c r="O1155" s="4">
        <v>1</v>
      </c>
    </row>
    <row r="1156" spans="1:15" x14ac:dyDescent="0.35">
      <c r="A1156" s="4">
        <v>1800</v>
      </c>
      <c r="B1156" s="4" t="s">
        <v>127</v>
      </c>
      <c r="C1156" s="4" t="s">
        <v>88</v>
      </c>
      <c r="D1156" s="4" t="s">
        <v>15</v>
      </c>
      <c r="E1156" s="4">
        <v>-1.01853373681524E-2</v>
      </c>
      <c r="F1156" s="4">
        <v>4.0612167462197597E-2</v>
      </c>
      <c r="G1156" s="4" t="s">
        <v>15</v>
      </c>
      <c r="H1156" s="4">
        <v>0.80202216934681303</v>
      </c>
      <c r="I1156" s="4" t="s">
        <v>16</v>
      </c>
      <c r="J1156" s="4">
        <v>1038</v>
      </c>
      <c r="K1156" s="4" t="s">
        <v>15</v>
      </c>
      <c r="L1156" s="4" t="s">
        <v>15</v>
      </c>
      <c r="M1156" s="4">
        <v>0.80506669447772805</v>
      </c>
      <c r="N1156" s="4">
        <v>0.27649325626204202</v>
      </c>
      <c r="O1156" s="4">
        <v>15</v>
      </c>
    </row>
    <row r="1157" spans="1:15" x14ac:dyDescent="0.35">
      <c r="A1157" s="4">
        <v>684</v>
      </c>
      <c r="B1157" s="4" t="s">
        <v>66</v>
      </c>
      <c r="C1157" s="4" t="s">
        <v>76</v>
      </c>
      <c r="D1157" s="4" t="s">
        <v>15</v>
      </c>
      <c r="E1157" s="4">
        <v>-7.3399558498899606E-2</v>
      </c>
      <c r="F1157" s="4">
        <v>0.293629309684311</v>
      </c>
      <c r="G1157" s="4" t="s">
        <v>15</v>
      </c>
      <c r="H1157" s="4">
        <v>0.80265732009125901</v>
      </c>
      <c r="I1157" s="4" t="s">
        <v>16</v>
      </c>
      <c r="J1157" s="4">
        <v>1039</v>
      </c>
      <c r="K1157" s="4" t="s">
        <v>15</v>
      </c>
      <c r="L1157" s="4" t="s">
        <v>15</v>
      </c>
      <c r="M1157" s="4">
        <v>1</v>
      </c>
      <c r="N1157" s="4">
        <v>2.4061597690086599E-3</v>
      </c>
      <c r="O1157" s="4">
        <v>7</v>
      </c>
    </row>
    <row r="1158" spans="1:15" x14ac:dyDescent="0.35">
      <c r="A1158" s="4">
        <v>821</v>
      </c>
      <c r="B1158" s="4" t="s">
        <v>128</v>
      </c>
      <c r="C1158" s="4" t="s">
        <v>78</v>
      </c>
      <c r="D1158" s="4" t="s">
        <v>15</v>
      </c>
      <c r="E1158" s="4">
        <v>3.7289234760048699E-3</v>
      </c>
      <c r="F1158" s="4">
        <v>1.50172627518471E-2</v>
      </c>
      <c r="G1158" s="4" t="s">
        <v>15</v>
      </c>
      <c r="H1158" s="4">
        <v>0.80394411388165998</v>
      </c>
      <c r="I1158" s="4" t="s">
        <v>16</v>
      </c>
      <c r="J1158" s="4">
        <v>1045</v>
      </c>
      <c r="K1158" s="4" t="s">
        <v>15</v>
      </c>
      <c r="L1158" s="4" t="s">
        <v>15</v>
      </c>
      <c r="M1158" s="4">
        <v>0.72593641320781999</v>
      </c>
      <c r="N1158" s="4">
        <v>0.12727272727272701</v>
      </c>
      <c r="O1158" s="4">
        <v>5</v>
      </c>
    </row>
    <row r="1159" spans="1:15" x14ac:dyDescent="0.35">
      <c r="A1159" s="4">
        <v>788</v>
      </c>
      <c r="B1159" s="4" t="s">
        <v>93</v>
      </c>
      <c r="C1159" s="4" t="s">
        <v>78</v>
      </c>
      <c r="D1159" s="4" t="s">
        <v>15</v>
      </c>
      <c r="E1159" s="4">
        <v>-1.1043101249680901E-2</v>
      </c>
      <c r="F1159" s="4">
        <v>4.4794646726409801E-2</v>
      </c>
      <c r="G1159" s="4" t="s">
        <v>15</v>
      </c>
      <c r="H1159" s="4">
        <v>0.80532248073284696</v>
      </c>
      <c r="I1159" s="4" t="s">
        <v>16</v>
      </c>
      <c r="J1159" s="4">
        <v>1048</v>
      </c>
      <c r="K1159" s="4" t="s">
        <v>15</v>
      </c>
      <c r="L1159" s="4" t="s">
        <v>15</v>
      </c>
      <c r="M1159" s="4">
        <v>0.72046095039013802</v>
      </c>
      <c r="N1159" s="4">
        <v>0.126908396946565</v>
      </c>
      <c r="O1159" s="4">
        <v>5</v>
      </c>
    </row>
    <row r="1160" spans="1:15" x14ac:dyDescent="0.35">
      <c r="A1160" s="4">
        <v>926</v>
      </c>
      <c r="B1160" s="4" t="s">
        <v>135</v>
      </c>
      <c r="C1160" s="4" t="s">
        <v>79</v>
      </c>
      <c r="D1160" s="4" t="s">
        <v>15</v>
      </c>
      <c r="E1160" s="4">
        <v>6.6606958079359997E-3</v>
      </c>
      <c r="F1160" s="4">
        <v>2.7029812061471599E-2</v>
      </c>
      <c r="G1160" s="4" t="s">
        <v>15</v>
      </c>
      <c r="H1160" s="4">
        <v>0.80540638574674706</v>
      </c>
      <c r="I1160" s="4" t="s">
        <v>16</v>
      </c>
      <c r="J1160" s="4">
        <v>1023</v>
      </c>
      <c r="K1160" s="4" t="s">
        <v>15</v>
      </c>
      <c r="L1160" s="4" t="s">
        <v>15</v>
      </c>
      <c r="M1160" s="4">
        <v>0.637064660649037</v>
      </c>
      <c r="N1160" s="4">
        <v>0.13000977517106499</v>
      </c>
      <c r="O1160" s="4">
        <v>8</v>
      </c>
    </row>
    <row r="1161" spans="1:15" x14ac:dyDescent="0.35">
      <c r="A1161" s="4">
        <v>1033</v>
      </c>
      <c r="B1161" s="4" t="s">
        <v>22</v>
      </c>
      <c r="C1161" s="4" t="s">
        <v>80</v>
      </c>
      <c r="D1161" s="4" t="s">
        <v>15</v>
      </c>
      <c r="E1161" s="4">
        <v>-4.5772161760774602E-3</v>
      </c>
      <c r="F1161" s="4">
        <v>1.8576247155117201E-2</v>
      </c>
      <c r="G1161" s="4" t="s">
        <v>15</v>
      </c>
      <c r="H1161" s="4">
        <v>0.80542102884501798</v>
      </c>
      <c r="I1161" s="4" t="s">
        <v>16</v>
      </c>
      <c r="J1161" s="4">
        <v>1021</v>
      </c>
      <c r="K1161" s="4" t="s">
        <v>15</v>
      </c>
      <c r="L1161" s="4" t="s">
        <v>15</v>
      </c>
      <c r="M1161" s="4">
        <v>0.56653006275017304</v>
      </c>
      <c r="N1161" s="4">
        <v>8.8638589618021596E-2</v>
      </c>
      <c r="O1161" s="4">
        <v>4</v>
      </c>
    </row>
    <row r="1162" spans="1:15" x14ac:dyDescent="0.35">
      <c r="A1162" s="4">
        <v>1934</v>
      </c>
      <c r="B1162" s="4" t="s">
        <v>41</v>
      </c>
      <c r="C1162" s="4" t="s">
        <v>89</v>
      </c>
      <c r="D1162" s="4" t="s">
        <v>15</v>
      </c>
      <c r="E1162" s="4">
        <v>-1.4415621961155299E-2</v>
      </c>
      <c r="F1162" s="4">
        <v>5.8571282712607302E-2</v>
      </c>
      <c r="G1162" s="4" t="s">
        <v>15</v>
      </c>
      <c r="H1162" s="4">
        <v>0.80563995805072997</v>
      </c>
      <c r="I1162" s="4" t="s">
        <v>16</v>
      </c>
      <c r="J1162" s="4">
        <v>985</v>
      </c>
      <c r="K1162" s="4" t="s">
        <v>15</v>
      </c>
      <c r="L1162" s="4" t="s">
        <v>15</v>
      </c>
      <c r="M1162" s="4">
        <v>0.66940842807377299</v>
      </c>
      <c r="N1162" s="4">
        <v>0.281725888324873</v>
      </c>
      <c r="O1162" s="4">
        <v>15</v>
      </c>
    </row>
    <row r="1163" spans="1:15" x14ac:dyDescent="0.35">
      <c r="A1163" s="4">
        <v>1454</v>
      </c>
      <c r="B1163" s="4" t="s">
        <v>52</v>
      </c>
      <c r="C1163" s="4" t="s">
        <v>84</v>
      </c>
      <c r="D1163" s="4" t="s">
        <v>15</v>
      </c>
      <c r="E1163" s="4">
        <v>-8.5576923076919803E-2</v>
      </c>
      <c r="F1163" s="4">
        <v>0.354108085508824</v>
      </c>
      <c r="G1163" s="4" t="s">
        <v>15</v>
      </c>
      <c r="H1163" s="4">
        <v>0.80908425392737204</v>
      </c>
      <c r="I1163" s="4" t="s">
        <v>16</v>
      </c>
      <c r="J1163" s="4">
        <v>1044</v>
      </c>
      <c r="K1163" s="4" t="s">
        <v>15</v>
      </c>
      <c r="L1163" s="4" t="s">
        <v>15</v>
      </c>
      <c r="M1163" s="4">
        <v>4.9450907504907299E-2</v>
      </c>
      <c r="N1163" s="4">
        <v>1.91570881226054E-3</v>
      </c>
      <c r="O1163" s="4">
        <v>11</v>
      </c>
    </row>
    <row r="1164" spans="1:15" x14ac:dyDescent="0.35">
      <c r="A1164" s="4">
        <v>808</v>
      </c>
      <c r="B1164" s="4" t="s">
        <v>113</v>
      </c>
      <c r="C1164" s="4" t="s">
        <v>78</v>
      </c>
      <c r="D1164" s="4" t="s">
        <v>15</v>
      </c>
      <c r="E1164" s="4">
        <v>-7.1351774020142703E-3</v>
      </c>
      <c r="F1164" s="4">
        <v>2.9591588742685901E-2</v>
      </c>
      <c r="G1164" s="4" t="s">
        <v>15</v>
      </c>
      <c r="H1164" s="4">
        <v>0.80951043729412997</v>
      </c>
      <c r="I1164" s="4" t="s">
        <v>16</v>
      </c>
      <c r="J1164" s="4">
        <v>996</v>
      </c>
      <c r="K1164" s="4" t="s">
        <v>15</v>
      </c>
      <c r="L1164" s="4" t="s">
        <v>15</v>
      </c>
      <c r="M1164" s="4">
        <v>0.65424833950419004</v>
      </c>
      <c r="N1164" s="4">
        <v>0.12801204819277101</v>
      </c>
      <c r="O1164" s="4">
        <v>5</v>
      </c>
    </row>
    <row r="1165" spans="1:15" x14ac:dyDescent="0.35">
      <c r="A1165" s="4">
        <v>220</v>
      </c>
      <c r="B1165" s="4" t="s">
        <v>113</v>
      </c>
      <c r="C1165" s="4" t="s">
        <v>72</v>
      </c>
      <c r="D1165" s="4" t="s">
        <v>15</v>
      </c>
      <c r="E1165" s="4">
        <v>2.2020955425323101E-2</v>
      </c>
      <c r="F1165" s="4">
        <v>9.1389148296003503E-2</v>
      </c>
      <c r="G1165" s="4" t="s">
        <v>15</v>
      </c>
      <c r="H1165" s="4">
        <v>0.80963733348163702</v>
      </c>
      <c r="I1165" s="4" t="s">
        <v>16</v>
      </c>
      <c r="J1165" s="4">
        <v>995</v>
      </c>
      <c r="K1165" s="4" t="s">
        <v>15</v>
      </c>
      <c r="L1165" s="4" t="s">
        <v>15</v>
      </c>
      <c r="M1165" s="4">
        <v>0.99999999984533805</v>
      </c>
      <c r="N1165" s="4">
        <v>9.5477386934673392E-3</v>
      </c>
      <c r="O1165" s="4">
        <v>6</v>
      </c>
    </row>
    <row r="1166" spans="1:15" x14ac:dyDescent="0.35">
      <c r="A1166" s="4">
        <v>303</v>
      </c>
      <c r="B1166" s="4" t="s">
        <v>98</v>
      </c>
      <c r="C1166" s="4" t="s">
        <v>73</v>
      </c>
      <c r="D1166" s="4" t="s">
        <v>15</v>
      </c>
      <c r="E1166" s="4">
        <v>-4.5411089866159202E-2</v>
      </c>
      <c r="F1166" s="4">
        <v>0.18849297821716199</v>
      </c>
      <c r="G1166" s="4" t="s">
        <v>15</v>
      </c>
      <c r="H1166" s="4">
        <v>0.80966700407594105</v>
      </c>
      <c r="I1166" s="4" t="s">
        <v>16</v>
      </c>
      <c r="J1166" s="4">
        <v>1047</v>
      </c>
      <c r="K1166" s="4" t="s">
        <v>15</v>
      </c>
      <c r="L1166" s="4" t="s">
        <v>15</v>
      </c>
      <c r="M1166" s="4">
        <v>1</v>
      </c>
      <c r="N1166" s="4">
        <v>9.5510983763132801E-4</v>
      </c>
      <c r="O1166" s="4">
        <v>1</v>
      </c>
    </row>
    <row r="1167" spans="1:15" x14ac:dyDescent="0.35">
      <c r="A1167" s="4">
        <v>401</v>
      </c>
      <c r="B1167" s="4" t="s">
        <v>98</v>
      </c>
      <c r="C1167" s="4" t="s">
        <v>74</v>
      </c>
      <c r="D1167" s="4" t="s">
        <v>15</v>
      </c>
      <c r="E1167" s="4">
        <v>-4.5411089866159202E-2</v>
      </c>
      <c r="F1167" s="4">
        <v>0.18849297821716199</v>
      </c>
      <c r="G1167" s="4" t="s">
        <v>15</v>
      </c>
      <c r="H1167" s="4">
        <v>0.80966700407594105</v>
      </c>
      <c r="I1167" s="4" t="s">
        <v>16</v>
      </c>
      <c r="J1167" s="4">
        <v>1047</v>
      </c>
      <c r="K1167" s="4" t="s">
        <v>15</v>
      </c>
      <c r="L1167" s="4" t="s">
        <v>15</v>
      </c>
      <c r="M1167" s="4">
        <v>1</v>
      </c>
      <c r="N1167" s="4">
        <v>9.5510983763132801E-4</v>
      </c>
      <c r="O1167" s="4">
        <v>1</v>
      </c>
    </row>
    <row r="1168" spans="1:15" x14ac:dyDescent="0.35">
      <c r="A1168" s="4">
        <v>499</v>
      </c>
      <c r="B1168" s="4" t="s">
        <v>98</v>
      </c>
      <c r="C1168" s="4" t="s">
        <v>75</v>
      </c>
      <c r="D1168" s="4" t="s">
        <v>15</v>
      </c>
      <c r="E1168" s="4">
        <v>-4.5367717287489902E-2</v>
      </c>
      <c r="F1168" s="4">
        <v>0.18840800094089999</v>
      </c>
      <c r="G1168" s="4" t="s">
        <v>15</v>
      </c>
      <c r="H1168" s="4">
        <v>0.80976114056182902</v>
      </c>
      <c r="I1168" s="4" t="s">
        <v>16</v>
      </c>
      <c r="J1168" s="4">
        <v>1048</v>
      </c>
      <c r="K1168" s="4" t="s">
        <v>15</v>
      </c>
      <c r="L1168" s="4" t="s">
        <v>15</v>
      </c>
      <c r="M1168" s="4">
        <v>1</v>
      </c>
      <c r="N1168" s="4">
        <v>9.5419847328244304E-4</v>
      </c>
      <c r="O1168" s="4">
        <v>0</v>
      </c>
    </row>
    <row r="1169" spans="1:15" x14ac:dyDescent="0.35">
      <c r="A1169" s="4">
        <v>1432</v>
      </c>
      <c r="B1169" s="4" t="s">
        <v>29</v>
      </c>
      <c r="C1169" s="4" t="s">
        <v>84</v>
      </c>
      <c r="D1169" s="4" t="s">
        <v>15</v>
      </c>
      <c r="E1169" s="4">
        <v>-3.5608308605339797E-2</v>
      </c>
      <c r="F1169" s="4">
        <v>0.148461674264876</v>
      </c>
      <c r="G1169" s="4" t="s">
        <v>15</v>
      </c>
      <c r="H1169" s="4">
        <v>0.81049628458270395</v>
      </c>
      <c r="I1169" s="4" t="s">
        <v>16</v>
      </c>
      <c r="J1169" s="4">
        <v>1014</v>
      </c>
      <c r="K1169" s="4" t="s">
        <v>15</v>
      </c>
      <c r="L1169" s="4" t="s">
        <v>15</v>
      </c>
      <c r="M1169" s="4">
        <v>3.7626532890004803E-2</v>
      </c>
      <c r="N1169" s="4">
        <v>1.4792899408283999E-3</v>
      </c>
      <c r="O1169" s="4">
        <v>11</v>
      </c>
    </row>
    <row r="1170" spans="1:15" x14ac:dyDescent="0.35">
      <c r="A1170" s="4">
        <v>541</v>
      </c>
      <c r="B1170" s="4" t="s">
        <v>20</v>
      </c>
      <c r="C1170" s="4" t="s">
        <v>75</v>
      </c>
      <c r="D1170" s="4" t="s">
        <v>15</v>
      </c>
      <c r="E1170" s="4">
        <v>-4.4252873563219802E-2</v>
      </c>
      <c r="F1170" s="4">
        <v>0.18449765589345901</v>
      </c>
      <c r="G1170" s="4" t="s">
        <v>15</v>
      </c>
      <c r="H1170" s="4">
        <v>0.810498440874999</v>
      </c>
      <c r="I1170" s="4" t="s">
        <v>16</v>
      </c>
      <c r="J1170" s="4">
        <v>871</v>
      </c>
      <c r="K1170" s="4" t="s">
        <v>15</v>
      </c>
      <c r="L1170" s="4" t="s">
        <v>15</v>
      </c>
      <c r="M1170" s="4">
        <v>1</v>
      </c>
      <c r="N1170" s="4">
        <v>1.1481056257175699E-3</v>
      </c>
      <c r="O1170" s="4">
        <v>0</v>
      </c>
    </row>
    <row r="1171" spans="1:15" x14ac:dyDescent="0.35">
      <c r="A1171" s="4">
        <v>314</v>
      </c>
      <c r="B1171" s="4" t="s">
        <v>109</v>
      </c>
      <c r="C1171" s="4" t="s">
        <v>73</v>
      </c>
      <c r="D1171" s="4" t="s">
        <v>15</v>
      </c>
      <c r="E1171" s="4">
        <v>-4.74308300395248E-2</v>
      </c>
      <c r="F1171" s="4">
        <v>0.19831778305765499</v>
      </c>
      <c r="G1171" s="4" t="s">
        <v>15</v>
      </c>
      <c r="H1171" s="4">
        <v>0.811025499458504</v>
      </c>
      <c r="I1171" s="4" t="s">
        <v>16</v>
      </c>
      <c r="J1171" s="4">
        <v>1013</v>
      </c>
      <c r="K1171" s="4" t="s">
        <v>15</v>
      </c>
      <c r="L1171" s="4" t="s">
        <v>15</v>
      </c>
      <c r="M1171" s="4">
        <v>1</v>
      </c>
      <c r="N1171" s="4">
        <v>9.8716683119447202E-4</v>
      </c>
      <c r="O1171" s="4">
        <v>1</v>
      </c>
    </row>
    <row r="1172" spans="1:15" x14ac:dyDescent="0.35">
      <c r="A1172" s="4">
        <v>412</v>
      </c>
      <c r="B1172" s="4" t="s">
        <v>109</v>
      </c>
      <c r="C1172" s="4" t="s">
        <v>74</v>
      </c>
      <c r="D1172" s="4" t="s">
        <v>15</v>
      </c>
      <c r="E1172" s="4">
        <v>-4.74308300395248E-2</v>
      </c>
      <c r="F1172" s="4">
        <v>0.19831778305765499</v>
      </c>
      <c r="G1172" s="4" t="s">
        <v>15</v>
      </c>
      <c r="H1172" s="4">
        <v>0.811025499458504</v>
      </c>
      <c r="I1172" s="4" t="s">
        <v>16</v>
      </c>
      <c r="J1172" s="4">
        <v>1013</v>
      </c>
      <c r="K1172" s="4" t="s">
        <v>15</v>
      </c>
      <c r="L1172" s="4" t="s">
        <v>15</v>
      </c>
      <c r="M1172" s="4">
        <v>1</v>
      </c>
      <c r="N1172" s="4">
        <v>9.8716683119447202E-4</v>
      </c>
      <c r="O1172" s="4">
        <v>1</v>
      </c>
    </row>
    <row r="1173" spans="1:15" x14ac:dyDescent="0.35">
      <c r="A1173" s="4">
        <v>510</v>
      </c>
      <c r="B1173" s="4" t="s">
        <v>109</v>
      </c>
      <c r="C1173" s="4" t="s">
        <v>75</v>
      </c>
      <c r="D1173" s="4" t="s">
        <v>15</v>
      </c>
      <c r="E1173" s="4">
        <v>-4.7384007897336503E-2</v>
      </c>
      <c r="F1173" s="4">
        <v>0.19822528651278801</v>
      </c>
      <c r="G1173" s="4" t="s">
        <v>15</v>
      </c>
      <c r="H1173" s="4">
        <v>0.81112204479302097</v>
      </c>
      <c r="I1173" s="4" t="s">
        <v>16</v>
      </c>
      <c r="J1173" s="4">
        <v>1014</v>
      </c>
      <c r="K1173" s="4" t="s">
        <v>15</v>
      </c>
      <c r="L1173" s="4" t="s">
        <v>15</v>
      </c>
      <c r="M1173" s="4">
        <v>1</v>
      </c>
      <c r="N1173" s="4">
        <v>9.8619329388560206E-4</v>
      </c>
      <c r="O1173" s="4">
        <v>0</v>
      </c>
    </row>
    <row r="1174" spans="1:15" x14ac:dyDescent="0.35">
      <c r="A1174" s="4">
        <v>925</v>
      </c>
      <c r="B1174" s="4" t="s">
        <v>134</v>
      </c>
      <c r="C1174" s="4" t="s">
        <v>79</v>
      </c>
      <c r="D1174" s="4" t="s">
        <v>15</v>
      </c>
      <c r="E1174" s="4">
        <v>-8.3982788712433608E-3</v>
      </c>
      <c r="F1174" s="4">
        <v>3.52214438629102E-2</v>
      </c>
      <c r="G1174" s="4" t="s">
        <v>15</v>
      </c>
      <c r="H1174" s="4">
        <v>0.81158574690541996</v>
      </c>
      <c r="I1174" s="4" t="s">
        <v>16</v>
      </c>
      <c r="J1174" s="4">
        <v>1028</v>
      </c>
      <c r="K1174" s="4" t="s">
        <v>15</v>
      </c>
      <c r="L1174" s="4" t="s">
        <v>15</v>
      </c>
      <c r="M1174" s="4">
        <v>0.62548989372930297</v>
      </c>
      <c r="N1174" s="4">
        <v>0.12937743190661499</v>
      </c>
      <c r="O1174" s="4">
        <v>8</v>
      </c>
    </row>
    <row r="1175" spans="1:15" x14ac:dyDescent="0.35">
      <c r="A1175" s="4">
        <v>345</v>
      </c>
      <c r="B1175" s="4" t="s">
        <v>20</v>
      </c>
      <c r="C1175" s="4" t="s">
        <v>73</v>
      </c>
      <c r="D1175" s="4" t="s">
        <v>15</v>
      </c>
      <c r="E1175" s="4">
        <v>-4.3728423475259702E-2</v>
      </c>
      <c r="F1175" s="4">
        <v>0.183953262824537</v>
      </c>
      <c r="G1175" s="4" t="s">
        <v>15</v>
      </c>
      <c r="H1175" s="4">
        <v>0.81215835892181099</v>
      </c>
      <c r="I1175" s="4" t="s">
        <v>16</v>
      </c>
      <c r="J1175" s="4">
        <v>870</v>
      </c>
      <c r="K1175" s="4" t="s">
        <v>15</v>
      </c>
      <c r="L1175" s="4" t="s">
        <v>15</v>
      </c>
      <c r="M1175" s="4">
        <v>1</v>
      </c>
      <c r="N1175" s="4">
        <v>1.1494252873563201E-3</v>
      </c>
      <c r="O1175" s="4">
        <v>1</v>
      </c>
    </row>
    <row r="1176" spans="1:15" x14ac:dyDescent="0.35">
      <c r="A1176" s="4">
        <v>443</v>
      </c>
      <c r="B1176" s="4" t="s">
        <v>20</v>
      </c>
      <c r="C1176" s="4" t="s">
        <v>74</v>
      </c>
      <c r="D1176" s="4" t="s">
        <v>15</v>
      </c>
      <c r="E1176" s="4">
        <v>-4.3728423475259702E-2</v>
      </c>
      <c r="F1176" s="4">
        <v>0.183953262824537</v>
      </c>
      <c r="G1176" s="4" t="s">
        <v>15</v>
      </c>
      <c r="H1176" s="4">
        <v>0.81215835892181099</v>
      </c>
      <c r="I1176" s="4" t="s">
        <v>16</v>
      </c>
      <c r="J1176" s="4">
        <v>870</v>
      </c>
      <c r="K1176" s="4" t="s">
        <v>15</v>
      </c>
      <c r="L1176" s="4" t="s">
        <v>15</v>
      </c>
      <c r="M1176" s="4">
        <v>1</v>
      </c>
      <c r="N1176" s="4">
        <v>1.1494252873563201E-3</v>
      </c>
      <c r="O1176" s="4">
        <v>1</v>
      </c>
    </row>
    <row r="1177" spans="1:15" x14ac:dyDescent="0.35">
      <c r="A1177" s="4">
        <v>1404</v>
      </c>
      <c r="B1177" s="4" t="s">
        <v>122</v>
      </c>
      <c r="C1177" s="4" t="s">
        <v>84</v>
      </c>
      <c r="D1177" s="4" t="s">
        <v>15</v>
      </c>
      <c r="E1177" s="4">
        <v>-2.4173027989820801E-2</v>
      </c>
      <c r="F1177" s="4">
        <v>0.10186446226892901</v>
      </c>
      <c r="G1177" s="4" t="s">
        <v>15</v>
      </c>
      <c r="H1177" s="4">
        <v>0.81248124222248597</v>
      </c>
      <c r="I1177" s="4" t="s">
        <v>16</v>
      </c>
      <c r="J1177" s="4">
        <v>790</v>
      </c>
      <c r="K1177" s="4" t="s">
        <v>15</v>
      </c>
      <c r="L1177" s="4" t="s">
        <v>15</v>
      </c>
      <c r="M1177" s="4">
        <v>5.6870776008130001E-2</v>
      </c>
      <c r="N1177" s="4">
        <v>2.5316455696202502E-3</v>
      </c>
      <c r="O1177" s="4">
        <v>7</v>
      </c>
    </row>
    <row r="1178" spans="1:15" x14ac:dyDescent="0.35">
      <c r="A1178" s="4">
        <v>257</v>
      </c>
      <c r="B1178" s="4" t="s">
        <v>30</v>
      </c>
      <c r="C1178" s="4" t="s">
        <v>72</v>
      </c>
      <c r="D1178" s="4" t="s">
        <v>15</v>
      </c>
      <c r="E1178" s="4">
        <v>5.1796684338971999E-2</v>
      </c>
      <c r="F1178" s="4">
        <v>0.218474224408018</v>
      </c>
      <c r="G1178" s="4" t="s">
        <v>15</v>
      </c>
      <c r="H1178" s="4">
        <v>0.81263821248138501</v>
      </c>
      <c r="I1178" s="4" t="s">
        <v>16</v>
      </c>
      <c r="J1178" s="4">
        <v>1049</v>
      </c>
      <c r="K1178" s="4" t="s">
        <v>15</v>
      </c>
      <c r="L1178" s="4" t="s">
        <v>15</v>
      </c>
      <c r="M1178" s="4">
        <v>0.99999999995448097</v>
      </c>
      <c r="N1178" s="4">
        <v>9.0562440419447096E-3</v>
      </c>
      <c r="O1178" s="4">
        <v>6</v>
      </c>
    </row>
    <row r="1179" spans="1:15" x14ac:dyDescent="0.35">
      <c r="A1179" s="4">
        <v>898</v>
      </c>
      <c r="B1179" s="4" t="s">
        <v>105</v>
      </c>
      <c r="C1179" s="4" t="s">
        <v>79</v>
      </c>
      <c r="D1179" s="4" t="s">
        <v>15</v>
      </c>
      <c r="E1179" s="4">
        <v>3.6652005864329699E-3</v>
      </c>
      <c r="F1179" s="4">
        <v>1.55331977564838E-2</v>
      </c>
      <c r="G1179" s="4" t="s">
        <v>15</v>
      </c>
      <c r="H1179" s="4">
        <v>0.81351089496231599</v>
      </c>
      <c r="I1179" s="4" t="s">
        <v>16</v>
      </c>
      <c r="J1179" s="4">
        <v>1040</v>
      </c>
      <c r="K1179" s="4" t="s">
        <v>15</v>
      </c>
      <c r="L1179" s="4" t="s">
        <v>15</v>
      </c>
      <c r="M1179" s="4">
        <v>0.55253026367912905</v>
      </c>
      <c r="N1179" s="4">
        <v>0.130769230769231</v>
      </c>
      <c r="O1179" s="4">
        <v>8</v>
      </c>
    </row>
    <row r="1180" spans="1:15" x14ac:dyDescent="0.35">
      <c r="A1180" s="4">
        <v>352</v>
      </c>
      <c r="B1180" s="4" t="s">
        <v>27</v>
      </c>
      <c r="C1180" s="4" t="s">
        <v>73</v>
      </c>
      <c r="D1180" s="4" t="s">
        <v>15</v>
      </c>
      <c r="E1180" s="4">
        <v>-4.7197640117986002E-2</v>
      </c>
      <c r="F1180" s="4">
        <v>0.20033084563533499</v>
      </c>
      <c r="G1180" s="4" t="s">
        <v>15</v>
      </c>
      <c r="H1180" s="4">
        <v>0.81379174318698499</v>
      </c>
      <c r="I1180" s="4" t="s">
        <v>16</v>
      </c>
      <c r="J1180" s="4">
        <v>1018</v>
      </c>
      <c r="K1180" s="4" t="s">
        <v>15</v>
      </c>
      <c r="L1180" s="4" t="s">
        <v>15</v>
      </c>
      <c r="M1180" s="4">
        <v>1</v>
      </c>
      <c r="N1180" s="4">
        <v>9.8231827111984298E-4</v>
      </c>
      <c r="O1180" s="4">
        <v>1</v>
      </c>
    </row>
    <row r="1181" spans="1:15" x14ac:dyDescent="0.35">
      <c r="A1181" s="4">
        <v>450</v>
      </c>
      <c r="B1181" s="4" t="s">
        <v>27</v>
      </c>
      <c r="C1181" s="4" t="s">
        <v>74</v>
      </c>
      <c r="D1181" s="4" t="s">
        <v>15</v>
      </c>
      <c r="E1181" s="4">
        <v>-4.7197640117986002E-2</v>
      </c>
      <c r="F1181" s="4">
        <v>0.20033084563533499</v>
      </c>
      <c r="G1181" s="4" t="s">
        <v>15</v>
      </c>
      <c r="H1181" s="4">
        <v>0.81379174318698499</v>
      </c>
      <c r="I1181" s="4" t="s">
        <v>16</v>
      </c>
      <c r="J1181" s="4">
        <v>1018</v>
      </c>
      <c r="K1181" s="4" t="s">
        <v>15</v>
      </c>
      <c r="L1181" s="4" t="s">
        <v>15</v>
      </c>
      <c r="M1181" s="4">
        <v>1</v>
      </c>
      <c r="N1181" s="4">
        <v>9.8231827111984298E-4</v>
      </c>
      <c r="O1181" s="4">
        <v>1</v>
      </c>
    </row>
    <row r="1182" spans="1:15" x14ac:dyDescent="0.35">
      <c r="A1182" s="4">
        <v>548</v>
      </c>
      <c r="B1182" s="4" t="s">
        <v>27</v>
      </c>
      <c r="C1182" s="4" t="s">
        <v>75</v>
      </c>
      <c r="D1182" s="4" t="s">
        <v>15</v>
      </c>
      <c r="E1182" s="4">
        <v>-4.7151277013781599E-2</v>
      </c>
      <c r="F1182" s="4">
        <v>0.20023770325144999</v>
      </c>
      <c r="G1182" s="4" t="s">
        <v>15</v>
      </c>
      <c r="H1182" s="4">
        <v>0.81388631045703197</v>
      </c>
      <c r="I1182" s="4" t="s">
        <v>16</v>
      </c>
      <c r="J1182" s="4">
        <v>1019</v>
      </c>
      <c r="K1182" s="4" t="s">
        <v>15</v>
      </c>
      <c r="L1182" s="4" t="s">
        <v>15</v>
      </c>
      <c r="M1182" s="4">
        <v>1</v>
      </c>
      <c r="N1182" s="4">
        <v>9.8135426889107004E-4</v>
      </c>
      <c r="O1182" s="4">
        <v>0</v>
      </c>
    </row>
    <row r="1183" spans="1:15" x14ac:dyDescent="0.35">
      <c r="A1183" s="4">
        <v>23</v>
      </c>
      <c r="B1183" s="4" t="s">
        <v>112</v>
      </c>
      <c r="C1183" s="4" t="s">
        <v>70</v>
      </c>
      <c r="D1183" s="4" t="s">
        <v>15</v>
      </c>
      <c r="E1183" s="4">
        <v>-2.7834008097166799E-2</v>
      </c>
      <c r="F1183" s="4">
        <v>0.118535931061898</v>
      </c>
      <c r="G1183" s="4" t="s">
        <v>15</v>
      </c>
      <c r="H1183" s="4">
        <v>0.81440034313438603</v>
      </c>
      <c r="I1183" s="4" t="s">
        <v>16</v>
      </c>
      <c r="J1183" s="4">
        <v>1004</v>
      </c>
      <c r="K1183" s="4" t="s">
        <v>15</v>
      </c>
      <c r="L1183" s="4" t="s">
        <v>15</v>
      </c>
      <c r="M1183" s="4">
        <v>0.20089509510842199</v>
      </c>
      <c r="N1183" s="4">
        <v>7.9681274900398405E-3</v>
      </c>
      <c r="O1183" s="4">
        <v>1</v>
      </c>
    </row>
    <row r="1184" spans="1:15" x14ac:dyDescent="0.35">
      <c r="A1184" s="4">
        <v>1734</v>
      </c>
      <c r="B1184" s="4" t="s">
        <v>37</v>
      </c>
      <c r="C1184" s="4" t="s">
        <v>87</v>
      </c>
      <c r="D1184" s="4" t="s">
        <v>15</v>
      </c>
      <c r="E1184" s="4">
        <v>1.9053381432941899E-2</v>
      </c>
      <c r="F1184" s="4">
        <v>8.1752483710139406E-2</v>
      </c>
      <c r="G1184" s="4" t="s">
        <v>15</v>
      </c>
      <c r="H1184" s="4">
        <v>0.81575909822576098</v>
      </c>
      <c r="I1184" s="4" t="s">
        <v>16</v>
      </c>
      <c r="J1184" s="4">
        <v>1046</v>
      </c>
      <c r="K1184" s="4" t="s">
        <v>15</v>
      </c>
      <c r="L1184" s="4" t="s">
        <v>15</v>
      </c>
      <c r="M1184" s="4">
        <v>0.67493056504906701</v>
      </c>
      <c r="N1184" s="4">
        <v>9.0822179732313602E-2</v>
      </c>
      <c r="O1184" s="4">
        <v>4</v>
      </c>
    </row>
    <row r="1185" spans="1:15" x14ac:dyDescent="0.35">
      <c r="A1185" s="4">
        <v>835</v>
      </c>
      <c r="B1185" s="4" t="s">
        <v>20</v>
      </c>
      <c r="C1185" s="4" t="s">
        <v>78</v>
      </c>
      <c r="D1185" s="4" t="s">
        <v>15</v>
      </c>
      <c r="E1185" s="4">
        <v>6.3157632739915199E-3</v>
      </c>
      <c r="F1185" s="4">
        <v>2.71451229120502E-2</v>
      </c>
      <c r="G1185" s="4" t="s">
        <v>15</v>
      </c>
      <c r="H1185" s="4">
        <v>0.81607541502886305</v>
      </c>
      <c r="I1185" s="4" t="s">
        <v>16</v>
      </c>
      <c r="J1185" s="4">
        <v>866</v>
      </c>
      <c r="K1185" s="4" t="s">
        <v>15</v>
      </c>
      <c r="L1185" s="4" t="s">
        <v>15</v>
      </c>
      <c r="M1185" s="4">
        <v>0.81301413648555798</v>
      </c>
      <c r="N1185" s="4">
        <v>0.12875288683602801</v>
      </c>
      <c r="O1185" s="4">
        <v>5</v>
      </c>
    </row>
    <row r="1186" spans="1:15" x14ac:dyDescent="0.35">
      <c r="A1186" s="4">
        <v>1442</v>
      </c>
      <c r="B1186" s="4" t="s">
        <v>39</v>
      </c>
      <c r="C1186" s="4" t="s">
        <v>84</v>
      </c>
      <c r="D1186" s="4" t="s">
        <v>15</v>
      </c>
      <c r="E1186" s="4">
        <v>0.125722543352595</v>
      </c>
      <c r="F1186" s="4">
        <v>0.54085259642377403</v>
      </c>
      <c r="G1186" s="4" t="s">
        <v>15</v>
      </c>
      <c r="H1186" s="4">
        <v>0.81623230377910605</v>
      </c>
      <c r="I1186" s="4" t="s">
        <v>16</v>
      </c>
      <c r="J1186" s="4">
        <v>1042</v>
      </c>
      <c r="K1186" s="4" t="s">
        <v>15</v>
      </c>
      <c r="L1186" s="4" t="s">
        <v>15</v>
      </c>
      <c r="M1186" s="4">
        <v>4.9498463689344102E-2</v>
      </c>
      <c r="N1186" s="4">
        <v>1.9193857965451101E-3</v>
      </c>
      <c r="O1186" s="4">
        <v>11</v>
      </c>
    </row>
    <row r="1187" spans="1:15" x14ac:dyDescent="0.35">
      <c r="A1187" s="4">
        <v>839</v>
      </c>
      <c r="B1187" s="4" t="s">
        <v>24</v>
      </c>
      <c r="C1187" s="4" t="s">
        <v>78</v>
      </c>
      <c r="D1187" s="4" t="s">
        <v>15</v>
      </c>
      <c r="E1187" s="4">
        <v>-9.70908910022498E-3</v>
      </c>
      <c r="F1187" s="4">
        <v>4.20955266310424E-2</v>
      </c>
      <c r="G1187" s="4" t="s">
        <v>15</v>
      </c>
      <c r="H1187" s="4">
        <v>0.817637477338089</v>
      </c>
      <c r="I1187" s="4" t="s">
        <v>16</v>
      </c>
      <c r="J1187" s="4">
        <v>1022</v>
      </c>
      <c r="K1187" s="4" t="s">
        <v>15</v>
      </c>
      <c r="L1187" s="4" t="s">
        <v>15</v>
      </c>
      <c r="M1187" s="4">
        <v>0.76314020393869397</v>
      </c>
      <c r="N1187" s="4">
        <v>0.12573385518590999</v>
      </c>
      <c r="O1187" s="4">
        <v>4</v>
      </c>
    </row>
    <row r="1188" spans="1:15" x14ac:dyDescent="0.35">
      <c r="A1188" s="4">
        <v>1862</v>
      </c>
      <c r="B1188" s="4" t="s">
        <v>68</v>
      </c>
      <c r="C1188" s="4" t="s">
        <v>88</v>
      </c>
      <c r="D1188" s="4" t="s">
        <v>15</v>
      </c>
      <c r="E1188" s="4">
        <v>9.6514620156033706E-3</v>
      </c>
      <c r="F1188" s="4">
        <v>4.2384167875656797E-2</v>
      </c>
      <c r="G1188" s="4" t="s">
        <v>15</v>
      </c>
      <c r="H1188" s="4">
        <v>0.81991859617120899</v>
      </c>
      <c r="I1188" s="4" t="s">
        <v>16</v>
      </c>
      <c r="J1188" s="4">
        <v>935</v>
      </c>
      <c r="K1188" s="4" t="s">
        <v>15</v>
      </c>
      <c r="L1188" s="4" t="s">
        <v>15</v>
      </c>
      <c r="M1188" s="4">
        <v>0.57007903146260597</v>
      </c>
      <c r="N1188" s="4">
        <v>0.279144385026738</v>
      </c>
      <c r="O1188" s="4">
        <v>14</v>
      </c>
    </row>
    <row r="1189" spans="1:15" x14ac:dyDescent="0.35">
      <c r="A1189" s="4">
        <v>1002</v>
      </c>
      <c r="B1189" s="4" t="s">
        <v>111</v>
      </c>
      <c r="C1189" s="4" t="s">
        <v>80</v>
      </c>
      <c r="D1189" s="4" t="s">
        <v>15</v>
      </c>
      <c r="E1189" s="4">
        <v>-5.6453927853794498E-3</v>
      </c>
      <c r="F1189" s="4">
        <v>2.5099966274688201E-2</v>
      </c>
      <c r="G1189" s="4" t="s">
        <v>15</v>
      </c>
      <c r="H1189" s="4">
        <v>0.82209236519052498</v>
      </c>
      <c r="I1189" s="4" t="s">
        <v>16</v>
      </c>
      <c r="J1189" s="4">
        <v>959</v>
      </c>
      <c r="K1189" s="4" t="s">
        <v>15</v>
      </c>
      <c r="L1189" s="4" t="s">
        <v>15</v>
      </c>
      <c r="M1189" s="4">
        <v>0.114907017075308</v>
      </c>
      <c r="N1189" s="4">
        <v>8.7591240875912399E-2</v>
      </c>
      <c r="O1189" s="4">
        <v>4</v>
      </c>
    </row>
    <row r="1190" spans="1:15" x14ac:dyDescent="0.35">
      <c r="A1190" s="4">
        <v>860</v>
      </c>
      <c r="B1190" s="4" t="s">
        <v>46</v>
      </c>
      <c r="C1190" s="4" t="s">
        <v>78</v>
      </c>
      <c r="D1190" s="4" t="s">
        <v>15</v>
      </c>
      <c r="E1190" s="4">
        <v>-5.5592948635606798E-3</v>
      </c>
      <c r="F1190" s="4">
        <v>2.50468161016194E-2</v>
      </c>
      <c r="G1190" s="4" t="s">
        <v>15</v>
      </c>
      <c r="H1190" s="4">
        <v>0.82439582365167197</v>
      </c>
      <c r="I1190" s="4" t="s">
        <v>16</v>
      </c>
      <c r="J1190" s="4">
        <v>950</v>
      </c>
      <c r="K1190" s="4" t="s">
        <v>15</v>
      </c>
      <c r="L1190" s="4" t="s">
        <v>15</v>
      </c>
      <c r="M1190" s="4">
        <v>0.45114082857961502</v>
      </c>
      <c r="N1190" s="4">
        <v>0.12578947368421101</v>
      </c>
      <c r="O1190" s="4">
        <v>4</v>
      </c>
    </row>
    <row r="1191" spans="1:15" x14ac:dyDescent="0.35">
      <c r="A1191" s="4">
        <v>232</v>
      </c>
      <c r="B1191" s="4" t="s">
        <v>127</v>
      </c>
      <c r="C1191" s="4" t="s">
        <v>72</v>
      </c>
      <c r="D1191" s="4" t="s">
        <v>15</v>
      </c>
      <c r="E1191" s="4">
        <v>-3.7689713322091603E-2</v>
      </c>
      <c r="F1191" s="4">
        <v>0.170639356249286</v>
      </c>
      <c r="G1191" s="4" t="s">
        <v>15</v>
      </c>
      <c r="H1191" s="4">
        <v>0.82523407166878804</v>
      </c>
      <c r="I1191" s="4" t="s">
        <v>16</v>
      </c>
      <c r="J1191" s="4">
        <v>1047</v>
      </c>
      <c r="K1191" s="4" t="s">
        <v>15</v>
      </c>
      <c r="L1191" s="4" t="s">
        <v>15</v>
      </c>
      <c r="M1191" s="4">
        <v>0.99999999995237299</v>
      </c>
      <c r="N1191" s="4">
        <v>9.0735434574976109E-3</v>
      </c>
      <c r="O1191" s="4">
        <v>6</v>
      </c>
    </row>
    <row r="1192" spans="1:15" x14ac:dyDescent="0.35">
      <c r="A1192" s="4">
        <v>267</v>
      </c>
      <c r="B1192" s="4" t="s">
        <v>40</v>
      </c>
      <c r="C1192" s="4" t="s">
        <v>72</v>
      </c>
      <c r="D1192" s="4" t="s">
        <v>15</v>
      </c>
      <c r="E1192" s="4">
        <v>3.7261997070735603E-2</v>
      </c>
      <c r="F1192" s="4">
        <v>0.169938413496841</v>
      </c>
      <c r="G1192" s="4" t="s">
        <v>15</v>
      </c>
      <c r="H1192" s="4">
        <v>0.826485297888222</v>
      </c>
      <c r="I1192" s="4" t="s">
        <v>16</v>
      </c>
      <c r="J1192" s="4">
        <v>1025</v>
      </c>
      <c r="K1192" s="4" t="s">
        <v>15</v>
      </c>
      <c r="L1192" s="4" t="s">
        <v>15</v>
      </c>
      <c r="M1192" s="4">
        <v>0.99999999992162103</v>
      </c>
      <c r="N1192" s="4">
        <v>9.2682926829268306E-3</v>
      </c>
      <c r="O1192" s="4">
        <v>6</v>
      </c>
    </row>
    <row r="1193" spans="1:15" x14ac:dyDescent="0.35">
      <c r="A1193" s="4">
        <v>831</v>
      </c>
      <c r="B1193" s="4" t="s">
        <v>138</v>
      </c>
      <c r="C1193" s="4" t="s">
        <v>78</v>
      </c>
      <c r="D1193" s="4" t="s">
        <v>15</v>
      </c>
      <c r="E1193" s="4">
        <v>1.68754056587903E-2</v>
      </c>
      <c r="F1193" s="4">
        <v>7.7128101344838995E-2</v>
      </c>
      <c r="G1193" s="4" t="s">
        <v>15</v>
      </c>
      <c r="H1193" s="4">
        <v>0.82685923781050497</v>
      </c>
      <c r="I1193" s="4" t="s">
        <v>16</v>
      </c>
      <c r="J1193" s="4">
        <v>875</v>
      </c>
      <c r="K1193" s="4" t="s">
        <v>15</v>
      </c>
      <c r="L1193" s="4" t="s">
        <v>15</v>
      </c>
      <c r="M1193" s="4">
        <v>0.498036319537912</v>
      </c>
      <c r="N1193" s="4">
        <v>0.127428571428571</v>
      </c>
      <c r="O1193" s="4">
        <v>5</v>
      </c>
    </row>
    <row r="1194" spans="1:15" x14ac:dyDescent="0.35">
      <c r="A1194" s="4">
        <v>83</v>
      </c>
      <c r="B1194" s="4" t="s">
        <v>53</v>
      </c>
      <c r="C1194" s="4" t="s">
        <v>70</v>
      </c>
      <c r="D1194" s="4" t="s">
        <v>15</v>
      </c>
      <c r="E1194" s="4">
        <v>-5.4913294797685898E-2</v>
      </c>
      <c r="F1194" s="4">
        <v>0.25220301595943401</v>
      </c>
      <c r="G1194" s="4" t="s">
        <v>15</v>
      </c>
      <c r="H1194" s="4">
        <v>0.82767821399719599</v>
      </c>
      <c r="I1194" s="4" t="s">
        <v>16</v>
      </c>
      <c r="J1194" s="4">
        <v>1054</v>
      </c>
      <c r="K1194" s="4" t="s">
        <v>15</v>
      </c>
      <c r="L1194" s="4" t="s">
        <v>15</v>
      </c>
      <c r="M1194" s="4">
        <v>0.196098536264702</v>
      </c>
      <c r="N1194" s="4">
        <v>7.5901328273244801E-3</v>
      </c>
      <c r="O1194" s="4">
        <v>1</v>
      </c>
    </row>
    <row r="1195" spans="1:15" x14ac:dyDescent="0.35">
      <c r="A1195" s="4">
        <v>587</v>
      </c>
      <c r="B1195" s="4" t="s">
        <v>67</v>
      </c>
      <c r="C1195" s="4" t="s">
        <v>75</v>
      </c>
      <c r="D1195" s="4" t="s">
        <v>15</v>
      </c>
      <c r="E1195" s="4">
        <v>0.10772163965680499</v>
      </c>
      <c r="F1195" s="4">
        <v>0.494793318735882</v>
      </c>
      <c r="G1195" s="4" t="s">
        <v>15</v>
      </c>
      <c r="H1195" s="4">
        <v>0.82769715866715199</v>
      </c>
      <c r="I1195" s="4" t="s">
        <v>16</v>
      </c>
      <c r="J1195" s="4">
        <v>1050</v>
      </c>
      <c r="K1195" s="4" t="s">
        <v>15</v>
      </c>
      <c r="L1195" s="4" t="s">
        <v>15</v>
      </c>
      <c r="M1195" s="4">
        <v>1</v>
      </c>
      <c r="N1195" s="4">
        <v>9.5238095238095195E-4</v>
      </c>
      <c r="O1195" s="4">
        <v>0</v>
      </c>
    </row>
    <row r="1196" spans="1:15" x14ac:dyDescent="0.35">
      <c r="A1196" s="4">
        <v>1453</v>
      </c>
      <c r="B1196" s="4" t="s">
        <v>51</v>
      </c>
      <c r="C1196" s="4" t="s">
        <v>84</v>
      </c>
      <c r="D1196" s="4" t="s">
        <v>15</v>
      </c>
      <c r="E1196" s="4">
        <v>0.108481262327372</v>
      </c>
      <c r="F1196" s="4">
        <v>0.49859133844231202</v>
      </c>
      <c r="G1196" s="4" t="s">
        <v>15</v>
      </c>
      <c r="H1196" s="4">
        <v>0.82780360101761996</v>
      </c>
      <c r="I1196" s="4" t="s">
        <v>16</v>
      </c>
      <c r="J1196" s="4">
        <v>1017</v>
      </c>
      <c r="K1196" s="4" t="s">
        <v>15</v>
      </c>
      <c r="L1196" s="4" t="s">
        <v>15</v>
      </c>
      <c r="M1196" s="4">
        <v>3.7570872569197299E-2</v>
      </c>
      <c r="N1196" s="4">
        <v>1.47492625368732E-3</v>
      </c>
      <c r="O1196" s="4">
        <v>11</v>
      </c>
    </row>
    <row r="1197" spans="1:15" x14ac:dyDescent="0.35">
      <c r="A1197" s="4">
        <v>299</v>
      </c>
      <c r="B1197" s="4" t="s">
        <v>94</v>
      </c>
      <c r="C1197" s="4" t="s">
        <v>73</v>
      </c>
      <c r="D1197" s="4" t="s">
        <v>15</v>
      </c>
      <c r="E1197" s="4">
        <v>0.107449856733514</v>
      </c>
      <c r="F1197" s="4">
        <v>0.494623170299689</v>
      </c>
      <c r="G1197" s="4" t="s">
        <v>15</v>
      </c>
      <c r="H1197" s="4">
        <v>0.82806695645726403</v>
      </c>
      <c r="I1197" s="4" t="s">
        <v>16</v>
      </c>
      <c r="J1197" s="4">
        <v>1048</v>
      </c>
      <c r="K1197" s="4" t="s">
        <v>15</v>
      </c>
      <c r="L1197" s="4" t="s">
        <v>15</v>
      </c>
      <c r="M1197" s="4">
        <v>1</v>
      </c>
      <c r="N1197" s="4">
        <v>9.5419847328244304E-4</v>
      </c>
      <c r="O1197" s="4">
        <v>1</v>
      </c>
    </row>
    <row r="1198" spans="1:15" x14ac:dyDescent="0.35">
      <c r="A1198" s="4">
        <v>397</v>
      </c>
      <c r="B1198" s="4" t="s">
        <v>94</v>
      </c>
      <c r="C1198" s="4" t="s">
        <v>74</v>
      </c>
      <c r="D1198" s="4" t="s">
        <v>15</v>
      </c>
      <c r="E1198" s="4">
        <v>0.107449856733514</v>
      </c>
      <c r="F1198" s="4">
        <v>0.494623170299689</v>
      </c>
      <c r="G1198" s="4" t="s">
        <v>15</v>
      </c>
      <c r="H1198" s="4">
        <v>0.82806695645726403</v>
      </c>
      <c r="I1198" s="4" t="s">
        <v>16</v>
      </c>
      <c r="J1198" s="4">
        <v>1048</v>
      </c>
      <c r="K1198" s="4" t="s">
        <v>15</v>
      </c>
      <c r="L1198" s="4" t="s">
        <v>15</v>
      </c>
      <c r="M1198" s="4">
        <v>1</v>
      </c>
      <c r="N1198" s="4">
        <v>9.5419847328244304E-4</v>
      </c>
      <c r="O1198" s="4">
        <v>1</v>
      </c>
    </row>
    <row r="1199" spans="1:15" x14ac:dyDescent="0.35">
      <c r="A1199" s="4">
        <v>495</v>
      </c>
      <c r="B1199" s="4" t="s">
        <v>94</v>
      </c>
      <c r="C1199" s="4" t="s">
        <v>75</v>
      </c>
      <c r="D1199" s="4" t="s">
        <v>15</v>
      </c>
      <c r="E1199" s="4">
        <v>0.107347328244284</v>
      </c>
      <c r="F1199" s="4">
        <v>0.494397831336503</v>
      </c>
      <c r="G1199" s="4" t="s">
        <v>15</v>
      </c>
      <c r="H1199" s="4">
        <v>0.82815134364160103</v>
      </c>
      <c r="I1199" s="4" t="s">
        <v>16</v>
      </c>
      <c r="J1199" s="4">
        <v>1049</v>
      </c>
      <c r="K1199" s="4" t="s">
        <v>15</v>
      </c>
      <c r="L1199" s="4" t="s">
        <v>15</v>
      </c>
      <c r="M1199" s="4">
        <v>1</v>
      </c>
      <c r="N1199" s="4">
        <v>9.5328884652049601E-4</v>
      </c>
      <c r="O1199" s="4">
        <v>0</v>
      </c>
    </row>
    <row r="1200" spans="1:15" x14ac:dyDescent="0.35">
      <c r="A1200" s="4">
        <v>391</v>
      </c>
      <c r="B1200" s="4" t="s">
        <v>67</v>
      </c>
      <c r="C1200" s="4" t="s">
        <v>73</v>
      </c>
      <c r="D1200" s="4" t="s">
        <v>15</v>
      </c>
      <c r="E1200" s="4">
        <v>0.107347328244287</v>
      </c>
      <c r="F1200" s="4">
        <v>0.49488102229851899</v>
      </c>
      <c r="G1200" s="4" t="s">
        <v>15</v>
      </c>
      <c r="H1200" s="4">
        <v>0.82831651404996398</v>
      </c>
      <c r="I1200" s="4" t="s">
        <v>16</v>
      </c>
      <c r="J1200" s="4">
        <v>1049</v>
      </c>
      <c r="K1200" s="4" t="s">
        <v>15</v>
      </c>
      <c r="L1200" s="4" t="s">
        <v>15</v>
      </c>
      <c r="M1200" s="4">
        <v>1</v>
      </c>
      <c r="N1200" s="4">
        <v>9.5328884652049601E-4</v>
      </c>
      <c r="O1200" s="4">
        <v>1</v>
      </c>
    </row>
    <row r="1201" spans="1:15" x14ac:dyDescent="0.35">
      <c r="A1201" s="4">
        <v>489</v>
      </c>
      <c r="B1201" s="4" t="s">
        <v>67</v>
      </c>
      <c r="C1201" s="4" t="s">
        <v>74</v>
      </c>
      <c r="D1201" s="4" t="s">
        <v>15</v>
      </c>
      <c r="E1201" s="4">
        <v>0.107347328244287</v>
      </c>
      <c r="F1201" s="4">
        <v>0.49488102229851899</v>
      </c>
      <c r="G1201" s="4" t="s">
        <v>15</v>
      </c>
      <c r="H1201" s="4">
        <v>0.82831651404996398</v>
      </c>
      <c r="I1201" s="4" t="s">
        <v>16</v>
      </c>
      <c r="J1201" s="4">
        <v>1049</v>
      </c>
      <c r="K1201" s="4" t="s">
        <v>15</v>
      </c>
      <c r="L1201" s="4" t="s">
        <v>15</v>
      </c>
      <c r="M1201" s="4">
        <v>1</v>
      </c>
      <c r="N1201" s="4">
        <v>9.5328884652049601E-4</v>
      </c>
      <c r="O1201" s="4">
        <v>1</v>
      </c>
    </row>
    <row r="1202" spans="1:15" x14ac:dyDescent="0.35">
      <c r="A1202" s="4">
        <v>1421</v>
      </c>
      <c r="B1202" s="4" t="s">
        <v>18</v>
      </c>
      <c r="C1202" s="4" t="s">
        <v>84</v>
      </c>
      <c r="D1202" s="4" t="s">
        <v>15</v>
      </c>
      <c r="E1202" s="4">
        <v>-1.5533980582523199E-2</v>
      </c>
      <c r="F1202" s="4">
        <v>7.2730401049623694E-2</v>
      </c>
      <c r="G1202" s="4" t="s">
        <v>15</v>
      </c>
      <c r="H1202" s="4">
        <v>0.83091440888945101</v>
      </c>
      <c r="I1202" s="4" t="s">
        <v>16</v>
      </c>
      <c r="J1202" s="4">
        <v>1034</v>
      </c>
      <c r="K1202" s="4" t="s">
        <v>15</v>
      </c>
      <c r="L1202" s="4" t="s">
        <v>15</v>
      </c>
      <c r="M1202" s="4">
        <v>4.9690069743267298E-2</v>
      </c>
      <c r="N1202" s="4">
        <v>1.93423597678917E-3</v>
      </c>
      <c r="O1202" s="4">
        <v>11</v>
      </c>
    </row>
    <row r="1203" spans="1:15" x14ac:dyDescent="0.35">
      <c r="A1203" s="4">
        <v>649</v>
      </c>
      <c r="B1203" s="4" t="s">
        <v>30</v>
      </c>
      <c r="C1203" s="4" t="s">
        <v>76</v>
      </c>
      <c r="D1203" s="4" t="s">
        <v>15</v>
      </c>
      <c r="E1203" s="4">
        <v>8.3435918479010607E-2</v>
      </c>
      <c r="F1203" s="4">
        <v>0.39347524801678901</v>
      </c>
      <c r="G1203" s="4" t="s">
        <v>15</v>
      </c>
      <c r="H1203" s="4">
        <v>0.83211034496671099</v>
      </c>
      <c r="I1203" s="4" t="s">
        <v>16</v>
      </c>
      <c r="J1203" s="4">
        <v>1048</v>
      </c>
      <c r="K1203" s="4" t="s">
        <v>15</v>
      </c>
      <c r="L1203" s="4" t="s">
        <v>15</v>
      </c>
      <c r="M1203" s="4">
        <v>1</v>
      </c>
      <c r="N1203" s="4">
        <v>2.38549618320611E-3</v>
      </c>
      <c r="O1203" s="4">
        <v>7</v>
      </c>
    </row>
    <row r="1204" spans="1:15" x14ac:dyDescent="0.35">
      <c r="A1204" s="4">
        <v>901</v>
      </c>
      <c r="B1204" s="4" t="s">
        <v>108</v>
      </c>
      <c r="C1204" s="4" t="s">
        <v>79</v>
      </c>
      <c r="D1204" s="4" t="s">
        <v>15</v>
      </c>
      <c r="E1204" s="4">
        <v>-1.8732423607577999E-3</v>
      </c>
      <c r="F1204" s="4">
        <v>8.9194999500964295E-3</v>
      </c>
      <c r="G1204" s="4" t="s">
        <v>15</v>
      </c>
      <c r="H1204" s="4">
        <v>0.83369865479308403</v>
      </c>
      <c r="I1204" s="4" t="s">
        <v>16</v>
      </c>
      <c r="J1204" s="4">
        <v>977</v>
      </c>
      <c r="K1204" s="4" t="s">
        <v>15</v>
      </c>
      <c r="L1204" s="4" t="s">
        <v>15</v>
      </c>
      <c r="M1204" s="4">
        <v>0.563618792386548</v>
      </c>
      <c r="N1204" s="4">
        <v>0.13101330603889499</v>
      </c>
      <c r="O1204" s="4">
        <v>8</v>
      </c>
    </row>
    <row r="1205" spans="1:15" x14ac:dyDescent="0.35">
      <c r="A1205" s="4">
        <v>1793</v>
      </c>
      <c r="B1205" s="4" t="s">
        <v>118</v>
      </c>
      <c r="C1205" s="4" t="s">
        <v>88</v>
      </c>
      <c r="D1205" s="4" t="s">
        <v>15</v>
      </c>
      <c r="E1205" s="4">
        <v>-6.8485854389393301E-3</v>
      </c>
      <c r="F1205" s="4">
        <v>3.2619164474951903E-2</v>
      </c>
      <c r="G1205" s="4" t="s">
        <v>15</v>
      </c>
      <c r="H1205" s="4">
        <v>0.83375183542470799</v>
      </c>
      <c r="I1205" s="4" t="s">
        <v>16</v>
      </c>
      <c r="J1205" s="4">
        <v>862</v>
      </c>
      <c r="K1205" s="4" t="s">
        <v>15</v>
      </c>
      <c r="L1205" s="4" t="s">
        <v>15</v>
      </c>
      <c r="M1205" s="4">
        <v>0.71291635529814901</v>
      </c>
      <c r="N1205" s="4">
        <v>0.28364269141531301</v>
      </c>
      <c r="O1205" s="4">
        <v>13</v>
      </c>
    </row>
    <row r="1206" spans="1:15" x14ac:dyDescent="0.35">
      <c r="A1206" s="4">
        <v>325</v>
      </c>
      <c r="B1206" s="4" t="s">
        <v>120</v>
      </c>
      <c r="C1206" s="4" t="s">
        <v>73</v>
      </c>
      <c r="D1206" s="4" t="s">
        <v>15</v>
      </c>
      <c r="E1206" s="4">
        <v>-3.4701857282502302E-2</v>
      </c>
      <c r="F1206" s="4">
        <v>0.16565552705176301</v>
      </c>
      <c r="G1206" s="4" t="s">
        <v>15</v>
      </c>
      <c r="H1206" s="4">
        <v>0.83411370532211904</v>
      </c>
      <c r="I1206" s="4" t="s">
        <v>16</v>
      </c>
      <c r="J1206" s="4">
        <v>1024</v>
      </c>
      <c r="K1206" s="4" t="s">
        <v>15</v>
      </c>
      <c r="L1206" s="4" t="s">
        <v>15</v>
      </c>
      <c r="M1206" s="4">
        <v>1</v>
      </c>
      <c r="N1206" s="4">
        <v>9.765625E-4</v>
      </c>
      <c r="O1206" s="4">
        <v>1</v>
      </c>
    </row>
    <row r="1207" spans="1:15" x14ac:dyDescent="0.35">
      <c r="A1207" s="4">
        <v>423</v>
      </c>
      <c r="B1207" s="4" t="s">
        <v>120</v>
      </c>
      <c r="C1207" s="4" t="s">
        <v>74</v>
      </c>
      <c r="D1207" s="4" t="s">
        <v>15</v>
      </c>
      <c r="E1207" s="4">
        <v>-3.4701857282502302E-2</v>
      </c>
      <c r="F1207" s="4">
        <v>0.16565552705176301</v>
      </c>
      <c r="G1207" s="4" t="s">
        <v>15</v>
      </c>
      <c r="H1207" s="4">
        <v>0.83411370532211904</v>
      </c>
      <c r="I1207" s="4" t="s">
        <v>16</v>
      </c>
      <c r="J1207" s="4">
        <v>1024</v>
      </c>
      <c r="K1207" s="4" t="s">
        <v>15</v>
      </c>
      <c r="L1207" s="4" t="s">
        <v>15</v>
      </c>
      <c r="M1207" s="4">
        <v>1</v>
      </c>
      <c r="N1207" s="4">
        <v>9.765625E-4</v>
      </c>
      <c r="O1207" s="4">
        <v>1</v>
      </c>
    </row>
    <row r="1208" spans="1:15" x14ac:dyDescent="0.35">
      <c r="A1208" s="4">
        <v>521</v>
      </c>
      <c r="B1208" s="4" t="s">
        <v>120</v>
      </c>
      <c r="C1208" s="4" t="s">
        <v>75</v>
      </c>
      <c r="D1208" s="4" t="s">
        <v>15</v>
      </c>
      <c r="E1208" s="4">
        <v>-3.4667968749999799E-2</v>
      </c>
      <c r="F1208" s="4">
        <v>0.16557801743503101</v>
      </c>
      <c r="G1208" s="4" t="s">
        <v>15</v>
      </c>
      <c r="H1208" s="4">
        <v>0.83419685689482803</v>
      </c>
      <c r="I1208" s="4" t="s">
        <v>16</v>
      </c>
      <c r="J1208" s="4">
        <v>1025</v>
      </c>
      <c r="K1208" s="4" t="s">
        <v>15</v>
      </c>
      <c r="L1208" s="4" t="s">
        <v>15</v>
      </c>
      <c r="M1208" s="4">
        <v>1</v>
      </c>
      <c r="N1208" s="4">
        <v>9.7560975609756097E-4</v>
      </c>
      <c r="O1208" s="4">
        <v>0</v>
      </c>
    </row>
    <row r="1209" spans="1:15" x14ac:dyDescent="0.35">
      <c r="A1209" s="4">
        <v>47</v>
      </c>
      <c r="B1209" s="4" t="s">
        <v>138</v>
      </c>
      <c r="C1209" s="4" t="s">
        <v>70</v>
      </c>
      <c r="D1209" s="4" t="s">
        <v>15</v>
      </c>
      <c r="E1209" s="4">
        <v>-6.21780067507538E-2</v>
      </c>
      <c r="F1209" s="4">
        <v>0.29713425650959902</v>
      </c>
      <c r="G1209" s="4" t="s">
        <v>15</v>
      </c>
      <c r="H1209" s="4">
        <v>0.83429468084218095</v>
      </c>
      <c r="I1209" s="4" t="s">
        <v>16</v>
      </c>
      <c r="J1209" s="4">
        <v>879</v>
      </c>
      <c r="K1209" s="4" t="s">
        <v>15</v>
      </c>
      <c r="L1209" s="4" t="s">
        <v>15</v>
      </c>
      <c r="M1209" s="4">
        <v>0.174808571386978</v>
      </c>
      <c r="N1209" s="4">
        <v>7.3947667804323096E-3</v>
      </c>
      <c r="O1209" s="4">
        <v>1</v>
      </c>
    </row>
    <row r="1210" spans="1:15" x14ac:dyDescent="0.35">
      <c r="A1210" s="4">
        <v>1500</v>
      </c>
      <c r="B1210" s="4" t="s">
        <v>119</v>
      </c>
      <c r="C1210" s="4" t="s">
        <v>85</v>
      </c>
      <c r="D1210" s="4" t="s">
        <v>15</v>
      </c>
      <c r="E1210" s="4">
        <v>-1.8137847642072399E-3</v>
      </c>
      <c r="F1210" s="4">
        <v>8.6931694908447595E-3</v>
      </c>
      <c r="G1210" s="4" t="s">
        <v>15</v>
      </c>
      <c r="H1210" s="4">
        <v>0.83476645543549899</v>
      </c>
      <c r="I1210" s="4" t="s">
        <v>16</v>
      </c>
      <c r="J1210" s="4">
        <v>1040</v>
      </c>
      <c r="K1210" s="4" t="s">
        <v>15</v>
      </c>
      <c r="L1210" s="4" t="s">
        <v>15</v>
      </c>
      <c r="M1210" s="4">
        <v>0.98083685766335305</v>
      </c>
      <c r="N1210" s="4">
        <v>1.1538461538461499E-2</v>
      </c>
      <c r="O1210" s="4">
        <v>7</v>
      </c>
    </row>
    <row r="1211" spans="1:15" x14ac:dyDescent="0.35">
      <c r="A1211" s="4">
        <v>316</v>
      </c>
      <c r="B1211" s="4" t="s">
        <v>111</v>
      </c>
      <c r="C1211" s="4" t="s">
        <v>73</v>
      </c>
      <c r="D1211" s="4" t="s">
        <v>15</v>
      </c>
      <c r="E1211" s="4">
        <v>-3.2258064516130502E-2</v>
      </c>
      <c r="F1211" s="4">
        <v>0.15486530909519899</v>
      </c>
      <c r="G1211" s="4" t="s">
        <v>15</v>
      </c>
      <c r="H1211" s="4">
        <v>0.83504082761741605</v>
      </c>
      <c r="I1211" s="4" t="s">
        <v>16</v>
      </c>
      <c r="J1211" s="4">
        <v>962</v>
      </c>
      <c r="K1211" s="4" t="s">
        <v>15</v>
      </c>
      <c r="L1211" s="4" t="s">
        <v>15</v>
      </c>
      <c r="M1211" s="4">
        <v>1</v>
      </c>
      <c r="N1211" s="4">
        <v>1.03950103950104E-3</v>
      </c>
      <c r="O1211" s="4">
        <v>1</v>
      </c>
    </row>
    <row r="1212" spans="1:15" x14ac:dyDescent="0.35">
      <c r="A1212" s="4">
        <v>414</v>
      </c>
      <c r="B1212" s="4" t="s">
        <v>111</v>
      </c>
      <c r="C1212" s="4" t="s">
        <v>74</v>
      </c>
      <c r="D1212" s="4" t="s">
        <v>15</v>
      </c>
      <c r="E1212" s="4">
        <v>-3.2258064516130502E-2</v>
      </c>
      <c r="F1212" s="4">
        <v>0.15486530909519899</v>
      </c>
      <c r="G1212" s="4" t="s">
        <v>15</v>
      </c>
      <c r="H1212" s="4">
        <v>0.83504082761741605</v>
      </c>
      <c r="I1212" s="4" t="s">
        <v>16</v>
      </c>
      <c r="J1212" s="4">
        <v>962</v>
      </c>
      <c r="K1212" s="4" t="s">
        <v>15</v>
      </c>
      <c r="L1212" s="4" t="s">
        <v>15</v>
      </c>
      <c r="M1212" s="4">
        <v>1</v>
      </c>
      <c r="N1212" s="4">
        <v>1.03950103950104E-3</v>
      </c>
      <c r="O1212" s="4">
        <v>1</v>
      </c>
    </row>
    <row r="1213" spans="1:15" x14ac:dyDescent="0.35">
      <c r="A1213" s="4">
        <v>1913</v>
      </c>
      <c r="B1213" s="4" t="s">
        <v>20</v>
      </c>
      <c r="C1213" s="4" t="s">
        <v>89</v>
      </c>
      <c r="D1213" s="4" t="s">
        <v>15</v>
      </c>
      <c r="E1213" s="4">
        <v>4.2039846463176401E-3</v>
      </c>
      <c r="F1213" s="4">
        <v>2.0182405056235201E-2</v>
      </c>
      <c r="G1213" s="4" t="s">
        <v>15</v>
      </c>
      <c r="H1213" s="4">
        <v>0.83504468225128103</v>
      </c>
      <c r="I1213" s="4" t="s">
        <v>16</v>
      </c>
      <c r="J1213" s="4">
        <v>858</v>
      </c>
      <c r="K1213" s="4" t="s">
        <v>15</v>
      </c>
      <c r="L1213" s="4" t="s">
        <v>15</v>
      </c>
      <c r="M1213" s="4">
        <v>0.90761781961875099</v>
      </c>
      <c r="N1213" s="4">
        <v>0.28787878787878801</v>
      </c>
      <c r="O1213" s="4">
        <v>13</v>
      </c>
    </row>
    <row r="1214" spans="1:15" x14ac:dyDescent="0.35">
      <c r="A1214" s="4">
        <v>512</v>
      </c>
      <c r="B1214" s="4" t="s">
        <v>111</v>
      </c>
      <c r="C1214" s="4" t="s">
        <v>75</v>
      </c>
      <c r="D1214" s="4" t="s">
        <v>15</v>
      </c>
      <c r="E1214" s="4">
        <v>-3.2224532224531602E-2</v>
      </c>
      <c r="F1214" s="4">
        <v>0.15478812717307</v>
      </c>
      <c r="G1214" s="4" t="s">
        <v>15</v>
      </c>
      <c r="H1214" s="4">
        <v>0.83512880448094595</v>
      </c>
      <c r="I1214" s="4" t="s">
        <v>16</v>
      </c>
      <c r="J1214" s="4">
        <v>963</v>
      </c>
      <c r="K1214" s="4" t="s">
        <v>15</v>
      </c>
      <c r="L1214" s="4" t="s">
        <v>15</v>
      </c>
      <c r="M1214" s="4">
        <v>1</v>
      </c>
      <c r="N1214" s="4">
        <v>1.0384215991692601E-3</v>
      </c>
      <c r="O1214" s="4">
        <v>0</v>
      </c>
    </row>
    <row r="1215" spans="1:15" x14ac:dyDescent="0.35">
      <c r="A1215" s="4">
        <v>1525</v>
      </c>
      <c r="B1215" s="4" t="s">
        <v>24</v>
      </c>
      <c r="C1215" s="4" t="s">
        <v>85</v>
      </c>
      <c r="D1215" s="4" t="s">
        <v>15</v>
      </c>
      <c r="E1215" s="4">
        <v>2.5870009210684199E-2</v>
      </c>
      <c r="F1215" s="4">
        <v>0.125167362264898</v>
      </c>
      <c r="G1215" s="4" t="s">
        <v>15</v>
      </c>
      <c r="H1215" s="4">
        <v>0.83629849550934998</v>
      </c>
      <c r="I1215" s="4" t="s">
        <v>16</v>
      </c>
      <c r="J1215" s="4">
        <v>1020</v>
      </c>
      <c r="K1215" s="4" t="s">
        <v>15</v>
      </c>
      <c r="L1215" s="4" t="s">
        <v>15</v>
      </c>
      <c r="M1215" s="4">
        <v>0.98550079821458103</v>
      </c>
      <c r="N1215" s="4">
        <v>1.12745098039216E-2</v>
      </c>
      <c r="O1215" s="4">
        <v>6</v>
      </c>
    </row>
    <row r="1216" spans="1:15" x14ac:dyDescent="0.35">
      <c r="A1216" s="4">
        <v>1555</v>
      </c>
      <c r="B1216" s="4" t="s">
        <v>55</v>
      </c>
      <c r="C1216" s="4" t="s">
        <v>85</v>
      </c>
      <c r="D1216" s="4" t="s">
        <v>15</v>
      </c>
      <c r="E1216" s="4">
        <v>-1.8387606226962599E-2</v>
      </c>
      <c r="F1216" s="4">
        <v>8.9195427127704605E-2</v>
      </c>
      <c r="G1216" s="4" t="s">
        <v>15</v>
      </c>
      <c r="H1216" s="4">
        <v>0.83671424723027599</v>
      </c>
      <c r="I1216" s="4" t="s">
        <v>16</v>
      </c>
      <c r="J1216" s="4">
        <v>1045</v>
      </c>
      <c r="K1216" s="4" t="s">
        <v>15</v>
      </c>
      <c r="L1216" s="4" t="s">
        <v>15</v>
      </c>
      <c r="M1216" s="4">
        <v>0.98120843551235204</v>
      </c>
      <c r="N1216" s="4">
        <v>1.1483253588516699E-2</v>
      </c>
      <c r="O1216" s="4">
        <v>7</v>
      </c>
    </row>
    <row r="1217" spans="1:15" x14ac:dyDescent="0.35">
      <c r="A1217" s="4">
        <v>1376</v>
      </c>
      <c r="B1217" s="4" t="s">
        <v>93</v>
      </c>
      <c r="C1217" s="4" t="s">
        <v>84</v>
      </c>
      <c r="D1217" s="4" t="s">
        <v>15</v>
      </c>
      <c r="E1217" s="4">
        <v>6.8882466281305399E-2</v>
      </c>
      <c r="F1217" s="4">
        <v>0.33540891915458898</v>
      </c>
      <c r="G1217" s="4" t="s">
        <v>15</v>
      </c>
      <c r="H1217" s="4">
        <v>0.83732432592651096</v>
      </c>
      <c r="I1217" s="4" t="s">
        <v>16</v>
      </c>
      <c r="J1217" s="4">
        <v>1042</v>
      </c>
      <c r="K1217" s="4" t="s">
        <v>15</v>
      </c>
      <c r="L1217" s="4" t="s">
        <v>15</v>
      </c>
      <c r="M1217" s="4">
        <v>4.9498463689344102E-2</v>
      </c>
      <c r="N1217" s="4">
        <v>1.9193857965451101E-3</v>
      </c>
      <c r="O1217" s="4">
        <v>11</v>
      </c>
    </row>
    <row r="1218" spans="1:15" x14ac:dyDescent="0.35">
      <c r="A1218" s="4">
        <v>227</v>
      </c>
      <c r="B1218" s="4" t="s">
        <v>120</v>
      </c>
      <c r="C1218" s="4" t="s">
        <v>72</v>
      </c>
      <c r="D1218" s="4" t="s">
        <v>15</v>
      </c>
      <c r="E1218" s="4">
        <v>-1.43005720228802E-2</v>
      </c>
      <c r="F1218" s="4">
        <v>6.9750786067403606E-2</v>
      </c>
      <c r="G1218" s="4" t="s">
        <v>15</v>
      </c>
      <c r="H1218" s="4">
        <v>0.83759454754104401</v>
      </c>
      <c r="I1218" s="4" t="s">
        <v>16</v>
      </c>
      <c r="J1218" s="4">
        <v>1019</v>
      </c>
      <c r="K1218" s="4" t="s">
        <v>15</v>
      </c>
      <c r="L1218" s="4" t="s">
        <v>15</v>
      </c>
      <c r="M1218" s="4">
        <v>0.99999999991021105</v>
      </c>
      <c r="N1218" s="4">
        <v>9.3228655544651592E-3</v>
      </c>
      <c r="O1218" s="4">
        <v>6</v>
      </c>
    </row>
    <row r="1219" spans="1:15" x14ac:dyDescent="0.35">
      <c r="A1219" s="4">
        <v>1391</v>
      </c>
      <c r="B1219" s="4" t="s">
        <v>108</v>
      </c>
      <c r="C1219" s="4" t="s">
        <v>84</v>
      </c>
      <c r="D1219" s="4" t="s">
        <v>15</v>
      </c>
      <c r="E1219" s="4">
        <v>-1.34020618556712E-2</v>
      </c>
      <c r="F1219" s="4">
        <v>6.5920121391130404E-2</v>
      </c>
      <c r="G1219" s="4" t="s">
        <v>15</v>
      </c>
      <c r="H1219" s="4">
        <v>0.83893716587898803</v>
      </c>
      <c r="I1219" s="4" t="s">
        <v>16</v>
      </c>
      <c r="J1219" s="4">
        <v>974</v>
      </c>
      <c r="K1219" s="4" t="s">
        <v>15</v>
      </c>
      <c r="L1219" s="4" t="s">
        <v>15</v>
      </c>
      <c r="M1219" s="4">
        <v>5.1201757665610498E-2</v>
      </c>
      <c r="N1219" s="4">
        <v>2.05338809034908E-3</v>
      </c>
      <c r="O1219" s="4">
        <v>11</v>
      </c>
    </row>
    <row r="1220" spans="1:15" x14ac:dyDescent="0.35">
      <c r="A1220" s="4">
        <v>884</v>
      </c>
      <c r="B1220" s="4" t="s">
        <v>91</v>
      </c>
      <c r="C1220" s="4" t="s">
        <v>79</v>
      </c>
      <c r="D1220" s="4" t="s">
        <v>15</v>
      </c>
      <c r="E1220" s="4">
        <v>7.5983092939497796E-3</v>
      </c>
      <c r="F1220" s="4">
        <v>3.7456764118369602E-2</v>
      </c>
      <c r="G1220" s="4" t="s">
        <v>15</v>
      </c>
      <c r="H1220" s="4">
        <v>0.83928749331764296</v>
      </c>
      <c r="I1220" s="4" t="s">
        <v>16</v>
      </c>
      <c r="J1220" s="4">
        <v>1047</v>
      </c>
      <c r="K1220" s="4" t="s">
        <v>15</v>
      </c>
      <c r="L1220" s="4" t="s">
        <v>15</v>
      </c>
      <c r="M1220" s="4">
        <v>0.57352814280696096</v>
      </c>
      <c r="N1220" s="4">
        <v>0.130850047755492</v>
      </c>
      <c r="O1220" s="4">
        <v>8</v>
      </c>
    </row>
    <row r="1221" spans="1:15" x14ac:dyDescent="0.35">
      <c r="A1221" s="4">
        <v>637</v>
      </c>
      <c r="B1221" s="4" t="s">
        <v>18</v>
      </c>
      <c r="C1221" s="4" t="s">
        <v>76</v>
      </c>
      <c r="D1221" s="4" t="s">
        <v>15</v>
      </c>
      <c r="E1221" s="4">
        <v>-1.1048197762739799E-2</v>
      </c>
      <c r="F1221" s="4">
        <v>5.4862338741795399E-2</v>
      </c>
      <c r="G1221" s="4" t="s">
        <v>15</v>
      </c>
      <c r="H1221" s="4">
        <v>0.840440699082596</v>
      </c>
      <c r="I1221" s="4" t="s">
        <v>16</v>
      </c>
      <c r="J1221" s="4">
        <v>1038</v>
      </c>
      <c r="K1221" s="4" t="s">
        <v>15</v>
      </c>
      <c r="L1221" s="4" t="s">
        <v>15</v>
      </c>
      <c r="M1221" s="4">
        <v>1</v>
      </c>
      <c r="N1221" s="4">
        <v>2.4084778420038499E-3</v>
      </c>
      <c r="O1221" s="4">
        <v>7</v>
      </c>
    </row>
    <row r="1222" spans="1:15" x14ac:dyDescent="0.35">
      <c r="A1222" s="4">
        <v>1603</v>
      </c>
      <c r="B1222" s="4" t="s">
        <v>126</v>
      </c>
      <c r="C1222" s="4" t="s">
        <v>86</v>
      </c>
      <c r="D1222" s="4" t="s">
        <v>15</v>
      </c>
      <c r="E1222" s="4">
        <v>1.9958775513247099E-3</v>
      </c>
      <c r="F1222" s="4">
        <v>9.9515013813056292E-3</v>
      </c>
      <c r="G1222" s="4" t="s">
        <v>15</v>
      </c>
      <c r="H1222" s="4">
        <v>0.84108146479165402</v>
      </c>
      <c r="I1222" s="4" t="s">
        <v>16</v>
      </c>
      <c r="J1222" s="4">
        <v>1043</v>
      </c>
      <c r="K1222" s="4" t="s">
        <v>15</v>
      </c>
      <c r="L1222" s="4" t="s">
        <v>15</v>
      </c>
      <c r="M1222" s="4">
        <v>1</v>
      </c>
      <c r="N1222" s="4">
        <v>0.43815915627996199</v>
      </c>
      <c r="O1222" s="4">
        <v>2</v>
      </c>
    </row>
    <row r="1223" spans="1:15" x14ac:dyDescent="0.35">
      <c r="A1223" s="4">
        <v>1843</v>
      </c>
      <c r="B1223" s="4" t="s">
        <v>49</v>
      </c>
      <c r="C1223" s="4" t="s">
        <v>88</v>
      </c>
      <c r="D1223" s="4" t="s">
        <v>15</v>
      </c>
      <c r="E1223" s="4">
        <v>-8.6342706333495094E-3</v>
      </c>
      <c r="F1223" s="4">
        <v>4.3173454905900799E-2</v>
      </c>
      <c r="G1223" s="4" t="s">
        <v>15</v>
      </c>
      <c r="H1223" s="4">
        <v>0.841528414512976</v>
      </c>
      <c r="I1223" s="4" t="s">
        <v>16</v>
      </c>
      <c r="J1223" s="4">
        <v>1013</v>
      </c>
      <c r="K1223" s="4" t="s">
        <v>15</v>
      </c>
      <c r="L1223" s="4" t="s">
        <v>15</v>
      </c>
      <c r="M1223" s="4">
        <v>0.84267766055526305</v>
      </c>
      <c r="N1223" s="4">
        <v>0.27936821322803601</v>
      </c>
      <c r="O1223" s="4">
        <v>14</v>
      </c>
    </row>
    <row r="1224" spans="1:15" x14ac:dyDescent="0.35">
      <c r="A1224" s="4">
        <v>1960</v>
      </c>
      <c r="B1224" s="4" t="s">
        <v>68</v>
      </c>
      <c r="C1224" s="4" t="s">
        <v>89</v>
      </c>
      <c r="D1224" s="4" t="s">
        <v>15</v>
      </c>
      <c r="E1224" s="4">
        <v>8.4037743267148194E-3</v>
      </c>
      <c r="F1224" s="4">
        <v>4.20949444813732E-2</v>
      </c>
      <c r="G1224" s="4" t="s">
        <v>15</v>
      </c>
      <c r="H1224" s="4">
        <v>0.84180676527130405</v>
      </c>
      <c r="I1224" s="4" t="s">
        <v>16</v>
      </c>
      <c r="J1224" s="4">
        <v>935</v>
      </c>
      <c r="K1224" s="4" t="s">
        <v>15</v>
      </c>
      <c r="L1224" s="4" t="s">
        <v>15</v>
      </c>
      <c r="M1224" s="4">
        <v>0.50866619327326401</v>
      </c>
      <c r="N1224" s="4">
        <v>0.28181818181818202</v>
      </c>
      <c r="O1224" s="4">
        <v>14</v>
      </c>
    </row>
    <row r="1225" spans="1:15" x14ac:dyDescent="0.35">
      <c r="A1225" s="4">
        <v>655</v>
      </c>
      <c r="B1225" s="4" t="s">
        <v>36</v>
      </c>
      <c r="C1225" s="4" t="s">
        <v>76</v>
      </c>
      <c r="D1225" s="4" t="s">
        <v>15</v>
      </c>
      <c r="E1225" s="4">
        <v>9.4221105527639695E-2</v>
      </c>
      <c r="F1225" s="4">
        <v>0.47411032139507497</v>
      </c>
      <c r="G1225" s="4" t="s">
        <v>15</v>
      </c>
      <c r="H1225" s="4">
        <v>0.84251145012502004</v>
      </c>
      <c r="I1225" s="4" t="s">
        <v>16</v>
      </c>
      <c r="J1225" s="4">
        <v>1027</v>
      </c>
      <c r="K1225" s="4" t="s">
        <v>15</v>
      </c>
      <c r="L1225" s="4" t="s">
        <v>15</v>
      </c>
      <c r="M1225" s="4">
        <v>1</v>
      </c>
      <c r="N1225" s="4">
        <v>2.4342745861733201E-3</v>
      </c>
      <c r="O1225" s="4">
        <v>7</v>
      </c>
    </row>
    <row r="1226" spans="1:15" x14ac:dyDescent="0.35">
      <c r="A1226" s="4">
        <v>858</v>
      </c>
      <c r="B1226" s="4" t="s">
        <v>44</v>
      </c>
      <c r="C1226" s="4" t="s">
        <v>78</v>
      </c>
      <c r="D1226" s="4" t="s">
        <v>15</v>
      </c>
      <c r="E1226" s="4">
        <v>1.6476218828002698E-2</v>
      </c>
      <c r="F1226" s="4">
        <v>8.3464559940326005E-2</v>
      </c>
      <c r="G1226" s="4" t="s">
        <v>15</v>
      </c>
      <c r="H1226" s="4">
        <v>0.84355600419509602</v>
      </c>
      <c r="I1226" s="4" t="s">
        <v>16</v>
      </c>
      <c r="J1226" s="4">
        <v>905</v>
      </c>
      <c r="K1226" s="4" t="s">
        <v>15</v>
      </c>
      <c r="L1226" s="4" t="s">
        <v>15</v>
      </c>
      <c r="M1226" s="4">
        <v>0.86138995109428396</v>
      </c>
      <c r="N1226" s="4">
        <v>0.12872928176795601</v>
      </c>
      <c r="O1226" s="4">
        <v>4</v>
      </c>
    </row>
    <row r="1227" spans="1:15" x14ac:dyDescent="0.35">
      <c r="A1227" s="4">
        <v>1878</v>
      </c>
      <c r="B1227" s="4" t="s">
        <v>105</v>
      </c>
      <c r="C1227" s="4" t="s">
        <v>89</v>
      </c>
      <c r="D1227" s="4" t="s">
        <v>15</v>
      </c>
      <c r="E1227" s="4">
        <v>-2.31981402662546E-3</v>
      </c>
      <c r="F1227" s="4">
        <v>1.1759628784246899E-2</v>
      </c>
      <c r="G1227" s="4" t="s">
        <v>15</v>
      </c>
      <c r="H1227" s="4">
        <v>0.84365566585993201</v>
      </c>
      <c r="I1227" s="4" t="s">
        <v>16</v>
      </c>
      <c r="J1227" s="4">
        <v>1033</v>
      </c>
      <c r="K1227" s="4" t="s">
        <v>15</v>
      </c>
      <c r="L1227" s="4" t="s">
        <v>15</v>
      </c>
      <c r="M1227" s="4">
        <v>0.78564368845499299</v>
      </c>
      <c r="N1227" s="4">
        <v>0.27831558567279802</v>
      </c>
      <c r="O1227" s="4">
        <v>15</v>
      </c>
    </row>
    <row r="1228" spans="1:15" x14ac:dyDescent="0.35">
      <c r="A1228" s="4">
        <v>1706</v>
      </c>
      <c r="B1228" s="4" t="s">
        <v>131</v>
      </c>
      <c r="C1228" s="4" t="s">
        <v>87</v>
      </c>
      <c r="D1228" s="4" t="s">
        <v>15</v>
      </c>
      <c r="E1228" s="4">
        <v>-6.4853325908242601E-3</v>
      </c>
      <c r="F1228" s="4">
        <v>3.2950258520601697E-2</v>
      </c>
      <c r="G1228" s="4" t="s">
        <v>15</v>
      </c>
      <c r="H1228" s="4">
        <v>0.84400536585619002</v>
      </c>
      <c r="I1228" s="4" t="s">
        <v>16</v>
      </c>
      <c r="J1228" s="4">
        <v>1042</v>
      </c>
      <c r="K1228" s="4" t="s">
        <v>15</v>
      </c>
      <c r="L1228" s="4" t="s">
        <v>15</v>
      </c>
      <c r="M1228" s="4">
        <v>0.63528462306384703</v>
      </c>
      <c r="N1228" s="4">
        <v>8.9731285988483706E-2</v>
      </c>
      <c r="O1228" s="4">
        <v>4</v>
      </c>
    </row>
    <row r="1229" spans="1:15" x14ac:dyDescent="0.35">
      <c r="A1229" s="4">
        <v>1046</v>
      </c>
      <c r="B1229" s="4" t="s">
        <v>35</v>
      </c>
      <c r="C1229" s="4" t="s">
        <v>80</v>
      </c>
      <c r="D1229" s="4" t="s">
        <v>15</v>
      </c>
      <c r="E1229" s="4">
        <v>-1.56143339815406E-2</v>
      </c>
      <c r="F1229" s="4">
        <v>7.9472158281673005E-2</v>
      </c>
      <c r="G1229" s="4" t="s">
        <v>15</v>
      </c>
      <c r="H1229" s="4">
        <v>0.84427615337981998</v>
      </c>
      <c r="I1229" s="4" t="s">
        <v>16</v>
      </c>
      <c r="J1229" s="4">
        <v>1048</v>
      </c>
      <c r="K1229" s="4" t="s">
        <v>15</v>
      </c>
      <c r="L1229" s="4" t="s">
        <v>15</v>
      </c>
      <c r="M1229" s="4">
        <v>0.34508742059991399</v>
      </c>
      <c r="N1229" s="4">
        <v>8.8263358778625997E-2</v>
      </c>
      <c r="O1229" s="4">
        <v>4</v>
      </c>
    </row>
    <row r="1230" spans="1:15" x14ac:dyDescent="0.35">
      <c r="A1230" s="4">
        <v>312</v>
      </c>
      <c r="B1230" s="4" t="s">
        <v>107</v>
      </c>
      <c r="C1230" s="4" t="s">
        <v>73</v>
      </c>
      <c r="D1230" s="4" t="s">
        <v>15</v>
      </c>
      <c r="E1230" s="4">
        <v>-3.0938123752495699E-2</v>
      </c>
      <c r="F1230" s="4">
        <v>0.15824306693101001</v>
      </c>
      <c r="G1230" s="4" t="s">
        <v>15</v>
      </c>
      <c r="H1230" s="4">
        <v>0.84503328039696701</v>
      </c>
      <c r="I1230" s="4" t="s">
        <v>16</v>
      </c>
      <c r="J1230" s="4">
        <v>1003</v>
      </c>
      <c r="K1230" s="4" t="s">
        <v>15</v>
      </c>
      <c r="L1230" s="4" t="s">
        <v>15</v>
      </c>
      <c r="M1230" s="4">
        <v>1</v>
      </c>
      <c r="N1230" s="4">
        <v>9.9700897308075808E-4</v>
      </c>
      <c r="O1230" s="4">
        <v>1</v>
      </c>
    </row>
    <row r="1231" spans="1:15" x14ac:dyDescent="0.35">
      <c r="A1231" s="4">
        <v>410</v>
      </c>
      <c r="B1231" s="4" t="s">
        <v>107</v>
      </c>
      <c r="C1231" s="4" t="s">
        <v>74</v>
      </c>
      <c r="D1231" s="4" t="s">
        <v>15</v>
      </c>
      <c r="E1231" s="4">
        <v>-3.0938123752495699E-2</v>
      </c>
      <c r="F1231" s="4">
        <v>0.15824306693101001</v>
      </c>
      <c r="G1231" s="4" t="s">
        <v>15</v>
      </c>
      <c r="H1231" s="4">
        <v>0.84503328039696701</v>
      </c>
      <c r="I1231" s="4" t="s">
        <v>16</v>
      </c>
      <c r="J1231" s="4">
        <v>1003</v>
      </c>
      <c r="K1231" s="4" t="s">
        <v>15</v>
      </c>
      <c r="L1231" s="4" t="s">
        <v>15</v>
      </c>
      <c r="M1231" s="4">
        <v>1</v>
      </c>
      <c r="N1231" s="4">
        <v>9.9700897308075808E-4</v>
      </c>
      <c r="O1231" s="4">
        <v>1</v>
      </c>
    </row>
    <row r="1232" spans="1:15" x14ac:dyDescent="0.35">
      <c r="A1232" s="4">
        <v>508</v>
      </c>
      <c r="B1232" s="4" t="s">
        <v>107</v>
      </c>
      <c r="C1232" s="4" t="s">
        <v>75</v>
      </c>
      <c r="D1232" s="4" t="s">
        <v>15</v>
      </c>
      <c r="E1232" s="4">
        <v>-3.09072781655024E-2</v>
      </c>
      <c r="F1232" s="4">
        <v>0.15816702480244099</v>
      </c>
      <c r="G1232" s="4" t="s">
        <v>15</v>
      </c>
      <c r="H1232" s="4">
        <v>0.84511229953161304</v>
      </c>
      <c r="I1232" s="4" t="s">
        <v>16</v>
      </c>
      <c r="J1232" s="4">
        <v>1004</v>
      </c>
      <c r="K1232" s="4" t="s">
        <v>15</v>
      </c>
      <c r="L1232" s="4" t="s">
        <v>15</v>
      </c>
      <c r="M1232" s="4">
        <v>1</v>
      </c>
      <c r="N1232" s="4">
        <v>9.9601593625498006E-4</v>
      </c>
      <c r="O1232" s="4">
        <v>0</v>
      </c>
    </row>
    <row r="1233" spans="1:15" x14ac:dyDescent="0.35">
      <c r="A1233" s="4">
        <v>378</v>
      </c>
      <c r="B1233" s="4" t="s">
        <v>54</v>
      </c>
      <c r="C1233" s="4" t="s">
        <v>73</v>
      </c>
      <c r="D1233" s="4" t="s">
        <v>15</v>
      </c>
      <c r="E1233" s="4">
        <v>-2.6315789473685899E-2</v>
      </c>
      <c r="F1233" s="4">
        <v>0.135062504298082</v>
      </c>
      <c r="G1233" s="4" t="s">
        <v>15</v>
      </c>
      <c r="H1233" s="4">
        <v>0.84555489235173298</v>
      </c>
      <c r="I1233" s="4" t="s">
        <v>16</v>
      </c>
      <c r="J1233" s="4">
        <v>1046</v>
      </c>
      <c r="K1233" s="4" t="s">
        <v>15</v>
      </c>
      <c r="L1233" s="4" t="s">
        <v>15</v>
      </c>
      <c r="M1233" s="4">
        <v>1</v>
      </c>
      <c r="N1233" s="4">
        <v>9.5602294455066896E-4</v>
      </c>
      <c r="O1233" s="4">
        <v>1</v>
      </c>
    </row>
    <row r="1234" spans="1:15" x14ac:dyDescent="0.35">
      <c r="A1234" s="4">
        <v>476</v>
      </c>
      <c r="B1234" s="4" t="s">
        <v>54</v>
      </c>
      <c r="C1234" s="4" t="s">
        <v>74</v>
      </c>
      <c r="D1234" s="4" t="s">
        <v>15</v>
      </c>
      <c r="E1234" s="4">
        <v>-2.6315789473685899E-2</v>
      </c>
      <c r="F1234" s="4">
        <v>0.135062504298082</v>
      </c>
      <c r="G1234" s="4" t="s">
        <v>15</v>
      </c>
      <c r="H1234" s="4">
        <v>0.84555489235173298</v>
      </c>
      <c r="I1234" s="4" t="s">
        <v>16</v>
      </c>
      <c r="J1234" s="4">
        <v>1046</v>
      </c>
      <c r="K1234" s="4" t="s">
        <v>15</v>
      </c>
      <c r="L1234" s="4" t="s">
        <v>15</v>
      </c>
      <c r="M1234" s="4">
        <v>1</v>
      </c>
      <c r="N1234" s="4">
        <v>9.5602294455066896E-4</v>
      </c>
      <c r="O1234" s="4">
        <v>1</v>
      </c>
    </row>
    <row r="1235" spans="1:15" x14ac:dyDescent="0.35">
      <c r="A1235" s="4">
        <v>307</v>
      </c>
      <c r="B1235" s="4" t="s">
        <v>102</v>
      </c>
      <c r="C1235" s="4" t="s">
        <v>73</v>
      </c>
      <c r="D1235" s="4" t="s">
        <v>15</v>
      </c>
      <c r="E1235" s="4">
        <v>-2.2900763358779101E-2</v>
      </c>
      <c r="F1235" s="4">
        <v>0.117536680496782</v>
      </c>
      <c r="G1235" s="4" t="s">
        <v>15</v>
      </c>
      <c r="H1235" s="4">
        <v>0.84555656309309701</v>
      </c>
      <c r="I1235" s="4" t="s">
        <v>16</v>
      </c>
      <c r="J1235" s="4">
        <v>1049</v>
      </c>
      <c r="K1235" s="4" t="s">
        <v>15</v>
      </c>
      <c r="L1235" s="4" t="s">
        <v>15</v>
      </c>
      <c r="M1235" s="4">
        <v>1</v>
      </c>
      <c r="N1235" s="4">
        <v>9.5328884652049601E-4</v>
      </c>
      <c r="O1235" s="4">
        <v>1</v>
      </c>
    </row>
    <row r="1236" spans="1:15" x14ac:dyDescent="0.35">
      <c r="A1236" s="4">
        <v>405</v>
      </c>
      <c r="B1236" s="4" t="s">
        <v>102</v>
      </c>
      <c r="C1236" s="4" t="s">
        <v>74</v>
      </c>
      <c r="D1236" s="4" t="s">
        <v>15</v>
      </c>
      <c r="E1236" s="4">
        <v>-2.2900763358779101E-2</v>
      </c>
      <c r="F1236" s="4">
        <v>0.117536680496782</v>
      </c>
      <c r="G1236" s="4" t="s">
        <v>15</v>
      </c>
      <c r="H1236" s="4">
        <v>0.84555656309309701</v>
      </c>
      <c r="I1236" s="4" t="s">
        <v>16</v>
      </c>
      <c r="J1236" s="4">
        <v>1049</v>
      </c>
      <c r="K1236" s="4" t="s">
        <v>15</v>
      </c>
      <c r="L1236" s="4" t="s">
        <v>15</v>
      </c>
      <c r="M1236" s="4">
        <v>1</v>
      </c>
      <c r="N1236" s="4">
        <v>9.5328884652049601E-4</v>
      </c>
      <c r="O1236" s="4">
        <v>1</v>
      </c>
    </row>
    <row r="1237" spans="1:15" x14ac:dyDescent="0.35">
      <c r="A1237" s="4">
        <v>574</v>
      </c>
      <c r="B1237" s="4" t="s">
        <v>54</v>
      </c>
      <c r="C1237" s="4" t="s">
        <v>75</v>
      </c>
      <c r="D1237" s="4" t="s">
        <v>15</v>
      </c>
      <c r="E1237" s="4">
        <v>-2.6290630975142899E-2</v>
      </c>
      <c r="F1237" s="4">
        <v>0.13500025838735299</v>
      </c>
      <c r="G1237" s="4" t="s">
        <v>15</v>
      </c>
      <c r="H1237" s="4">
        <v>0.84563040222539498</v>
      </c>
      <c r="I1237" s="4" t="s">
        <v>16</v>
      </c>
      <c r="J1237" s="4">
        <v>1047</v>
      </c>
      <c r="K1237" s="4" t="s">
        <v>15</v>
      </c>
      <c r="L1237" s="4" t="s">
        <v>15</v>
      </c>
      <c r="M1237" s="4">
        <v>1</v>
      </c>
      <c r="N1237" s="4">
        <v>9.5510983763132801E-4</v>
      </c>
      <c r="O1237" s="4">
        <v>0</v>
      </c>
    </row>
    <row r="1238" spans="1:15" x14ac:dyDescent="0.35">
      <c r="A1238" s="4">
        <v>503</v>
      </c>
      <c r="B1238" s="4" t="s">
        <v>102</v>
      </c>
      <c r="C1238" s="4" t="s">
        <v>75</v>
      </c>
      <c r="D1238" s="4" t="s">
        <v>15</v>
      </c>
      <c r="E1238" s="4">
        <v>-2.2878932316493201E-2</v>
      </c>
      <c r="F1238" s="4">
        <v>0.11748266686982201</v>
      </c>
      <c r="G1238" s="4" t="s">
        <v>15</v>
      </c>
      <c r="H1238" s="4">
        <v>0.84563185660304097</v>
      </c>
      <c r="I1238" s="4" t="s">
        <v>16</v>
      </c>
      <c r="J1238" s="4">
        <v>1050</v>
      </c>
      <c r="K1238" s="4" t="s">
        <v>15</v>
      </c>
      <c r="L1238" s="4" t="s">
        <v>15</v>
      </c>
      <c r="M1238" s="4">
        <v>1</v>
      </c>
      <c r="N1238" s="4">
        <v>9.5238095238095195E-4</v>
      </c>
      <c r="O1238" s="4">
        <v>0</v>
      </c>
    </row>
    <row r="1239" spans="1:15" x14ac:dyDescent="0.35">
      <c r="A1239" s="4">
        <v>208</v>
      </c>
      <c r="B1239" s="4" t="s">
        <v>101</v>
      </c>
      <c r="C1239" s="4" t="s">
        <v>72</v>
      </c>
      <c r="D1239" s="4" t="s">
        <v>15</v>
      </c>
      <c r="E1239" s="4">
        <v>1.26406741692887E-2</v>
      </c>
      <c r="F1239" s="4">
        <v>6.4966955647948799E-2</v>
      </c>
      <c r="G1239" s="4" t="s">
        <v>15</v>
      </c>
      <c r="H1239" s="4">
        <v>0.84576846484742296</v>
      </c>
      <c r="I1239" s="4" t="s">
        <v>16</v>
      </c>
      <c r="J1239" s="4">
        <v>1002</v>
      </c>
      <c r="K1239" s="4" t="s">
        <v>15</v>
      </c>
      <c r="L1239" s="4" t="s">
        <v>15</v>
      </c>
      <c r="M1239" s="4">
        <v>0.99950801743776096</v>
      </c>
      <c r="N1239" s="4">
        <v>8.4830339321357306E-3</v>
      </c>
      <c r="O1239" s="4">
        <v>6</v>
      </c>
    </row>
    <row r="1240" spans="1:15" x14ac:dyDescent="0.35">
      <c r="A1240" s="4">
        <v>805</v>
      </c>
      <c r="B1240" s="4" t="s">
        <v>110</v>
      </c>
      <c r="C1240" s="4" t="s">
        <v>78</v>
      </c>
      <c r="D1240" s="4" t="s">
        <v>15</v>
      </c>
      <c r="E1240" s="4">
        <v>-2.9182879377434999E-3</v>
      </c>
      <c r="F1240" s="4">
        <v>1.50364900098502E-2</v>
      </c>
      <c r="G1240" s="4" t="s">
        <v>15</v>
      </c>
      <c r="H1240" s="4">
        <v>0.84615072362167698</v>
      </c>
      <c r="I1240" s="4" t="s">
        <v>16</v>
      </c>
      <c r="J1240" s="4">
        <v>1045</v>
      </c>
      <c r="K1240" s="4" t="s">
        <v>15</v>
      </c>
      <c r="L1240" s="4" t="s">
        <v>15</v>
      </c>
      <c r="M1240" s="4">
        <v>0.72593641320781999</v>
      </c>
      <c r="N1240" s="4">
        <v>0.12727272727272701</v>
      </c>
      <c r="O1240" s="4">
        <v>5</v>
      </c>
    </row>
    <row r="1241" spans="1:15" x14ac:dyDescent="0.35">
      <c r="A1241" s="4">
        <v>624</v>
      </c>
      <c r="B1241" s="4" t="s">
        <v>127</v>
      </c>
      <c r="C1241" s="4" t="s">
        <v>76</v>
      </c>
      <c r="D1241" s="4" t="s">
        <v>15</v>
      </c>
      <c r="E1241" s="4">
        <v>5.8654241469085898E-2</v>
      </c>
      <c r="F1241" s="4">
        <v>0.30536563244965997</v>
      </c>
      <c r="G1241" s="4" t="s">
        <v>15</v>
      </c>
      <c r="H1241" s="4">
        <v>0.84771789251749696</v>
      </c>
      <c r="I1241" s="4" t="s">
        <v>16</v>
      </c>
      <c r="J1241" s="4">
        <v>1046</v>
      </c>
      <c r="K1241" s="4" t="s">
        <v>15</v>
      </c>
      <c r="L1241" s="4" t="s">
        <v>15</v>
      </c>
      <c r="M1241" s="4">
        <v>1</v>
      </c>
      <c r="N1241" s="4">
        <v>2.39005736137667E-3</v>
      </c>
      <c r="O1241" s="4">
        <v>7</v>
      </c>
    </row>
    <row r="1242" spans="1:15" x14ac:dyDescent="0.35">
      <c r="A1242" s="4">
        <v>607</v>
      </c>
      <c r="B1242" s="4" t="s">
        <v>108</v>
      </c>
      <c r="C1242" s="4" t="s">
        <v>76</v>
      </c>
      <c r="D1242" s="4" t="s">
        <v>15</v>
      </c>
      <c r="E1242" s="4">
        <v>-9.5293945169331994E-3</v>
      </c>
      <c r="F1242" s="4">
        <v>4.9718524068101698E-2</v>
      </c>
      <c r="G1242" s="4" t="s">
        <v>15</v>
      </c>
      <c r="H1242" s="4">
        <v>0.84804301560929296</v>
      </c>
      <c r="I1242" s="4" t="s">
        <v>16</v>
      </c>
      <c r="J1242" s="4">
        <v>978</v>
      </c>
      <c r="K1242" s="4" t="s">
        <v>15</v>
      </c>
      <c r="L1242" s="4" t="s">
        <v>15</v>
      </c>
      <c r="M1242" s="4">
        <v>1</v>
      </c>
      <c r="N1242" s="4">
        <v>2.55623721881391E-3</v>
      </c>
      <c r="O1242" s="4">
        <v>7</v>
      </c>
    </row>
    <row r="1243" spans="1:15" x14ac:dyDescent="0.35">
      <c r="A1243" s="4">
        <v>348</v>
      </c>
      <c r="B1243" s="4" t="s">
        <v>23</v>
      </c>
      <c r="C1243" s="4" t="s">
        <v>73</v>
      </c>
      <c r="D1243" s="4" t="s">
        <v>15</v>
      </c>
      <c r="E1243" s="4">
        <v>-3.1800391389431498E-2</v>
      </c>
      <c r="F1243" s="4">
        <v>0.166322487359264</v>
      </c>
      <c r="G1243" s="4" t="s">
        <v>15</v>
      </c>
      <c r="H1243" s="4">
        <v>0.84840912229557597</v>
      </c>
      <c r="I1243" s="4" t="s">
        <v>16</v>
      </c>
      <c r="J1243" s="4">
        <v>1023</v>
      </c>
      <c r="K1243" s="4" t="s">
        <v>15</v>
      </c>
      <c r="L1243" s="4" t="s">
        <v>15</v>
      </c>
      <c r="M1243" s="4">
        <v>1</v>
      </c>
      <c r="N1243" s="4">
        <v>9.7751710654936505E-4</v>
      </c>
      <c r="O1243" s="4">
        <v>1</v>
      </c>
    </row>
    <row r="1244" spans="1:15" x14ac:dyDescent="0.35">
      <c r="A1244" s="4">
        <v>446</v>
      </c>
      <c r="B1244" s="4" t="s">
        <v>23</v>
      </c>
      <c r="C1244" s="4" t="s">
        <v>74</v>
      </c>
      <c r="D1244" s="4" t="s">
        <v>15</v>
      </c>
      <c r="E1244" s="4">
        <v>-3.1800391389431498E-2</v>
      </c>
      <c r="F1244" s="4">
        <v>0.166322487359264</v>
      </c>
      <c r="G1244" s="4" t="s">
        <v>15</v>
      </c>
      <c r="H1244" s="4">
        <v>0.84840912229557597</v>
      </c>
      <c r="I1244" s="4" t="s">
        <v>16</v>
      </c>
      <c r="J1244" s="4">
        <v>1023</v>
      </c>
      <c r="K1244" s="4" t="s">
        <v>15</v>
      </c>
      <c r="L1244" s="4" t="s">
        <v>15</v>
      </c>
      <c r="M1244" s="4">
        <v>1</v>
      </c>
      <c r="N1244" s="4">
        <v>9.7751710654936505E-4</v>
      </c>
      <c r="O1244" s="4">
        <v>1</v>
      </c>
    </row>
    <row r="1245" spans="1:15" x14ac:dyDescent="0.35">
      <c r="A1245" s="4">
        <v>544</v>
      </c>
      <c r="B1245" s="4" t="s">
        <v>23</v>
      </c>
      <c r="C1245" s="4" t="s">
        <v>75</v>
      </c>
      <c r="D1245" s="4" t="s">
        <v>15</v>
      </c>
      <c r="E1245" s="4">
        <v>-3.1769305962853302E-2</v>
      </c>
      <c r="F1245" s="4">
        <v>0.16624399299882101</v>
      </c>
      <c r="G1245" s="4" t="s">
        <v>15</v>
      </c>
      <c r="H1245" s="4">
        <v>0.84848483209158698</v>
      </c>
      <c r="I1245" s="4" t="s">
        <v>16</v>
      </c>
      <c r="J1245" s="4">
        <v>1024</v>
      </c>
      <c r="K1245" s="4" t="s">
        <v>15</v>
      </c>
      <c r="L1245" s="4" t="s">
        <v>15</v>
      </c>
      <c r="M1245" s="4">
        <v>1</v>
      </c>
      <c r="N1245" s="4">
        <v>9.765625E-4</v>
      </c>
      <c r="O1245" s="4">
        <v>0</v>
      </c>
    </row>
    <row r="1246" spans="1:15" x14ac:dyDescent="0.35">
      <c r="A1246" s="4">
        <v>1874</v>
      </c>
      <c r="B1246" s="4" t="s">
        <v>101</v>
      </c>
      <c r="C1246" s="4" t="s">
        <v>89</v>
      </c>
      <c r="D1246" s="4" t="s">
        <v>15</v>
      </c>
      <c r="E1246" s="4">
        <v>-2.7513992830629701E-3</v>
      </c>
      <c r="F1246" s="4">
        <v>1.4398854001592199E-2</v>
      </c>
      <c r="G1246" s="4" t="s">
        <v>15</v>
      </c>
      <c r="H1246" s="4">
        <v>0.848498372629236</v>
      </c>
      <c r="I1246" s="4" t="s">
        <v>16</v>
      </c>
      <c r="J1246" s="4">
        <v>995</v>
      </c>
      <c r="K1246" s="4" t="s">
        <v>15</v>
      </c>
      <c r="L1246" s="4" t="s">
        <v>15</v>
      </c>
      <c r="M1246" s="4">
        <v>0.799647742859394</v>
      </c>
      <c r="N1246" s="4">
        <v>0.278391959798995</v>
      </c>
      <c r="O1246" s="4">
        <v>13</v>
      </c>
    </row>
    <row r="1247" spans="1:15" x14ac:dyDescent="0.35">
      <c r="A1247" s="4">
        <v>380</v>
      </c>
      <c r="B1247" s="4" t="s">
        <v>56</v>
      </c>
      <c r="C1247" s="4" t="s">
        <v>73</v>
      </c>
      <c r="D1247" s="4" t="s">
        <v>15</v>
      </c>
      <c r="E1247" s="4">
        <v>-2.43553008595986E-2</v>
      </c>
      <c r="F1247" s="4">
        <v>0.12802851262492501</v>
      </c>
      <c r="G1247" s="4" t="s">
        <v>15</v>
      </c>
      <c r="H1247" s="4">
        <v>0.84916314129470605</v>
      </c>
      <c r="I1247" s="4" t="s">
        <v>16</v>
      </c>
      <c r="J1247" s="4">
        <v>1048</v>
      </c>
      <c r="K1247" s="4" t="s">
        <v>15</v>
      </c>
      <c r="L1247" s="4" t="s">
        <v>15</v>
      </c>
      <c r="M1247" s="4">
        <v>1</v>
      </c>
      <c r="N1247" s="4">
        <v>9.5419847328244304E-4</v>
      </c>
      <c r="O1247" s="4">
        <v>1</v>
      </c>
    </row>
    <row r="1248" spans="1:15" x14ac:dyDescent="0.35">
      <c r="A1248" s="4">
        <v>478</v>
      </c>
      <c r="B1248" s="4" t="s">
        <v>56</v>
      </c>
      <c r="C1248" s="4" t="s">
        <v>74</v>
      </c>
      <c r="D1248" s="4" t="s">
        <v>15</v>
      </c>
      <c r="E1248" s="4">
        <v>-2.43553008595986E-2</v>
      </c>
      <c r="F1248" s="4">
        <v>0.12802851262492501</v>
      </c>
      <c r="G1248" s="4" t="s">
        <v>15</v>
      </c>
      <c r="H1248" s="4">
        <v>0.84916314129470605</v>
      </c>
      <c r="I1248" s="4" t="s">
        <v>16</v>
      </c>
      <c r="J1248" s="4">
        <v>1048</v>
      </c>
      <c r="K1248" s="4" t="s">
        <v>15</v>
      </c>
      <c r="L1248" s="4" t="s">
        <v>15</v>
      </c>
      <c r="M1248" s="4">
        <v>1</v>
      </c>
      <c r="N1248" s="4">
        <v>9.5419847328244304E-4</v>
      </c>
      <c r="O1248" s="4">
        <v>1</v>
      </c>
    </row>
    <row r="1249" spans="1:15" x14ac:dyDescent="0.35">
      <c r="A1249" s="4">
        <v>576</v>
      </c>
      <c r="B1249" s="4" t="s">
        <v>56</v>
      </c>
      <c r="C1249" s="4" t="s">
        <v>75</v>
      </c>
      <c r="D1249" s="4" t="s">
        <v>15</v>
      </c>
      <c r="E1249" s="4">
        <v>-2.4332061068702001E-2</v>
      </c>
      <c r="F1249" s="4">
        <v>0.12796951275704299</v>
      </c>
      <c r="G1249" s="4" t="s">
        <v>15</v>
      </c>
      <c r="H1249" s="4">
        <v>0.84923666399234099</v>
      </c>
      <c r="I1249" s="4" t="s">
        <v>16</v>
      </c>
      <c r="J1249" s="4">
        <v>1049</v>
      </c>
      <c r="K1249" s="4" t="s">
        <v>15</v>
      </c>
      <c r="L1249" s="4" t="s">
        <v>15</v>
      </c>
      <c r="M1249" s="4">
        <v>1</v>
      </c>
      <c r="N1249" s="4">
        <v>9.5328884652049601E-4</v>
      </c>
      <c r="O1249" s="4">
        <v>0</v>
      </c>
    </row>
    <row r="1250" spans="1:15" x14ac:dyDescent="0.35">
      <c r="A1250" s="4">
        <v>1891</v>
      </c>
      <c r="B1250" s="4" t="s">
        <v>118</v>
      </c>
      <c r="C1250" s="4" t="s">
        <v>89</v>
      </c>
      <c r="D1250" s="4" t="s">
        <v>15</v>
      </c>
      <c r="E1250" s="4">
        <v>-6.1663694649012803E-3</v>
      </c>
      <c r="F1250" s="4">
        <v>3.2437175156608399E-2</v>
      </c>
      <c r="G1250" s="4" t="s">
        <v>15</v>
      </c>
      <c r="H1250" s="4">
        <v>0.84927412252287604</v>
      </c>
      <c r="I1250" s="4" t="s">
        <v>16</v>
      </c>
      <c r="J1250" s="4">
        <v>862</v>
      </c>
      <c r="K1250" s="4" t="s">
        <v>15</v>
      </c>
      <c r="L1250" s="4" t="s">
        <v>15</v>
      </c>
      <c r="M1250" s="4">
        <v>0.66411576368749903</v>
      </c>
      <c r="N1250" s="4">
        <v>0.286542923433875</v>
      </c>
      <c r="O1250" s="4">
        <v>13</v>
      </c>
    </row>
    <row r="1251" spans="1:15" x14ac:dyDescent="0.35">
      <c r="A1251" s="4">
        <v>294</v>
      </c>
      <c r="B1251" s="4" t="s">
        <v>68</v>
      </c>
      <c r="C1251" s="4" t="s">
        <v>72</v>
      </c>
      <c r="D1251" s="4" t="s">
        <v>15</v>
      </c>
      <c r="E1251" s="4">
        <v>-3.7517398456284198E-2</v>
      </c>
      <c r="F1251" s="4">
        <v>0.197492238014609</v>
      </c>
      <c r="G1251" s="4" t="s">
        <v>15</v>
      </c>
      <c r="H1251" s="4">
        <v>0.84937441122627699</v>
      </c>
      <c r="I1251" s="4" t="s">
        <v>16</v>
      </c>
      <c r="J1251" s="4">
        <v>943</v>
      </c>
      <c r="K1251" s="4" t="s">
        <v>15</v>
      </c>
      <c r="L1251" s="4" t="s">
        <v>15</v>
      </c>
      <c r="M1251" s="4">
        <v>0.99989600405887502</v>
      </c>
      <c r="N1251" s="4">
        <v>7.9533404029692497E-3</v>
      </c>
      <c r="O1251" s="4">
        <v>6</v>
      </c>
    </row>
    <row r="1252" spans="1:15" x14ac:dyDescent="0.35">
      <c r="A1252" s="4">
        <v>1815</v>
      </c>
      <c r="B1252" s="4" t="s">
        <v>20</v>
      </c>
      <c r="C1252" s="4" t="s">
        <v>88</v>
      </c>
      <c r="D1252" s="4" t="s">
        <v>15</v>
      </c>
      <c r="E1252" s="4">
        <v>3.82341977741166E-3</v>
      </c>
      <c r="F1252" s="4">
        <v>2.03551643437213E-2</v>
      </c>
      <c r="G1252" s="4" t="s">
        <v>15</v>
      </c>
      <c r="H1252" s="4">
        <v>0.85105022582269496</v>
      </c>
      <c r="I1252" s="4" t="s">
        <v>16</v>
      </c>
      <c r="J1252" s="4">
        <v>858</v>
      </c>
      <c r="K1252" s="4" t="s">
        <v>15</v>
      </c>
      <c r="L1252" s="4" t="s">
        <v>15</v>
      </c>
      <c r="M1252" s="4">
        <v>0.92628720696955102</v>
      </c>
      <c r="N1252" s="4">
        <v>0.284965034965035</v>
      </c>
      <c r="O1252" s="4">
        <v>13</v>
      </c>
    </row>
    <row r="1253" spans="1:15" x14ac:dyDescent="0.35">
      <c r="A1253" s="4">
        <v>1941</v>
      </c>
      <c r="B1253" s="4" t="s">
        <v>49</v>
      </c>
      <c r="C1253" s="4" t="s">
        <v>89</v>
      </c>
      <c r="D1253" s="4" t="s">
        <v>15</v>
      </c>
      <c r="E1253" s="4">
        <v>-7.9830763793662697E-3</v>
      </c>
      <c r="F1253" s="4">
        <v>4.2958208290630601E-2</v>
      </c>
      <c r="G1253" s="4" t="s">
        <v>15</v>
      </c>
      <c r="H1253" s="4">
        <v>0.85261253352172395</v>
      </c>
      <c r="I1253" s="4" t="s">
        <v>16</v>
      </c>
      <c r="J1253" s="4">
        <v>1014</v>
      </c>
      <c r="K1253" s="4" t="s">
        <v>15</v>
      </c>
      <c r="L1253" s="4" t="s">
        <v>15</v>
      </c>
      <c r="M1253" s="4">
        <v>0.80698747206063504</v>
      </c>
      <c r="N1253" s="4">
        <v>0.28155818540433902</v>
      </c>
      <c r="O1253" s="4">
        <v>13</v>
      </c>
    </row>
    <row r="1254" spans="1:15" x14ac:dyDescent="0.35">
      <c r="A1254" s="4">
        <v>1621</v>
      </c>
      <c r="B1254" s="4" t="s">
        <v>22</v>
      </c>
      <c r="C1254" s="4" t="s">
        <v>86</v>
      </c>
      <c r="D1254" s="4" t="s">
        <v>15</v>
      </c>
      <c r="E1254" s="4">
        <v>1.36448916936664E-3</v>
      </c>
      <c r="F1254" s="4">
        <v>7.3515663272114796E-3</v>
      </c>
      <c r="G1254" s="4" t="s">
        <v>15</v>
      </c>
      <c r="H1254" s="4">
        <v>0.85279121615779796</v>
      </c>
      <c r="I1254" s="4" t="s">
        <v>16</v>
      </c>
      <c r="J1254" s="4">
        <v>1023</v>
      </c>
      <c r="K1254" s="4" t="s">
        <v>15</v>
      </c>
      <c r="L1254" s="4" t="s">
        <v>15</v>
      </c>
      <c r="M1254" s="4">
        <v>1</v>
      </c>
      <c r="N1254" s="4">
        <v>0.44086021505376299</v>
      </c>
      <c r="O1254" s="4">
        <v>2</v>
      </c>
    </row>
    <row r="1255" spans="1:15" x14ac:dyDescent="0.35">
      <c r="A1255" s="4">
        <v>328</v>
      </c>
      <c r="B1255" s="4" t="s">
        <v>125</v>
      </c>
      <c r="C1255" s="4" t="s">
        <v>73</v>
      </c>
      <c r="D1255" s="4" t="s">
        <v>15</v>
      </c>
      <c r="E1255" s="4">
        <v>-2.6366251198467701E-2</v>
      </c>
      <c r="F1255" s="4">
        <v>0.14211551565346101</v>
      </c>
      <c r="G1255" s="4" t="s">
        <v>15</v>
      </c>
      <c r="H1255" s="4">
        <v>0.85285188934318601</v>
      </c>
      <c r="I1255" s="4" t="s">
        <v>16</v>
      </c>
      <c r="J1255" s="4">
        <v>1044</v>
      </c>
      <c r="K1255" s="4" t="s">
        <v>15</v>
      </c>
      <c r="L1255" s="4" t="s">
        <v>15</v>
      </c>
      <c r="M1255" s="4">
        <v>1</v>
      </c>
      <c r="N1255" s="4">
        <v>9.5785440613026804E-4</v>
      </c>
      <c r="O1255" s="4">
        <v>1</v>
      </c>
    </row>
    <row r="1256" spans="1:15" x14ac:dyDescent="0.35">
      <c r="A1256" s="4">
        <v>426</v>
      </c>
      <c r="B1256" s="4" t="s">
        <v>125</v>
      </c>
      <c r="C1256" s="4" t="s">
        <v>74</v>
      </c>
      <c r="D1256" s="4" t="s">
        <v>15</v>
      </c>
      <c r="E1256" s="4">
        <v>-2.6366251198467701E-2</v>
      </c>
      <c r="F1256" s="4">
        <v>0.14211551565346101</v>
      </c>
      <c r="G1256" s="4" t="s">
        <v>15</v>
      </c>
      <c r="H1256" s="4">
        <v>0.85285188934318601</v>
      </c>
      <c r="I1256" s="4" t="s">
        <v>16</v>
      </c>
      <c r="J1256" s="4">
        <v>1044</v>
      </c>
      <c r="K1256" s="4" t="s">
        <v>15</v>
      </c>
      <c r="L1256" s="4" t="s">
        <v>15</v>
      </c>
      <c r="M1256" s="4">
        <v>1</v>
      </c>
      <c r="N1256" s="4">
        <v>9.5785440613026804E-4</v>
      </c>
      <c r="O1256" s="4">
        <v>1</v>
      </c>
    </row>
    <row r="1257" spans="1:15" x14ac:dyDescent="0.35">
      <c r="A1257" s="4">
        <v>524</v>
      </c>
      <c r="B1257" s="4" t="s">
        <v>125</v>
      </c>
      <c r="C1257" s="4" t="s">
        <v>75</v>
      </c>
      <c r="D1257" s="4" t="s">
        <v>15</v>
      </c>
      <c r="E1257" s="4">
        <v>-2.6340996168581699E-2</v>
      </c>
      <c r="F1257" s="4">
        <v>0.14204965200359199</v>
      </c>
      <c r="G1257" s="4" t="s">
        <v>15</v>
      </c>
      <c r="H1257" s="4">
        <v>0.85292380751011898</v>
      </c>
      <c r="I1257" s="4" t="s">
        <v>16</v>
      </c>
      <c r="J1257" s="4">
        <v>1045</v>
      </c>
      <c r="K1257" s="4" t="s">
        <v>15</v>
      </c>
      <c r="L1257" s="4" t="s">
        <v>15</v>
      </c>
      <c r="M1257" s="4">
        <v>1</v>
      </c>
      <c r="N1257" s="4">
        <v>9.5693779904306201E-4</v>
      </c>
      <c r="O1257" s="4">
        <v>0</v>
      </c>
    </row>
    <row r="1258" spans="1:15" x14ac:dyDescent="0.35">
      <c r="A1258" s="4">
        <v>678</v>
      </c>
      <c r="B1258" s="4" t="s">
        <v>60</v>
      </c>
      <c r="C1258" s="4" t="s">
        <v>76</v>
      </c>
      <c r="D1258" s="4" t="s">
        <v>15</v>
      </c>
      <c r="E1258" s="4">
        <v>7.1946382163875805E-2</v>
      </c>
      <c r="F1258" s="4">
        <v>0.393498685489588</v>
      </c>
      <c r="G1258" s="4" t="s">
        <v>15</v>
      </c>
      <c r="H1258" s="4">
        <v>0.85496082261673501</v>
      </c>
      <c r="I1258" s="4" t="s">
        <v>16</v>
      </c>
      <c r="J1258" s="4">
        <v>1048</v>
      </c>
      <c r="K1258" s="4" t="s">
        <v>15</v>
      </c>
      <c r="L1258" s="4" t="s">
        <v>15</v>
      </c>
      <c r="M1258" s="4">
        <v>1</v>
      </c>
      <c r="N1258" s="4">
        <v>2.38549618320611E-3</v>
      </c>
      <c r="O1258" s="4">
        <v>7</v>
      </c>
    </row>
    <row r="1259" spans="1:15" x14ac:dyDescent="0.35">
      <c r="A1259" s="4">
        <v>1870</v>
      </c>
      <c r="B1259" s="4" t="s">
        <v>97</v>
      </c>
      <c r="C1259" s="4" t="s">
        <v>89</v>
      </c>
      <c r="D1259" s="4" t="s">
        <v>15</v>
      </c>
      <c r="E1259" s="4">
        <v>-8.3926748695110805E-3</v>
      </c>
      <c r="F1259" s="4">
        <v>4.6058645194890099E-2</v>
      </c>
      <c r="G1259" s="4" t="s">
        <v>15</v>
      </c>
      <c r="H1259" s="4">
        <v>0.85544810365531998</v>
      </c>
      <c r="I1259" s="4" t="s">
        <v>16</v>
      </c>
      <c r="J1259" s="4">
        <v>1034</v>
      </c>
      <c r="K1259" s="4" t="s">
        <v>15</v>
      </c>
      <c r="L1259" s="4" t="s">
        <v>15</v>
      </c>
      <c r="M1259" s="4">
        <v>0.78595245399171898</v>
      </c>
      <c r="N1259" s="4">
        <v>0.279980657640232</v>
      </c>
      <c r="O1259" s="4">
        <v>15</v>
      </c>
    </row>
    <row r="1260" spans="1:15" x14ac:dyDescent="0.35">
      <c r="A1260" s="4">
        <v>332</v>
      </c>
      <c r="B1260" s="4" t="s">
        <v>129</v>
      </c>
      <c r="C1260" s="4" t="s">
        <v>73</v>
      </c>
      <c r="D1260" s="4" t="s">
        <v>15</v>
      </c>
      <c r="E1260" s="4">
        <v>-2.4761904761903399E-2</v>
      </c>
      <c r="F1260" s="4">
        <v>0.13590295752475701</v>
      </c>
      <c r="G1260" s="4" t="s">
        <v>15</v>
      </c>
      <c r="H1260" s="4">
        <v>0.85545874780591402</v>
      </c>
      <c r="I1260" s="4" t="s">
        <v>16</v>
      </c>
      <c r="J1260" s="4">
        <v>1051</v>
      </c>
      <c r="K1260" s="4" t="s">
        <v>15</v>
      </c>
      <c r="L1260" s="4" t="s">
        <v>15</v>
      </c>
      <c r="M1260" s="4">
        <v>1</v>
      </c>
      <c r="N1260" s="4">
        <v>9.5147478591817299E-4</v>
      </c>
      <c r="O1260" s="4">
        <v>1</v>
      </c>
    </row>
    <row r="1261" spans="1:15" x14ac:dyDescent="0.35">
      <c r="A1261" s="4">
        <v>430</v>
      </c>
      <c r="B1261" s="4" t="s">
        <v>129</v>
      </c>
      <c r="C1261" s="4" t="s">
        <v>74</v>
      </c>
      <c r="D1261" s="4" t="s">
        <v>15</v>
      </c>
      <c r="E1261" s="4">
        <v>-2.4761904761903399E-2</v>
      </c>
      <c r="F1261" s="4">
        <v>0.13590295752475701</v>
      </c>
      <c r="G1261" s="4" t="s">
        <v>15</v>
      </c>
      <c r="H1261" s="4">
        <v>0.85545874780591402</v>
      </c>
      <c r="I1261" s="4" t="s">
        <v>16</v>
      </c>
      <c r="J1261" s="4">
        <v>1051</v>
      </c>
      <c r="K1261" s="4" t="s">
        <v>15</v>
      </c>
      <c r="L1261" s="4" t="s">
        <v>15</v>
      </c>
      <c r="M1261" s="4">
        <v>1</v>
      </c>
      <c r="N1261" s="4">
        <v>9.5147478591817299E-4</v>
      </c>
      <c r="O1261" s="4">
        <v>1</v>
      </c>
    </row>
    <row r="1262" spans="1:15" x14ac:dyDescent="0.35">
      <c r="A1262" s="4">
        <v>528</v>
      </c>
      <c r="B1262" s="4" t="s">
        <v>129</v>
      </c>
      <c r="C1262" s="4" t="s">
        <v>75</v>
      </c>
      <c r="D1262" s="4" t="s">
        <v>15</v>
      </c>
      <c r="E1262" s="4">
        <v>-2.4738344433871001E-2</v>
      </c>
      <c r="F1262" s="4">
        <v>0.135840314356696</v>
      </c>
      <c r="G1262" s="4" t="s">
        <v>15</v>
      </c>
      <c r="H1262" s="4">
        <v>0.85552886779538095</v>
      </c>
      <c r="I1262" s="4" t="s">
        <v>16</v>
      </c>
      <c r="J1262" s="4">
        <v>1052</v>
      </c>
      <c r="K1262" s="4" t="s">
        <v>15</v>
      </c>
      <c r="L1262" s="4" t="s">
        <v>15</v>
      </c>
      <c r="M1262" s="4">
        <v>1</v>
      </c>
      <c r="N1262" s="4">
        <v>9.5057034220532297E-4</v>
      </c>
      <c r="O1262" s="4">
        <v>0</v>
      </c>
    </row>
    <row r="1263" spans="1:15" x14ac:dyDescent="0.35">
      <c r="A1263" s="4">
        <v>1567</v>
      </c>
      <c r="B1263" s="4" t="s">
        <v>67</v>
      </c>
      <c r="C1263" s="4" t="s">
        <v>85</v>
      </c>
      <c r="D1263" s="4" t="s">
        <v>15</v>
      </c>
      <c r="E1263" s="4">
        <v>-3.5038806420009803E-2</v>
      </c>
      <c r="F1263" s="4">
        <v>0.19629198008365301</v>
      </c>
      <c r="G1263" s="4" t="s">
        <v>15</v>
      </c>
      <c r="H1263" s="4">
        <v>0.85836230060969898</v>
      </c>
      <c r="I1263" s="4" t="s">
        <v>16</v>
      </c>
      <c r="J1263" s="4">
        <v>1043</v>
      </c>
      <c r="K1263" s="4" t="s">
        <v>15</v>
      </c>
      <c r="L1263" s="4" t="s">
        <v>15</v>
      </c>
      <c r="M1263" s="4">
        <v>0.98106069974797905</v>
      </c>
      <c r="N1263" s="4">
        <v>1.15052732502397E-2</v>
      </c>
      <c r="O1263" s="4">
        <v>7</v>
      </c>
    </row>
    <row r="1264" spans="1:15" x14ac:dyDescent="0.35">
      <c r="A1264" s="4">
        <v>1443</v>
      </c>
      <c r="B1264" s="4" t="s">
        <v>40</v>
      </c>
      <c r="C1264" s="4" t="s">
        <v>84</v>
      </c>
      <c r="D1264" s="4" t="s">
        <v>15</v>
      </c>
      <c r="E1264" s="4">
        <v>7.2271386430674794E-2</v>
      </c>
      <c r="F1264" s="4">
        <v>0.40499738864368601</v>
      </c>
      <c r="G1264" s="4" t="s">
        <v>15</v>
      </c>
      <c r="H1264" s="4">
        <v>0.85840582624703199</v>
      </c>
      <c r="I1264" s="4" t="s">
        <v>16</v>
      </c>
      <c r="J1264" s="4">
        <v>1021</v>
      </c>
      <c r="K1264" s="4" t="s">
        <v>15</v>
      </c>
      <c r="L1264" s="4" t="s">
        <v>15</v>
      </c>
      <c r="M1264" s="4">
        <v>5.0006231835119298E-2</v>
      </c>
      <c r="N1264" s="4">
        <v>1.9588638589618E-3</v>
      </c>
      <c r="O1264" s="4">
        <v>10</v>
      </c>
    </row>
    <row r="1265" spans="1:15" x14ac:dyDescent="0.35">
      <c r="A1265" s="4">
        <v>319</v>
      </c>
      <c r="B1265" s="4" t="s">
        <v>114</v>
      </c>
      <c r="C1265" s="4" t="s">
        <v>73</v>
      </c>
      <c r="D1265" s="4" t="s">
        <v>15</v>
      </c>
      <c r="E1265" s="4">
        <v>-2.1276595744680299E-2</v>
      </c>
      <c r="F1265" s="4">
        <v>0.120688780471767</v>
      </c>
      <c r="G1265" s="4" t="s">
        <v>15</v>
      </c>
      <c r="H1265" s="4">
        <v>0.86009825981337995</v>
      </c>
      <c r="I1265" s="4" t="s">
        <v>16</v>
      </c>
      <c r="J1265" s="4">
        <v>1035</v>
      </c>
      <c r="K1265" s="4" t="s">
        <v>15</v>
      </c>
      <c r="L1265" s="4" t="s">
        <v>15</v>
      </c>
      <c r="M1265" s="4">
        <v>1</v>
      </c>
      <c r="N1265" s="4">
        <v>9.6618357487922703E-4</v>
      </c>
      <c r="O1265" s="4">
        <v>1</v>
      </c>
    </row>
    <row r="1266" spans="1:15" x14ac:dyDescent="0.35">
      <c r="A1266" s="4">
        <v>417</v>
      </c>
      <c r="B1266" s="4" t="s">
        <v>114</v>
      </c>
      <c r="C1266" s="4" t="s">
        <v>74</v>
      </c>
      <c r="D1266" s="4" t="s">
        <v>15</v>
      </c>
      <c r="E1266" s="4">
        <v>-2.1276595744680299E-2</v>
      </c>
      <c r="F1266" s="4">
        <v>0.120688780471767</v>
      </c>
      <c r="G1266" s="4" t="s">
        <v>15</v>
      </c>
      <c r="H1266" s="4">
        <v>0.86009825981337995</v>
      </c>
      <c r="I1266" s="4" t="s">
        <v>16</v>
      </c>
      <c r="J1266" s="4">
        <v>1035</v>
      </c>
      <c r="K1266" s="4" t="s">
        <v>15</v>
      </c>
      <c r="L1266" s="4" t="s">
        <v>15</v>
      </c>
      <c r="M1266" s="4">
        <v>1</v>
      </c>
      <c r="N1266" s="4">
        <v>9.6618357487922703E-4</v>
      </c>
      <c r="O1266" s="4">
        <v>1</v>
      </c>
    </row>
    <row r="1267" spans="1:15" x14ac:dyDescent="0.35">
      <c r="A1267" s="4">
        <v>30</v>
      </c>
      <c r="B1267" s="4" t="s">
        <v>119</v>
      </c>
      <c r="C1267" s="4" t="s">
        <v>70</v>
      </c>
      <c r="D1267" s="4" t="s">
        <v>15</v>
      </c>
      <c r="E1267" s="4">
        <v>-1.9417475728157601E-3</v>
      </c>
      <c r="F1267" s="4">
        <v>1.1016152314778E-2</v>
      </c>
      <c r="G1267" s="4" t="s">
        <v>15</v>
      </c>
      <c r="H1267" s="4">
        <v>0.86012097711977398</v>
      </c>
      <c r="I1267" s="4" t="s">
        <v>16</v>
      </c>
      <c r="J1267" s="4">
        <v>1046</v>
      </c>
      <c r="K1267" s="4" t="s">
        <v>15</v>
      </c>
      <c r="L1267" s="4" t="s">
        <v>15</v>
      </c>
      <c r="M1267" s="4">
        <v>0.196842942252415</v>
      </c>
      <c r="N1267" s="4">
        <v>7.64818355640535E-3</v>
      </c>
      <c r="O1267" s="4">
        <v>1</v>
      </c>
    </row>
    <row r="1268" spans="1:15" x14ac:dyDescent="0.35">
      <c r="A1268" s="4">
        <v>515</v>
      </c>
      <c r="B1268" s="4" t="s">
        <v>114</v>
      </c>
      <c r="C1268" s="4" t="s">
        <v>75</v>
      </c>
      <c r="D1268" s="4" t="s">
        <v>15</v>
      </c>
      <c r="E1268" s="4">
        <v>-2.1256038647342601E-2</v>
      </c>
      <c r="F1268" s="4">
        <v>0.120632164557036</v>
      </c>
      <c r="G1268" s="4" t="s">
        <v>15</v>
      </c>
      <c r="H1268" s="4">
        <v>0.86016708303587097</v>
      </c>
      <c r="I1268" s="4" t="s">
        <v>16</v>
      </c>
      <c r="J1268" s="4">
        <v>1036</v>
      </c>
      <c r="K1268" s="4" t="s">
        <v>15</v>
      </c>
      <c r="L1268" s="4" t="s">
        <v>15</v>
      </c>
      <c r="M1268" s="4">
        <v>1</v>
      </c>
      <c r="N1268" s="4">
        <v>9.6525096525096495E-4</v>
      </c>
      <c r="O1268" s="4">
        <v>0</v>
      </c>
    </row>
    <row r="1269" spans="1:15" x14ac:dyDescent="0.35">
      <c r="A1269" s="4">
        <v>226</v>
      </c>
      <c r="B1269" s="4" t="s">
        <v>119</v>
      </c>
      <c r="C1269" s="4" t="s">
        <v>72</v>
      </c>
      <c r="D1269" s="4" t="s">
        <v>15</v>
      </c>
      <c r="E1269" s="4">
        <v>-1.61139852429808E-3</v>
      </c>
      <c r="F1269" s="4">
        <v>9.2091231671905006E-3</v>
      </c>
      <c r="G1269" s="4" t="s">
        <v>15</v>
      </c>
      <c r="H1269" s="4">
        <v>0.86113062173477894</v>
      </c>
      <c r="I1269" s="4" t="s">
        <v>16</v>
      </c>
      <c r="J1269" s="4">
        <v>1041</v>
      </c>
      <c r="K1269" s="4" t="s">
        <v>15</v>
      </c>
      <c r="L1269" s="4" t="s">
        <v>15</v>
      </c>
      <c r="M1269" s="4">
        <v>0.99999999994544297</v>
      </c>
      <c r="N1269" s="4">
        <v>9.1258405379442808E-3</v>
      </c>
      <c r="O1269" s="4">
        <v>6</v>
      </c>
    </row>
    <row r="1270" spans="1:15" x14ac:dyDescent="0.35">
      <c r="A1270" s="4">
        <v>329</v>
      </c>
      <c r="B1270" s="4" t="s">
        <v>126</v>
      </c>
      <c r="C1270" s="4" t="s">
        <v>73</v>
      </c>
      <c r="D1270" s="4" t="s">
        <v>15</v>
      </c>
      <c r="E1270" s="4">
        <v>-2.78044103547469E-2</v>
      </c>
      <c r="F1270" s="4">
        <v>0.160132098976218</v>
      </c>
      <c r="G1270" s="4" t="s">
        <v>15</v>
      </c>
      <c r="H1270" s="4">
        <v>0.862186670071038</v>
      </c>
      <c r="I1270" s="4" t="s">
        <v>16</v>
      </c>
      <c r="J1270" s="4">
        <v>1044</v>
      </c>
      <c r="K1270" s="4" t="s">
        <v>15</v>
      </c>
      <c r="L1270" s="4" t="s">
        <v>15</v>
      </c>
      <c r="M1270" s="4">
        <v>1</v>
      </c>
      <c r="N1270" s="4">
        <v>9.5785440613026804E-4</v>
      </c>
      <c r="O1270" s="4">
        <v>1</v>
      </c>
    </row>
    <row r="1271" spans="1:15" x14ac:dyDescent="0.35">
      <c r="A1271" s="4">
        <v>427</v>
      </c>
      <c r="B1271" s="4" t="s">
        <v>126</v>
      </c>
      <c r="C1271" s="4" t="s">
        <v>74</v>
      </c>
      <c r="D1271" s="4" t="s">
        <v>15</v>
      </c>
      <c r="E1271" s="4">
        <v>-2.78044103547469E-2</v>
      </c>
      <c r="F1271" s="4">
        <v>0.160132098976218</v>
      </c>
      <c r="G1271" s="4" t="s">
        <v>15</v>
      </c>
      <c r="H1271" s="4">
        <v>0.862186670071038</v>
      </c>
      <c r="I1271" s="4" t="s">
        <v>16</v>
      </c>
      <c r="J1271" s="4">
        <v>1044</v>
      </c>
      <c r="K1271" s="4" t="s">
        <v>15</v>
      </c>
      <c r="L1271" s="4" t="s">
        <v>15</v>
      </c>
      <c r="M1271" s="4">
        <v>1</v>
      </c>
      <c r="N1271" s="4">
        <v>9.5785440613026804E-4</v>
      </c>
      <c r="O1271" s="4">
        <v>1</v>
      </c>
    </row>
    <row r="1272" spans="1:15" x14ac:dyDescent="0.35">
      <c r="A1272" s="4">
        <v>525</v>
      </c>
      <c r="B1272" s="4" t="s">
        <v>126</v>
      </c>
      <c r="C1272" s="4" t="s">
        <v>75</v>
      </c>
      <c r="D1272" s="4" t="s">
        <v>15</v>
      </c>
      <c r="E1272" s="4">
        <v>-2.7777777777776399E-2</v>
      </c>
      <c r="F1272" s="4">
        <v>0.16005755746752001</v>
      </c>
      <c r="G1272" s="4" t="s">
        <v>15</v>
      </c>
      <c r="H1272" s="4">
        <v>0.86225384272963201</v>
      </c>
      <c r="I1272" s="4" t="s">
        <v>16</v>
      </c>
      <c r="J1272" s="4">
        <v>1045</v>
      </c>
      <c r="K1272" s="4" t="s">
        <v>15</v>
      </c>
      <c r="L1272" s="4" t="s">
        <v>15</v>
      </c>
      <c r="M1272" s="4">
        <v>1</v>
      </c>
      <c r="N1272" s="4">
        <v>9.5693779904306201E-4</v>
      </c>
      <c r="O1272" s="4">
        <v>0</v>
      </c>
    </row>
    <row r="1273" spans="1:15" x14ac:dyDescent="0.35">
      <c r="A1273" s="4">
        <v>304</v>
      </c>
      <c r="B1273" s="4" t="s">
        <v>99</v>
      </c>
      <c r="C1273" s="4" t="s">
        <v>73</v>
      </c>
      <c r="D1273" s="4" t="s">
        <v>15</v>
      </c>
      <c r="E1273" s="4">
        <v>-2.1012416427889501E-2</v>
      </c>
      <c r="F1273" s="4">
        <v>0.121936913892949</v>
      </c>
      <c r="G1273" s="4" t="s">
        <v>15</v>
      </c>
      <c r="H1273" s="4">
        <v>0.86321770135551401</v>
      </c>
      <c r="I1273" s="4" t="s">
        <v>16</v>
      </c>
      <c r="J1273" s="4">
        <v>1048</v>
      </c>
      <c r="K1273" s="4" t="s">
        <v>15</v>
      </c>
      <c r="L1273" s="4" t="s">
        <v>15</v>
      </c>
      <c r="M1273" s="4">
        <v>1</v>
      </c>
      <c r="N1273" s="4">
        <v>9.5419847328244304E-4</v>
      </c>
      <c r="O1273" s="4">
        <v>1</v>
      </c>
    </row>
    <row r="1274" spans="1:15" x14ac:dyDescent="0.35">
      <c r="A1274" s="4">
        <v>402</v>
      </c>
      <c r="B1274" s="4" t="s">
        <v>99</v>
      </c>
      <c r="C1274" s="4" t="s">
        <v>74</v>
      </c>
      <c r="D1274" s="4" t="s">
        <v>15</v>
      </c>
      <c r="E1274" s="4">
        <v>-2.1012416427889501E-2</v>
      </c>
      <c r="F1274" s="4">
        <v>0.121936913892949</v>
      </c>
      <c r="G1274" s="4" t="s">
        <v>15</v>
      </c>
      <c r="H1274" s="4">
        <v>0.86321770135551401</v>
      </c>
      <c r="I1274" s="4" t="s">
        <v>16</v>
      </c>
      <c r="J1274" s="4">
        <v>1048</v>
      </c>
      <c r="K1274" s="4" t="s">
        <v>15</v>
      </c>
      <c r="L1274" s="4" t="s">
        <v>15</v>
      </c>
      <c r="M1274" s="4">
        <v>1</v>
      </c>
      <c r="N1274" s="4">
        <v>9.5419847328244304E-4</v>
      </c>
      <c r="O1274" s="4">
        <v>1</v>
      </c>
    </row>
    <row r="1275" spans="1:15" x14ac:dyDescent="0.35">
      <c r="A1275" s="4">
        <v>500</v>
      </c>
      <c r="B1275" s="4" t="s">
        <v>99</v>
      </c>
      <c r="C1275" s="4" t="s">
        <v>75</v>
      </c>
      <c r="D1275" s="4" t="s">
        <v>15</v>
      </c>
      <c r="E1275" s="4">
        <v>-2.0992366412214199E-2</v>
      </c>
      <c r="F1275" s="4">
        <v>0.121880342916926</v>
      </c>
      <c r="G1275" s="4" t="s">
        <v>15</v>
      </c>
      <c r="H1275" s="4">
        <v>0.86328409824418195</v>
      </c>
      <c r="I1275" s="4" t="s">
        <v>16</v>
      </c>
      <c r="J1275" s="4">
        <v>1049</v>
      </c>
      <c r="K1275" s="4" t="s">
        <v>15</v>
      </c>
      <c r="L1275" s="4" t="s">
        <v>15</v>
      </c>
      <c r="M1275" s="4">
        <v>1</v>
      </c>
      <c r="N1275" s="4">
        <v>9.5328884652049601E-4</v>
      </c>
      <c r="O1275" s="4">
        <v>0</v>
      </c>
    </row>
    <row r="1276" spans="1:15" x14ac:dyDescent="0.35">
      <c r="A1276" s="4">
        <v>993</v>
      </c>
      <c r="B1276" s="4" t="s">
        <v>102</v>
      </c>
      <c r="C1276" s="4" t="s">
        <v>80</v>
      </c>
      <c r="D1276" s="4" t="s">
        <v>15</v>
      </c>
      <c r="E1276" s="4">
        <v>3.0702183074698898E-3</v>
      </c>
      <c r="F1276" s="4">
        <v>1.8246415760117901E-2</v>
      </c>
      <c r="G1276" s="4" t="s">
        <v>15</v>
      </c>
      <c r="H1276" s="4">
        <v>0.86640803783948495</v>
      </c>
      <c r="I1276" s="4" t="s">
        <v>16</v>
      </c>
      <c r="J1276" s="4">
        <v>1046</v>
      </c>
      <c r="K1276" s="4" t="s">
        <v>15</v>
      </c>
      <c r="L1276" s="4" t="s">
        <v>15</v>
      </c>
      <c r="M1276" s="4">
        <v>0.349157195558217</v>
      </c>
      <c r="N1276" s="4">
        <v>8.8432122370936894E-2</v>
      </c>
      <c r="O1276" s="4">
        <v>4</v>
      </c>
    </row>
    <row r="1277" spans="1:15" x14ac:dyDescent="0.35">
      <c r="A1277" s="4">
        <v>605</v>
      </c>
      <c r="B1277" s="4" t="s">
        <v>106</v>
      </c>
      <c r="C1277" s="4" t="s">
        <v>76</v>
      </c>
      <c r="D1277" s="4" t="s">
        <v>15</v>
      </c>
      <c r="E1277" s="4">
        <v>-7.5956359618838103E-3</v>
      </c>
      <c r="F1277" s="4">
        <v>4.5380070174960298E-2</v>
      </c>
      <c r="G1277" s="4" t="s">
        <v>15</v>
      </c>
      <c r="H1277" s="4">
        <v>0.86710511601510198</v>
      </c>
      <c r="I1277" s="4" t="s">
        <v>16</v>
      </c>
      <c r="J1277" s="4">
        <v>1038</v>
      </c>
      <c r="K1277" s="4" t="s">
        <v>15</v>
      </c>
      <c r="L1277" s="4" t="s">
        <v>15</v>
      </c>
      <c r="M1277" s="4">
        <v>1</v>
      </c>
      <c r="N1277" s="4">
        <v>2.4084778420038499E-3</v>
      </c>
      <c r="O1277" s="4">
        <v>7</v>
      </c>
    </row>
    <row r="1278" spans="1:15" x14ac:dyDescent="0.35">
      <c r="A1278" s="4">
        <v>309</v>
      </c>
      <c r="B1278" s="4" t="s">
        <v>104</v>
      </c>
      <c r="C1278" s="4" t="s">
        <v>73</v>
      </c>
      <c r="D1278" s="4" t="s">
        <v>15</v>
      </c>
      <c r="E1278" s="4">
        <v>-2.15311004784704E-2</v>
      </c>
      <c r="F1278" s="4">
        <v>0.128661218308502</v>
      </c>
      <c r="G1278" s="4" t="s">
        <v>15</v>
      </c>
      <c r="H1278" s="4">
        <v>0.86712924026604998</v>
      </c>
      <c r="I1278" s="4" t="s">
        <v>16</v>
      </c>
      <c r="J1278" s="4">
        <v>1046</v>
      </c>
      <c r="K1278" s="4" t="s">
        <v>15</v>
      </c>
      <c r="L1278" s="4" t="s">
        <v>15</v>
      </c>
      <c r="M1278" s="4">
        <v>1</v>
      </c>
      <c r="N1278" s="4">
        <v>9.5602294455066896E-4</v>
      </c>
      <c r="O1278" s="4">
        <v>1</v>
      </c>
    </row>
    <row r="1279" spans="1:15" x14ac:dyDescent="0.35">
      <c r="A1279" s="4">
        <v>407</v>
      </c>
      <c r="B1279" s="4" t="s">
        <v>104</v>
      </c>
      <c r="C1279" s="4" t="s">
        <v>74</v>
      </c>
      <c r="D1279" s="4" t="s">
        <v>15</v>
      </c>
      <c r="E1279" s="4">
        <v>-2.15311004784704E-2</v>
      </c>
      <c r="F1279" s="4">
        <v>0.128661218308502</v>
      </c>
      <c r="G1279" s="4" t="s">
        <v>15</v>
      </c>
      <c r="H1279" s="4">
        <v>0.86712924026604998</v>
      </c>
      <c r="I1279" s="4" t="s">
        <v>16</v>
      </c>
      <c r="J1279" s="4">
        <v>1046</v>
      </c>
      <c r="K1279" s="4" t="s">
        <v>15</v>
      </c>
      <c r="L1279" s="4" t="s">
        <v>15</v>
      </c>
      <c r="M1279" s="4">
        <v>1</v>
      </c>
      <c r="N1279" s="4">
        <v>9.5602294455066896E-4</v>
      </c>
      <c r="O1279" s="4">
        <v>1</v>
      </c>
    </row>
    <row r="1280" spans="1:15" x14ac:dyDescent="0.35">
      <c r="A1280" s="4">
        <v>505</v>
      </c>
      <c r="B1280" s="4" t="s">
        <v>104</v>
      </c>
      <c r="C1280" s="4" t="s">
        <v>75</v>
      </c>
      <c r="D1280" s="4" t="s">
        <v>15</v>
      </c>
      <c r="E1280" s="4">
        <v>-2.15105162523898E-2</v>
      </c>
      <c r="F1280" s="4">
        <v>0.12860130923186899</v>
      </c>
      <c r="G1280" s="4" t="s">
        <v>15</v>
      </c>
      <c r="H1280" s="4">
        <v>0.86719379154413601</v>
      </c>
      <c r="I1280" s="4" t="s">
        <v>16</v>
      </c>
      <c r="J1280" s="4">
        <v>1047</v>
      </c>
      <c r="K1280" s="4" t="s">
        <v>15</v>
      </c>
      <c r="L1280" s="4" t="s">
        <v>15</v>
      </c>
      <c r="M1280" s="4">
        <v>1</v>
      </c>
      <c r="N1280" s="4">
        <v>9.5510983763132801E-4</v>
      </c>
      <c r="O1280" s="4">
        <v>0</v>
      </c>
    </row>
    <row r="1281" spans="1:15" x14ac:dyDescent="0.35">
      <c r="A1281" s="4">
        <v>1593</v>
      </c>
      <c r="B1281" s="4" t="s">
        <v>114</v>
      </c>
      <c r="C1281" s="4" t="s">
        <v>86</v>
      </c>
      <c r="D1281" s="4" t="s">
        <v>15</v>
      </c>
      <c r="E1281" s="4">
        <v>1.2526333769848201E-3</v>
      </c>
      <c r="F1281" s="4">
        <v>7.5609578936163702E-3</v>
      </c>
      <c r="G1281" s="4" t="s">
        <v>15</v>
      </c>
      <c r="H1281" s="4">
        <v>0.86844811763815699</v>
      </c>
      <c r="I1281" s="4" t="s">
        <v>16</v>
      </c>
      <c r="J1281" s="4">
        <v>1034</v>
      </c>
      <c r="K1281" s="4" t="s">
        <v>15</v>
      </c>
      <c r="L1281" s="4" t="s">
        <v>15</v>
      </c>
      <c r="M1281" s="4">
        <v>1</v>
      </c>
      <c r="N1281" s="4">
        <v>0.440038684719536</v>
      </c>
      <c r="O1281" s="4">
        <v>2</v>
      </c>
    </row>
    <row r="1282" spans="1:15" x14ac:dyDescent="0.35">
      <c r="A1282" s="4">
        <v>240</v>
      </c>
      <c r="B1282" s="4" t="s">
        <v>135</v>
      </c>
      <c r="C1282" s="4" t="s">
        <v>72</v>
      </c>
      <c r="D1282" s="4" t="s">
        <v>15</v>
      </c>
      <c r="E1282" s="4">
        <v>-1.40001723098133E-2</v>
      </c>
      <c r="F1282" s="4">
        <v>8.5090786335859703E-2</v>
      </c>
      <c r="G1282" s="4" t="s">
        <v>15</v>
      </c>
      <c r="H1282" s="4">
        <v>0.86934472136899299</v>
      </c>
      <c r="I1282" s="4" t="s">
        <v>16</v>
      </c>
      <c r="J1282" s="4">
        <v>1025</v>
      </c>
      <c r="K1282" s="4" t="s">
        <v>15</v>
      </c>
      <c r="L1282" s="4" t="s">
        <v>15</v>
      </c>
      <c r="M1282" s="4">
        <v>0.99999999992162103</v>
      </c>
      <c r="N1282" s="4">
        <v>9.2682926829268306E-3</v>
      </c>
      <c r="O1282" s="4">
        <v>6</v>
      </c>
    </row>
    <row r="1283" spans="1:15" x14ac:dyDescent="0.35">
      <c r="A1283" s="4">
        <v>1860</v>
      </c>
      <c r="B1283" s="4" t="s">
        <v>66</v>
      </c>
      <c r="C1283" s="4" t="s">
        <v>88</v>
      </c>
      <c r="D1283" s="4" t="s">
        <v>15</v>
      </c>
      <c r="E1283" s="4">
        <v>-6.4171201431564703E-3</v>
      </c>
      <c r="F1283" s="4">
        <v>3.9085570287754598E-2</v>
      </c>
      <c r="G1283" s="4" t="s">
        <v>15</v>
      </c>
      <c r="H1283" s="4">
        <v>0.86962065649369702</v>
      </c>
      <c r="I1283" s="4" t="s">
        <v>16</v>
      </c>
      <c r="J1283" s="4">
        <v>1031</v>
      </c>
      <c r="K1283" s="4" t="s">
        <v>15</v>
      </c>
      <c r="L1283" s="4" t="s">
        <v>15</v>
      </c>
      <c r="M1283" s="4">
        <v>0.78998991023218301</v>
      </c>
      <c r="N1283" s="4">
        <v>0.27691561590688701</v>
      </c>
      <c r="O1283" s="4">
        <v>15</v>
      </c>
    </row>
    <row r="1284" spans="1:15" x14ac:dyDescent="0.35">
      <c r="A1284" s="4">
        <v>221</v>
      </c>
      <c r="B1284" s="4" t="s">
        <v>114</v>
      </c>
      <c r="C1284" s="4" t="s">
        <v>72</v>
      </c>
      <c r="D1284" s="4" t="s">
        <v>15</v>
      </c>
      <c r="E1284" s="4">
        <v>8.3158300827295799E-3</v>
      </c>
      <c r="F1284" s="4">
        <v>5.0813513449860702E-2</v>
      </c>
      <c r="G1284" s="4" t="s">
        <v>15</v>
      </c>
      <c r="H1284" s="4">
        <v>0.870035771745575</v>
      </c>
      <c r="I1284" s="4" t="s">
        <v>16</v>
      </c>
      <c r="J1284" s="4">
        <v>1030</v>
      </c>
      <c r="K1284" s="4" t="s">
        <v>15</v>
      </c>
      <c r="L1284" s="4" t="s">
        <v>15</v>
      </c>
      <c r="M1284" s="4">
        <v>0.99999999993001198</v>
      </c>
      <c r="N1284" s="4">
        <v>9.2233009708737896E-3</v>
      </c>
      <c r="O1284" s="4">
        <v>6</v>
      </c>
    </row>
    <row r="1285" spans="1:15" x14ac:dyDescent="0.35">
      <c r="A1285" s="4">
        <v>322</v>
      </c>
      <c r="B1285" s="4" t="s">
        <v>117</v>
      </c>
      <c r="C1285" s="4" t="s">
        <v>73</v>
      </c>
      <c r="D1285" s="4" t="s">
        <v>15</v>
      </c>
      <c r="E1285" s="4">
        <v>-2.24880382775107E-2</v>
      </c>
      <c r="F1285" s="4">
        <v>0.137507935608843</v>
      </c>
      <c r="G1285" s="4" t="s">
        <v>15</v>
      </c>
      <c r="H1285" s="4">
        <v>0.87012498838607599</v>
      </c>
      <c r="I1285" s="4" t="s">
        <v>16</v>
      </c>
      <c r="J1285" s="4">
        <v>1046</v>
      </c>
      <c r="K1285" s="4" t="s">
        <v>15</v>
      </c>
      <c r="L1285" s="4" t="s">
        <v>15</v>
      </c>
      <c r="M1285" s="4">
        <v>1</v>
      </c>
      <c r="N1285" s="4">
        <v>9.5602294455066896E-4</v>
      </c>
      <c r="O1285" s="4">
        <v>1</v>
      </c>
    </row>
    <row r="1286" spans="1:15" x14ac:dyDescent="0.35">
      <c r="A1286" s="4">
        <v>420</v>
      </c>
      <c r="B1286" s="4" t="s">
        <v>117</v>
      </c>
      <c r="C1286" s="4" t="s">
        <v>74</v>
      </c>
      <c r="D1286" s="4" t="s">
        <v>15</v>
      </c>
      <c r="E1286" s="4">
        <v>-2.24880382775107E-2</v>
      </c>
      <c r="F1286" s="4">
        <v>0.137507935608843</v>
      </c>
      <c r="G1286" s="4" t="s">
        <v>15</v>
      </c>
      <c r="H1286" s="4">
        <v>0.87012498838607599</v>
      </c>
      <c r="I1286" s="4" t="s">
        <v>16</v>
      </c>
      <c r="J1286" s="4">
        <v>1046</v>
      </c>
      <c r="K1286" s="4" t="s">
        <v>15</v>
      </c>
      <c r="L1286" s="4" t="s">
        <v>15</v>
      </c>
      <c r="M1286" s="4">
        <v>1</v>
      </c>
      <c r="N1286" s="4">
        <v>9.5602294455066896E-4</v>
      </c>
      <c r="O1286" s="4">
        <v>1</v>
      </c>
    </row>
    <row r="1287" spans="1:15" x14ac:dyDescent="0.35">
      <c r="A1287" s="4">
        <v>518</v>
      </c>
      <c r="B1287" s="4" t="s">
        <v>117</v>
      </c>
      <c r="C1287" s="4" t="s">
        <v>75</v>
      </c>
      <c r="D1287" s="4" t="s">
        <v>15</v>
      </c>
      <c r="E1287" s="4">
        <v>-2.2466539196939299E-2</v>
      </c>
      <c r="F1287" s="4">
        <v>0.137443824272801</v>
      </c>
      <c r="G1287" s="4" t="s">
        <v>15</v>
      </c>
      <c r="H1287" s="4">
        <v>0.87018803323763105</v>
      </c>
      <c r="I1287" s="4" t="s">
        <v>16</v>
      </c>
      <c r="J1287" s="4">
        <v>1047</v>
      </c>
      <c r="K1287" s="4" t="s">
        <v>15</v>
      </c>
      <c r="L1287" s="4" t="s">
        <v>15</v>
      </c>
      <c r="M1287" s="4">
        <v>1</v>
      </c>
      <c r="N1287" s="4">
        <v>9.5510983763132801E-4</v>
      </c>
      <c r="O1287" s="4">
        <v>0</v>
      </c>
    </row>
    <row r="1288" spans="1:15" x14ac:dyDescent="0.35">
      <c r="A1288" s="4">
        <v>1780</v>
      </c>
      <c r="B1288" s="4" t="s">
        <v>105</v>
      </c>
      <c r="C1288" s="4" t="s">
        <v>88</v>
      </c>
      <c r="D1288" s="4" t="s">
        <v>15</v>
      </c>
      <c r="E1288" s="4">
        <v>-1.9239713117774301E-3</v>
      </c>
      <c r="F1288" s="4">
        <v>1.18109982196807E-2</v>
      </c>
      <c r="G1288" s="4" t="s">
        <v>15</v>
      </c>
      <c r="H1288" s="4">
        <v>0.87063177937099501</v>
      </c>
      <c r="I1288" s="4" t="s">
        <v>16</v>
      </c>
      <c r="J1288" s="4">
        <v>1033</v>
      </c>
      <c r="K1288" s="4" t="s">
        <v>15</v>
      </c>
      <c r="L1288" s="4" t="s">
        <v>15</v>
      </c>
      <c r="M1288" s="4">
        <v>0.82107741281550395</v>
      </c>
      <c r="N1288" s="4">
        <v>0.275895450145208</v>
      </c>
      <c r="O1288" s="4">
        <v>15</v>
      </c>
    </row>
    <row r="1289" spans="1:15" x14ac:dyDescent="0.35">
      <c r="A1289" s="4">
        <v>1486</v>
      </c>
      <c r="B1289" s="4" t="s">
        <v>105</v>
      </c>
      <c r="C1289" s="4" t="s">
        <v>85</v>
      </c>
      <c r="D1289" s="4" t="s">
        <v>15</v>
      </c>
      <c r="E1289" s="4">
        <v>7.5877689694224997E-3</v>
      </c>
      <c r="F1289" s="4">
        <v>4.6765151658154501E-2</v>
      </c>
      <c r="G1289" s="4" t="s">
        <v>15</v>
      </c>
      <c r="H1289" s="4">
        <v>0.87113846204341605</v>
      </c>
      <c r="I1289" s="4" t="s">
        <v>16</v>
      </c>
      <c r="J1289" s="4">
        <v>1041</v>
      </c>
      <c r="K1289" s="4" t="s">
        <v>15</v>
      </c>
      <c r="L1289" s="4" t="s">
        <v>15</v>
      </c>
      <c r="M1289" s="4">
        <v>0.98091177180973399</v>
      </c>
      <c r="N1289" s="4">
        <v>1.1527377521613799E-2</v>
      </c>
      <c r="O1289" s="4">
        <v>7</v>
      </c>
    </row>
    <row r="1290" spans="1:15" x14ac:dyDescent="0.35">
      <c r="A1290" s="4">
        <v>270</v>
      </c>
      <c r="B1290" s="4" t="s">
        <v>44</v>
      </c>
      <c r="C1290" s="4" t="s">
        <v>72</v>
      </c>
      <c r="D1290" s="4" t="s">
        <v>15</v>
      </c>
      <c r="E1290" s="4">
        <v>-4.73787496495649E-2</v>
      </c>
      <c r="F1290" s="4">
        <v>0.29215945798993198</v>
      </c>
      <c r="G1290" s="4" t="s">
        <v>15</v>
      </c>
      <c r="H1290" s="4">
        <v>0.87121032354438099</v>
      </c>
      <c r="I1290" s="4" t="s">
        <v>16</v>
      </c>
      <c r="J1290" s="4">
        <v>904</v>
      </c>
      <c r="K1290" s="4" t="s">
        <v>15</v>
      </c>
      <c r="L1290" s="4" t="s">
        <v>15</v>
      </c>
      <c r="M1290" s="4">
        <v>0.999957621276788</v>
      </c>
      <c r="N1290" s="4">
        <v>7.7433628318584096E-3</v>
      </c>
      <c r="O1290" s="4">
        <v>5</v>
      </c>
    </row>
    <row r="1291" spans="1:15" x14ac:dyDescent="0.35">
      <c r="A1291" s="4">
        <v>242</v>
      </c>
      <c r="B1291" s="4" t="s">
        <v>137</v>
      </c>
      <c r="C1291" s="4" t="s">
        <v>72</v>
      </c>
      <c r="D1291" s="4" t="s">
        <v>15</v>
      </c>
      <c r="E1291" s="4">
        <v>-1.2688070641689701E-2</v>
      </c>
      <c r="F1291" s="4">
        <v>7.8933271337546504E-2</v>
      </c>
      <c r="G1291" s="4" t="s">
        <v>15</v>
      </c>
      <c r="H1291" s="4">
        <v>0.872326406540051</v>
      </c>
      <c r="I1291" s="4" t="s">
        <v>16</v>
      </c>
      <c r="J1291" s="4">
        <v>1030</v>
      </c>
      <c r="K1291" s="4" t="s">
        <v>15</v>
      </c>
      <c r="L1291" s="4" t="s">
        <v>15</v>
      </c>
      <c r="M1291" s="4">
        <v>0.99999999993001198</v>
      </c>
      <c r="N1291" s="4">
        <v>9.2233009708737896E-3</v>
      </c>
      <c r="O1291" s="4">
        <v>6</v>
      </c>
    </row>
    <row r="1292" spans="1:15" x14ac:dyDescent="0.35">
      <c r="A1292" s="4">
        <v>381</v>
      </c>
      <c r="B1292" s="4" t="s">
        <v>57</v>
      </c>
      <c r="C1292" s="4" t="s">
        <v>73</v>
      </c>
      <c r="D1292" s="4" t="s">
        <v>15</v>
      </c>
      <c r="E1292" s="4">
        <v>-1.48325358851653E-2</v>
      </c>
      <c r="F1292" s="4">
        <v>9.2995732631362904E-2</v>
      </c>
      <c r="G1292" s="4" t="s">
        <v>15</v>
      </c>
      <c r="H1292" s="4">
        <v>0.87330821037544104</v>
      </c>
      <c r="I1292" s="4" t="s">
        <v>16</v>
      </c>
      <c r="J1292" s="4">
        <v>1046</v>
      </c>
      <c r="K1292" s="4" t="s">
        <v>15</v>
      </c>
      <c r="L1292" s="4" t="s">
        <v>15</v>
      </c>
      <c r="M1292" s="4">
        <v>1</v>
      </c>
      <c r="N1292" s="4">
        <v>9.5602294455066896E-4</v>
      </c>
      <c r="O1292" s="4">
        <v>1</v>
      </c>
    </row>
    <row r="1293" spans="1:15" x14ac:dyDescent="0.35">
      <c r="A1293" s="4">
        <v>479</v>
      </c>
      <c r="B1293" s="4" t="s">
        <v>57</v>
      </c>
      <c r="C1293" s="4" t="s">
        <v>74</v>
      </c>
      <c r="D1293" s="4" t="s">
        <v>15</v>
      </c>
      <c r="E1293" s="4">
        <v>-1.48325358851653E-2</v>
      </c>
      <c r="F1293" s="4">
        <v>9.2995732631362904E-2</v>
      </c>
      <c r="G1293" s="4" t="s">
        <v>15</v>
      </c>
      <c r="H1293" s="4">
        <v>0.87330821037544104</v>
      </c>
      <c r="I1293" s="4" t="s">
        <v>16</v>
      </c>
      <c r="J1293" s="4">
        <v>1046</v>
      </c>
      <c r="K1293" s="4" t="s">
        <v>15</v>
      </c>
      <c r="L1293" s="4" t="s">
        <v>15</v>
      </c>
      <c r="M1293" s="4">
        <v>1</v>
      </c>
      <c r="N1293" s="4">
        <v>9.5602294455066896E-4</v>
      </c>
      <c r="O1293" s="4">
        <v>1</v>
      </c>
    </row>
    <row r="1294" spans="1:15" x14ac:dyDescent="0.35">
      <c r="A1294" s="4">
        <v>577</v>
      </c>
      <c r="B1294" s="4" t="s">
        <v>57</v>
      </c>
      <c r="C1294" s="4" t="s">
        <v>75</v>
      </c>
      <c r="D1294" s="4" t="s">
        <v>15</v>
      </c>
      <c r="E1294" s="4">
        <v>-1.4818355640537101E-2</v>
      </c>
      <c r="F1294" s="4">
        <v>9.2952316407379096E-2</v>
      </c>
      <c r="G1294" s="4" t="s">
        <v>15</v>
      </c>
      <c r="H1294" s="4">
        <v>0.87336965833818103</v>
      </c>
      <c r="I1294" s="4" t="s">
        <v>16</v>
      </c>
      <c r="J1294" s="4">
        <v>1047</v>
      </c>
      <c r="K1294" s="4" t="s">
        <v>15</v>
      </c>
      <c r="L1294" s="4" t="s">
        <v>15</v>
      </c>
      <c r="M1294" s="4">
        <v>1</v>
      </c>
      <c r="N1294" s="4">
        <v>9.5510983763132801E-4</v>
      </c>
      <c r="O1294" s="4">
        <v>0</v>
      </c>
    </row>
    <row r="1295" spans="1:15" x14ac:dyDescent="0.35">
      <c r="A1295" s="4">
        <v>306</v>
      </c>
      <c r="B1295" s="4" t="s">
        <v>101</v>
      </c>
      <c r="C1295" s="4" t="s">
        <v>73</v>
      </c>
      <c r="D1295" s="4" t="s">
        <v>15</v>
      </c>
      <c r="E1295" s="4">
        <v>-2.2343594836148301E-2</v>
      </c>
      <c r="F1295" s="4">
        <v>0.14017483798486999</v>
      </c>
      <c r="G1295" s="4" t="s">
        <v>15</v>
      </c>
      <c r="H1295" s="4">
        <v>0.87338727629139201</v>
      </c>
      <c r="I1295" s="4" t="s">
        <v>16</v>
      </c>
      <c r="J1295" s="4">
        <v>1008</v>
      </c>
      <c r="K1295" s="4" t="s">
        <v>15</v>
      </c>
      <c r="L1295" s="4" t="s">
        <v>15</v>
      </c>
      <c r="M1295" s="4">
        <v>1</v>
      </c>
      <c r="N1295" s="4">
        <v>9.9206349206349201E-4</v>
      </c>
      <c r="O1295" s="4">
        <v>0</v>
      </c>
    </row>
    <row r="1296" spans="1:15" x14ac:dyDescent="0.35">
      <c r="A1296" s="4">
        <v>404</v>
      </c>
      <c r="B1296" s="4" t="s">
        <v>101</v>
      </c>
      <c r="C1296" s="4" t="s">
        <v>74</v>
      </c>
      <c r="D1296" s="4" t="s">
        <v>15</v>
      </c>
      <c r="E1296" s="4">
        <v>-2.2343594836148301E-2</v>
      </c>
      <c r="F1296" s="4">
        <v>0.14017483798486999</v>
      </c>
      <c r="G1296" s="4" t="s">
        <v>15</v>
      </c>
      <c r="H1296" s="4">
        <v>0.87338727629139201</v>
      </c>
      <c r="I1296" s="4" t="s">
        <v>16</v>
      </c>
      <c r="J1296" s="4">
        <v>1008</v>
      </c>
      <c r="K1296" s="4" t="s">
        <v>15</v>
      </c>
      <c r="L1296" s="4" t="s">
        <v>15</v>
      </c>
      <c r="M1296" s="4">
        <v>1</v>
      </c>
      <c r="N1296" s="4">
        <v>9.9206349206349201E-4</v>
      </c>
      <c r="O1296" s="4">
        <v>0</v>
      </c>
    </row>
    <row r="1297" spans="1:15" x14ac:dyDescent="0.35">
      <c r="A1297" s="4">
        <v>502</v>
      </c>
      <c r="B1297" s="4" t="s">
        <v>101</v>
      </c>
      <c r="C1297" s="4" t="s">
        <v>75</v>
      </c>
      <c r="D1297" s="4" t="s">
        <v>15</v>
      </c>
      <c r="E1297" s="4">
        <v>-2.2343594836148301E-2</v>
      </c>
      <c r="F1297" s="4">
        <v>0.14017483798486999</v>
      </c>
      <c r="G1297" s="4" t="s">
        <v>15</v>
      </c>
      <c r="H1297" s="4">
        <v>0.87338727629139201</v>
      </c>
      <c r="I1297" s="4" t="s">
        <v>16</v>
      </c>
      <c r="J1297" s="4">
        <v>1008</v>
      </c>
      <c r="K1297" s="4" t="s">
        <v>15</v>
      </c>
      <c r="L1297" s="4" t="s">
        <v>15</v>
      </c>
      <c r="M1297" s="4">
        <v>1</v>
      </c>
      <c r="N1297" s="4">
        <v>9.9206349206349201E-4</v>
      </c>
      <c r="O1297" s="4">
        <v>0</v>
      </c>
    </row>
    <row r="1298" spans="1:15" x14ac:dyDescent="0.35">
      <c r="A1298" s="4">
        <v>620</v>
      </c>
      <c r="B1298" s="4" t="s">
        <v>122</v>
      </c>
      <c r="C1298" s="4" t="s">
        <v>76</v>
      </c>
      <c r="D1298" s="4" t="s">
        <v>15</v>
      </c>
      <c r="E1298" s="4">
        <v>-1.44084934277043E-2</v>
      </c>
      <c r="F1298" s="4">
        <v>9.0814225081604694E-2</v>
      </c>
      <c r="G1298" s="4" t="s">
        <v>15</v>
      </c>
      <c r="H1298" s="4">
        <v>0.87397804592399297</v>
      </c>
      <c r="I1298" s="4" t="s">
        <v>16</v>
      </c>
      <c r="J1298" s="4">
        <v>793</v>
      </c>
      <c r="K1298" s="4" t="s">
        <v>15</v>
      </c>
      <c r="L1298" s="4" t="s">
        <v>15</v>
      </c>
      <c r="M1298" s="4">
        <v>1</v>
      </c>
      <c r="N1298" s="4">
        <v>1.8915510718789401E-3</v>
      </c>
      <c r="O1298" s="4">
        <v>4</v>
      </c>
    </row>
    <row r="1299" spans="1:15" x14ac:dyDescent="0.35">
      <c r="A1299" s="4">
        <v>204</v>
      </c>
      <c r="B1299" s="4" t="s">
        <v>97</v>
      </c>
      <c r="C1299" s="4" t="s">
        <v>72</v>
      </c>
      <c r="D1299" s="4" t="s">
        <v>15</v>
      </c>
      <c r="E1299" s="4">
        <v>3.0641611647201701E-2</v>
      </c>
      <c r="F1299" s="4">
        <v>0.193466824105097</v>
      </c>
      <c r="G1299" s="4" t="s">
        <v>15</v>
      </c>
      <c r="H1299" s="4">
        <v>0.87418672200141301</v>
      </c>
      <c r="I1299" s="4" t="s">
        <v>16</v>
      </c>
      <c r="J1299" s="4">
        <v>1043</v>
      </c>
      <c r="K1299" s="4" t="s">
        <v>15</v>
      </c>
      <c r="L1299" s="4" t="s">
        <v>15</v>
      </c>
      <c r="M1299" s="4">
        <v>0.99999999994785904</v>
      </c>
      <c r="N1299" s="4">
        <v>9.1083413231064208E-3</v>
      </c>
      <c r="O1299" s="4">
        <v>6</v>
      </c>
    </row>
    <row r="1300" spans="1:15" x14ac:dyDescent="0.35">
      <c r="A1300" s="4">
        <v>829</v>
      </c>
      <c r="B1300" s="4" t="s">
        <v>136</v>
      </c>
      <c r="C1300" s="4" t="s">
        <v>78</v>
      </c>
      <c r="D1300" s="4" t="s">
        <v>15</v>
      </c>
      <c r="E1300" s="4">
        <v>-7.2957198443595501E-3</v>
      </c>
      <c r="F1300" s="4">
        <v>4.6147153144837798E-2</v>
      </c>
      <c r="G1300" s="4" t="s">
        <v>15</v>
      </c>
      <c r="H1300" s="4">
        <v>0.87441108040454096</v>
      </c>
      <c r="I1300" s="4" t="s">
        <v>16</v>
      </c>
      <c r="J1300" s="4">
        <v>1045</v>
      </c>
      <c r="K1300" s="4" t="s">
        <v>15</v>
      </c>
      <c r="L1300" s="4" t="s">
        <v>15</v>
      </c>
      <c r="M1300" s="4">
        <v>0.72593641320781999</v>
      </c>
      <c r="N1300" s="4">
        <v>0.12727272727272701</v>
      </c>
      <c r="O1300" s="4">
        <v>5</v>
      </c>
    </row>
    <row r="1301" spans="1:15" x14ac:dyDescent="0.35">
      <c r="A1301" s="4">
        <v>1923</v>
      </c>
      <c r="B1301" s="4" t="s">
        <v>30</v>
      </c>
      <c r="C1301" s="4" t="s">
        <v>89</v>
      </c>
      <c r="D1301" s="4" t="s">
        <v>15</v>
      </c>
      <c r="E1301" s="4">
        <v>-8.2170838906913905E-3</v>
      </c>
      <c r="F1301" s="4">
        <v>5.19817877166305E-2</v>
      </c>
      <c r="G1301" s="4" t="s">
        <v>15</v>
      </c>
      <c r="H1301" s="4">
        <v>0.87442749409516396</v>
      </c>
      <c r="I1301" s="4" t="s">
        <v>16</v>
      </c>
      <c r="J1301" s="4">
        <v>1040</v>
      </c>
      <c r="K1301" s="4" t="s">
        <v>15</v>
      </c>
      <c r="L1301" s="4" t="s">
        <v>15</v>
      </c>
      <c r="M1301" s="4">
        <v>0.77481669035156497</v>
      </c>
      <c r="N1301" s="4">
        <v>0.27884615384615402</v>
      </c>
      <c r="O1301" s="4">
        <v>15</v>
      </c>
    </row>
    <row r="1302" spans="1:15" x14ac:dyDescent="0.35">
      <c r="A1302" s="4">
        <v>347</v>
      </c>
      <c r="B1302" s="4" t="s">
        <v>22</v>
      </c>
      <c r="C1302" s="4" t="s">
        <v>73</v>
      </c>
      <c r="D1302" s="4" t="s">
        <v>15</v>
      </c>
      <c r="E1302" s="4">
        <v>-1.8572825024438799E-2</v>
      </c>
      <c r="F1302" s="4">
        <v>0.117711982959433</v>
      </c>
      <c r="G1302" s="4" t="s">
        <v>15</v>
      </c>
      <c r="H1302" s="4">
        <v>0.87465979801132199</v>
      </c>
      <c r="I1302" s="4" t="s">
        <v>16</v>
      </c>
      <c r="J1302" s="4">
        <v>1024</v>
      </c>
      <c r="K1302" s="4" t="s">
        <v>15</v>
      </c>
      <c r="L1302" s="4" t="s">
        <v>15</v>
      </c>
      <c r="M1302" s="4">
        <v>1</v>
      </c>
      <c r="N1302" s="4">
        <v>9.765625E-4</v>
      </c>
      <c r="O1302" s="4">
        <v>1</v>
      </c>
    </row>
    <row r="1303" spans="1:15" x14ac:dyDescent="0.35">
      <c r="A1303" s="4">
        <v>445</v>
      </c>
      <c r="B1303" s="4" t="s">
        <v>22</v>
      </c>
      <c r="C1303" s="4" t="s">
        <v>74</v>
      </c>
      <c r="D1303" s="4" t="s">
        <v>15</v>
      </c>
      <c r="E1303" s="4">
        <v>-1.8572825024438799E-2</v>
      </c>
      <c r="F1303" s="4">
        <v>0.117711982959433</v>
      </c>
      <c r="G1303" s="4" t="s">
        <v>15</v>
      </c>
      <c r="H1303" s="4">
        <v>0.87465979801132199</v>
      </c>
      <c r="I1303" s="4" t="s">
        <v>16</v>
      </c>
      <c r="J1303" s="4">
        <v>1024</v>
      </c>
      <c r="K1303" s="4" t="s">
        <v>15</v>
      </c>
      <c r="L1303" s="4" t="s">
        <v>15</v>
      </c>
      <c r="M1303" s="4">
        <v>1</v>
      </c>
      <c r="N1303" s="4">
        <v>9.765625E-4</v>
      </c>
      <c r="O1303" s="4">
        <v>1</v>
      </c>
    </row>
    <row r="1304" spans="1:15" x14ac:dyDescent="0.35">
      <c r="A1304" s="4">
        <v>543</v>
      </c>
      <c r="B1304" s="4" t="s">
        <v>22</v>
      </c>
      <c r="C1304" s="4" t="s">
        <v>75</v>
      </c>
      <c r="D1304" s="4" t="s">
        <v>15</v>
      </c>
      <c r="E1304" s="4">
        <v>-1.8554687500000101E-2</v>
      </c>
      <c r="F1304" s="4">
        <v>0.117655813028991</v>
      </c>
      <c r="G1304" s="4" t="s">
        <v>15</v>
      </c>
      <c r="H1304" s="4">
        <v>0.87472187196170004</v>
      </c>
      <c r="I1304" s="4" t="s">
        <v>16</v>
      </c>
      <c r="J1304" s="4">
        <v>1025</v>
      </c>
      <c r="K1304" s="4" t="s">
        <v>15</v>
      </c>
      <c r="L1304" s="4" t="s">
        <v>15</v>
      </c>
      <c r="M1304" s="4">
        <v>1</v>
      </c>
      <c r="N1304" s="4">
        <v>9.7560975609756097E-4</v>
      </c>
      <c r="O1304" s="4">
        <v>0</v>
      </c>
    </row>
    <row r="1305" spans="1:15" x14ac:dyDescent="0.35">
      <c r="A1305" s="4">
        <v>853</v>
      </c>
      <c r="B1305" s="4" t="s">
        <v>38</v>
      </c>
      <c r="C1305" s="4" t="s">
        <v>78</v>
      </c>
      <c r="D1305" s="4" t="s">
        <v>15</v>
      </c>
      <c r="E1305" s="4">
        <v>-1.0337498937346401E-2</v>
      </c>
      <c r="F1305" s="4">
        <v>6.5819283070770104E-2</v>
      </c>
      <c r="G1305" s="4" t="s">
        <v>15</v>
      </c>
      <c r="H1305" s="4">
        <v>0.87522880143190795</v>
      </c>
      <c r="I1305" s="4" t="s">
        <v>16</v>
      </c>
      <c r="J1305" s="4">
        <v>1048</v>
      </c>
      <c r="K1305" s="4" t="s">
        <v>15</v>
      </c>
      <c r="L1305" s="4" t="s">
        <v>15</v>
      </c>
      <c r="M1305" s="4">
        <v>0.72046095039013802</v>
      </c>
      <c r="N1305" s="4">
        <v>0.126908396946565</v>
      </c>
      <c r="O1305" s="4">
        <v>5</v>
      </c>
    </row>
    <row r="1306" spans="1:15" x14ac:dyDescent="0.35">
      <c r="A1306" s="4">
        <v>331</v>
      </c>
      <c r="B1306" s="4" t="s">
        <v>128</v>
      </c>
      <c r="C1306" s="4" t="s">
        <v>73</v>
      </c>
      <c r="D1306" s="4" t="s">
        <v>15</v>
      </c>
      <c r="E1306" s="4">
        <v>-1.71755725190849E-2</v>
      </c>
      <c r="F1306" s="4">
        <v>0.11229747290128</v>
      </c>
      <c r="G1306" s="4" t="s">
        <v>15</v>
      </c>
      <c r="H1306" s="4">
        <v>0.87846946480264498</v>
      </c>
      <c r="I1306" s="4" t="s">
        <v>16</v>
      </c>
      <c r="J1306" s="4">
        <v>1049</v>
      </c>
      <c r="K1306" s="4" t="s">
        <v>15</v>
      </c>
      <c r="L1306" s="4" t="s">
        <v>15</v>
      </c>
      <c r="M1306" s="4">
        <v>1</v>
      </c>
      <c r="N1306" s="4">
        <v>9.5328884652049601E-4</v>
      </c>
      <c r="O1306" s="4">
        <v>1</v>
      </c>
    </row>
    <row r="1307" spans="1:15" x14ac:dyDescent="0.35">
      <c r="A1307" s="4">
        <v>429</v>
      </c>
      <c r="B1307" s="4" t="s">
        <v>128</v>
      </c>
      <c r="C1307" s="4" t="s">
        <v>74</v>
      </c>
      <c r="D1307" s="4" t="s">
        <v>15</v>
      </c>
      <c r="E1307" s="4">
        <v>-1.71755725190849E-2</v>
      </c>
      <c r="F1307" s="4">
        <v>0.11229747290128</v>
      </c>
      <c r="G1307" s="4" t="s">
        <v>15</v>
      </c>
      <c r="H1307" s="4">
        <v>0.87846946480264498</v>
      </c>
      <c r="I1307" s="4" t="s">
        <v>16</v>
      </c>
      <c r="J1307" s="4">
        <v>1049</v>
      </c>
      <c r="K1307" s="4" t="s">
        <v>15</v>
      </c>
      <c r="L1307" s="4" t="s">
        <v>15</v>
      </c>
      <c r="M1307" s="4">
        <v>1</v>
      </c>
      <c r="N1307" s="4">
        <v>9.5328884652049601E-4</v>
      </c>
      <c r="O1307" s="4">
        <v>1</v>
      </c>
    </row>
    <row r="1308" spans="1:15" x14ac:dyDescent="0.35">
      <c r="A1308" s="4">
        <v>527</v>
      </c>
      <c r="B1308" s="4" t="s">
        <v>128</v>
      </c>
      <c r="C1308" s="4" t="s">
        <v>75</v>
      </c>
      <c r="D1308" s="4" t="s">
        <v>15</v>
      </c>
      <c r="E1308" s="4">
        <v>-1.7159199237369398E-2</v>
      </c>
      <c r="F1308" s="4">
        <v>0.112245085982974</v>
      </c>
      <c r="G1308" s="4" t="s">
        <v>15</v>
      </c>
      <c r="H1308" s="4">
        <v>0.87852816368286302</v>
      </c>
      <c r="I1308" s="4" t="s">
        <v>16</v>
      </c>
      <c r="J1308" s="4">
        <v>1050</v>
      </c>
      <c r="K1308" s="4" t="s">
        <v>15</v>
      </c>
      <c r="L1308" s="4" t="s">
        <v>15</v>
      </c>
      <c r="M1308" s="4">
        <v>1</v>
      </c>
      <c r="N1308" s="4">
        <v>9.5238095238095195E-4</v>
      </c>
      <c r="O1308" s="4">
        <v>0</v>
      </c>
    </row>
    <row r="1309" spans="1:15" x14ac:dyDescent="0.35">
      <c r="A1309" s="4">
        <v>1415</v>
      </c>
      <c r="B1309" s="4" t="s">
        <v>134</v>
      </c>
      <c r="C1309" s="4" t="s">
        <v>84</v>
      </c>
      <c r="D1309" s="4" t="s">
        <v>15</v>
      </c>
      <c r="E1309" s="4">
        <v>4.04015670910838E-2</v>
      </c>
      <c r="F1309" s="4">
        <v>0.26484101253912601</v>
      </c>
      <c r="G1309" s="4" t="s">
        <v>15</v>
      </c>
      <c r="H1309" s="4">
        <v>0.87878302885000803</v>
      </c>
      <c r="I1309" s="4" t="s">
        <v>16</v>
      </c>
      <c r="J1309" s="4">
        <v>1025</v>
      </c>
      <c r="K1309" s="4" t="s">
        <v>15</v>
      </c>
      <c r="L1309" s="4" t="s">
        <v>15</v>
      </c>
      <c r="M1309" s="4">
        <v>4.9908309159887802E-2</v>
      </c>
      <c r="N1309" s="4">
        <v>1.95121951219512E-3</v>
      </c>
      <c r="O1309" s="4">
        <v>11</v>
      </c>
    </row>
    <row r="1310" spans="1:15" x14ac:dyDescent="0.35">
      <c r="A1310" s="4">
        <v>360</v>
      </c>
      <c r="B1310" s="4" t="s">
        <v>35</v>
      </c>
      <c r="C1310" s="4" t="s">
        <v>73</v>
      </c>
      <c r="D1310" s="4" t="s">
        <v>15</v>
      </c>
      <c r="E1310" s="4">
        <v>-7.6666666666666397E-2</v>
      </c>
      <c r="F1310" s="4">
        <v>0.51325729009291499</v>
      </c>
      <c r="G1310" s="4" t="s">
        <v>15</v>
      </c>
      <c r="H1310" s="4">
        <v>0.88128820353252202</v>
      </c>
      <c r="I1310" s="4" t="s">
        <v>16</v>
      </c>
      <c r="J1310" s="4">
        <v>1051</v>
      </c>
      <c r="K1310" s="4" t="s">
        <v>15</v>
      </c>
      <c r="L1310" s="4" t="s">
        <v>15</v>
      </c>
      <c r="M1310" s="4">
        <v>1</v>
      </c>
      <c r="N1310" s="4">
        <v>9.5147478591817299E-4</v>
      </c>
      <c r="O1310" s="4">
        <v>1</v>
      </c>
    </row>
    <row r="1311" spans="1:15" x14ac:dyDescent="0.35">
      <c r="A1311" s="4">
        <v>458</v>
      </c>
      <c r="B1311" s="4" t="s">
        <v>35</v>
      </c>
      <c r="C1311" s="4" t="s">
        <v>74</v>
      </c>
      <c r="D1311" s="4" t="s">
        <v>15</v>
      </c>
      <c r="E1311" s="4">
        <v>-7.6666666666666397E-2</v>
      </c>
      <c r="F1311" s="4">
        <v>0.51325729009291499</v>
      </c>
      <c r="G1311" s="4" t="s">
        <v>15</v>
      </c>
      <c r="H1311" s="4">
        <v>0.88128820353252202</v>
      </c>
      <c r="I1311" s="4" t="s">
        <v>16</v>
      </c>
      <c r="J1311" s="4">
        <v>1051</v>
      </c>
      <c r="K1311" s="4" t="s">
        <v>15</v>
      </c>
      <c r="L1311" s="4" t="s">
        <v>15</v>
      </c>
      <c r="M1311" s="4">
        <v>1</v>
      </c>
      <c r="N1311" s="4">
        <v>9.5147478591817299E-4</v>
      </c>
      <c r="O1311" s="4">
        <v>1</v>
      </c>
    </row>
    <row r="1312" spans="1:15" x14ac:dyDescent="0.35">
      <c r="A1312" s="4">
        <v>556</v>
      </c>
      <c r="B1312" s="4" t="s">
        <v>35</v>
      </c>
      <c r="C1312" s="4" t="s">
        <v>75</v>
      </c>
      <c r="D1312" s="4" t="s">
        <v>15</v>
      </c>
      <c r="E1312" s="4">
        <v>-7.6117982873433895E-2</v>
      </c>
      <c r="F1312" s="4">
        <v>0.51332117399003097</v>
      </c>
      <c r="G1312" s="4" t="s">
        <v>15</v>
      </c>
      <c r="H1312" s="4">
        <v>0.88214608948846596</v>
      </c>
      <c r="I1312" s="4" t="s">
        <v>16</v>
      </c>
      <c r="J1312" s="4">
        <v>1052</v>
      </c>
      <c r="K1312" s="4" t="s">
        <v>15</v>
      </c>
      <c r="L1312" s="4" t="s">
        <v>15</v>
      </c>
      <c r="M1312" s="4">
        <v>1</v>
      </c>
      <c r="N1312" s="4">
        <v>9.5057034220532297E-4</v>
      </c>
      <c r="O1312" s="4">
        <v>0</v>
      </c>
    </row>
    <row r="1313" spans="1:15" x14ac:dyDescent="0.35">
      <c r="A1313" s="4">
        <v>895</v>
      </c>
      <c r="B1313" s="4" t="s">
        <v>102</v>
      </c>
      <c r="C1313" s="4" t="s">
        <v>79</v>
      </c>
      <c r="D1313" s="4" t="s">
        <v>15</v>
      </c>
      <c r="E1313" s="4">
        <v>-2.2933111757379898E-3</v>
      </c>
      <c r="F1313" s="4">
        <v>1.5509459806913E-2</v>
      </c>
      <c r="G1313" s="4" t="s">
        <v>15</v>
      </c>
      <c r="H1313" s="4">
        <v>0.88247772298791705</v>
      </c>
      <c r="I1313" s="4" t="s">
        <v>16</v>
      </c>
      <c r="J1313" s="4">
        <v>1042</v>
      </c>
      <c r="K1313" s="4" t="s">
        <v>15</v>
      </c>
      <c r="L1313" s="4" t="s">
        <v>15</v>
      </c>
      <c r="M1313" s="4">
        <v>0.54724640408492198</v>
      </c>
      <c r="N1313" s="4">
        <v>0.130518234165067</v>
      </c>
      <c r="O1313" s="4">
        <v>8</v>
      </c>
    </row>
    <row r="1314" spans="1:15" x14ac:dyDescent="0.35">
      <c r="A1314" s="4">
        <v>315</v>
      </c>
      <c r="B1314" s="4" t="s">
        <v>110</v>
      </c>
      <c r="C1314" s="4" t="s">
        <v>73</v>
      </c>
      <c r="D1314" s="4" t="s">
        <v>15</v>
      </c>
      <c r="E1314" s="4">
        <v>-1.6221374045802602E-2</v>
      </c>
      <c r="F1314" s="4">
        <v>0.11243954201708201</v>
      </c>
      <c r="G1314" s="4" t="s">
        <v>15</v>
      </c>
      <c r="H1314" s="4">
        <v>0.88531698767587497</v>
      </c>
      <c r="I1314" s="4" t="s">
        <v>16</v>
      </c>
      <c r="J1314" s="4">
        <v>1049</v>
      </c>
      <c r="K1314" s="4" t="s">
        <v>15</v>
      </c>
      <c r="L1314" s="4" t="s">
        <v>15</v>
      </c>
      <c r="M1314" s="4">
        <v>1</v>
      </c>
      <c r="N1314" s="4">
        <v>9.5328884652049601E-4</v>
      </c>
      <c r="O1314" s="4">
        <v>1</v>
      </c>
    </row>
    <row r="1315" spans="1:15" x14ac:dyDescent="0.35">
      <c r="A1315" s="4">
        <v>413</v>
      </c>
      <c r="B1315" s="4" t="s">
        <v>110</v>
      </c>
      <c r="C1315" s="4" t="s">
        <v>74</v>
      </c>
      <c r="D1315" s="4" t="s">
        <v>15</v>
      </c>
      <c r="E1315" s="4">
        <v>-1.6221374045802602E-2</v>
      </c>
      <c r="F1315" s="4">
        <v>0.11243954201708201</v>
      </c>
      <c r="G1315" s="4" t="s">
        <v>15</v>
      </c>
      <c r="H1315" s="4">
        <v>0.88531698767587497</v>
      </c>
      <c r="I1315" s="4" t="s">
        <v>16</v>
      </c>
      <c r="J1315" s="4">
        <v>1049</v>
      </c>
      <c r="K1315" s="4" t="s">
        <v>15</v>
      </c>
      <c r="L1315" s="4" t="s">
        <v>15</v>
      </c>
      <c r="M1315" s="4">
        <v>1</v>
      </c>
      <c r="N1315" s="4">
        <v>9.5328884652049601E-4</v>
      </c>
      <c r="O1315" s="4">
        <v>1</v>
      </c>
    </row>
    <row r="1316" spans="1:15" x14ac:dyDescent="0.35">
      <c r="A1316" s="4">
        <v>511</v>
      </c>
      <c r="B1316" s="4" t="s">
        <v>110</v>
      </c>
      <c r="C1316" s="4" t="s">
        <v>75</v>
      </c>
      <c r="D1316" s="4" t="s">
        <v>15</v>
      </c>
      <c r="E1316" s="4">
        <v>-1.6205910390847601E-2</v>
      </c>
      <c r="F1316" s="4">
        <v>0.112386950371429</v>
      </c>
      <c r="G1316" s="4" t="s">
        <v>15</v>
      </c>
      <c r="H1316" s="4">
        <v>0.88537228678633295</v>
      </c>
      <c r="I1316" s="4" t="s">
        <v>16</v>
      </c>
      <c r="J1316" s="4">
        <v>1050</v>
      </c>
      <c r="K1316" s="4" t="s">
        <v>15</v>
      </c>
      <c r="L1316" s="4" t="s">
        <v>15</v>
      </c>
      <c r="M1316" s="4">
        <v>1</v>
      </c>
      <c r="N1316" s="4">
        <v>9.5238095238095195E-4</v>
      </c>
      <c r="O1316" s="4">
        <v>0</v>
      </c>
    </row>
    <row r="1317" spans="1:15" x14ac:dyDescent="0.35">
      <c r="A1317" s="4">
        <v>1589</v>
      </c>
      <c r="B1317" s="4" t="s">
        <v>110</v>
      </c>
      <c r="C1317" s="4" t="s">
        <v>86</v>
      </c>
      <c r="D1317" s="4" t="s">
        <v>15</v>
      </c>
      <c r="E1317" s="4">
        <v>9.9822537710744091E-4</v>
      </c>
      <c r="F1317" s="4">
        <v>6.9366720945517003E-3</v>
      </c>
      <c r="G1317" s="4" t="s">
        <v>15</v>
      </c>
      <c r="H1317" s="4">
        <v>0.88560279892405702</v>
      </c>
      <c r="I1317" s="4" t="s">
        <v>16</v>
      </c>
      <c r="J1317" s="4">
        <v>1048</v>
      </c>
      <c r="K1317" s="4" t="s">
        <v>15</v>
      </c>
      <c r="L1317" s="4" t="s">
        <v>15</v>
      </c>
      <c r="M1317" s="4">
        <v>1</v>
      </c>
      <c r="N1317" s="4">
        <v>0.43893129770992401</v>
      </c>
      <c r="O1317" s="4">
        <v>2</v>
      </c>
    </row>
    <row r="1318" spans="1:15" x14ac:dyDescent="0.35">
      <c r="A1318" s="4">
        <v>310</v>
      </c>
      <c r="B1318" s="4" t="s">
        <v>105</v>
      </c>
      <c r="C1318" s="4" t="s">
        <v>73</v>
      </c>
      <c r="D1318" s="4" t="s">
        <v>15</v>
      </c>
      <c r="E1318" s="4">
        <v>-1.67304015296364E-2</v>
      </c>
      <c r="F1318" s="4">
        <v>0.117677035136003</v>
      </c>
      <c r="G1318" s="4" t="s">
        <v>15</v>
      </c>
      <c r="H1318" s="4">
        <v>0.88697140443579803</v>
      </c>
      <c r="I1318" s="4" t="s">
        <v>16</v>
      </c>
      <c r="J1318" s="4">
        <v>1047</v>
      </c>
      <c r="K1318" s="4" t="s">
        <v>15</v>
      </c>
      <c r="L1318" s="4" t="s">
        <v>15</v>
      </c>
      <c r="M1318" s="4">
        <v>1</v>
      </c>
      <c r="N1318" s="4">
        <v>9.5510983763132801E-4</v>
      </c>
      <c r="O1318" s="4">
        <v>1</v>
      </c>
    </row>
    <row r="1319" spans="1:15" x14ac:dyDescent="0.35">
      <c r="A1319" s="4">
        <v>408</v>
      </c>
      <c r="B1319" s="4" t="s">
        <v>105</v>
      </c>
      <c r="C1319" s="4" t="s">
        <v>74</v>
      </c>
      <c r="D1319" s="4" t="s">
        <v>15</v>
      </c>
      <c r="E1319" s="4">
        <v>-1.67304015296364E-2</v>
      </c>
      <c r="F1319" s="4">
        <v>0.117677035136003</v>
      </c>
      <c r="G1319" s="4" t="s">
        <v>15</v>
      </c>
      <c r="H1319" s="4">
        <v>0.88697140443579803</v>
      </c>
      <c r="I1319" s="4" t="s">
        <v>16</v>
      </c>
      <c r="J1319" s="4">
        <v>1047</v>
      </c>
      <c r="K1319" s="4" t="s">
        <v>15</v>
      </c>
      <c r="L1319" s="4" t="s">
        <v>15</v>
      </c>
      <c r="M1319" s="4">
        <v>1</v>
      </c>
      <c r="N1319" s="4">
        <v>9.5510983763132801E-4</v>
      </c>
      <c r="O1319" s="4">
        <v>1</v>
      </c>
    </row>
    <row r="1320" spans="1:15" x14ac:dyDescent="0.35">
      <c r="A1320" s="4">
        <v>506</v>
      </c>
      <c r="B1320" s="4" t="s">
        <v>105</v>
      </c>
      <c r="C1320" s="4" t="s">
        <v>75</v>
      </c>
      <c r="D1320" s="4" t="s">
        <v>15</v>
      </c>
      <c r="E1320" s="4">
        <v>-1.6714422158548601E-2</v>
      </c>
      <c r="F1320" s="4">
        <v>0.11762185459845501</v>
      </c>
      <c r="G1320" s="4" t="s">
        <v>15</v>
      </c>
      <c r="H1320" s="4">
        <v>0.88702598842677705</v>
      </c>
      <c r="I1320" s="4" t="s">
        <v>16</v>
      </c>
      <c r="J1320" s="4">
        <v>1048</v>
      </c>
      <c r="K1320" s="4" t="s">
        <v>15</v>
      </c>
      <c r="L1320" s="4" t="s">
        <v>15</v>
      </c>
      <c r="M1320" s="4">
        <v>1</v>
      </c>
      <c r="N1320" s="4">
        <v>9.5419847328244304E-4</v>
      </c>
      <c r="O1320" s="4">
        <v>0</v>
      </c>
    </row>
    <row r="1321" spans="1:15" x14ac:dyDescent="0.35">
      <c r="A1321" s="4">
        <v>354</v>
      </c>
      <c r="B1321" s="4" t="s">
        <v>29</v>
      </c>
      <c r="C1321" s="4" t="s">
        <v>73</v>
      </c>
      <c r="D1321" s="4" t="s">
        <v>15</v>
      </c>
      <c r="E1321" s="4">
        <v>-1.8572825024438001E-2</v>
      </c>
      <c r="F1321" s="4">
        <v>0.131469069091601</v>
      </c>
      <c r="G1321" s="4" t="s">
        <v>15</v>
      </c>
      <c r="H1321" s="4">
        <v>0.887683349539927</v>
      </c>
      <c r="I1321" s="4" t="s">
        <v>16</v>
      </c>
      <c r="J1321" s="4">
        <v>1024</v>
      </c>
      <c r="K1321" s="4" t="s">
        <v>15</v>
      </c>
      <c r="L1321" s="4" t="s">
        <v>15</v>
      </c>
      <c r="M1321" s="4">
        <v>1</v>
      </c>
      <c r="N1321" s="4">
        <v>9.765625E-4</v>
      </c>
      <c r="O1321" s="4">
        <v>1</v>
      </c>
    </row>
    <row r="1322" spans="1:15" x14ac:dyDescent="0.35">
      <c r="A1322" s="4">
        <v>452</v>
      </c>
      <c r="B1322" s="4" t="s">
        <v>29</v>
      </c>
      <c r="C1322" s="4" t="s">
        <v>74</v>
      </c>
      <c r="D1322" s="4" t="s">
        <v>15</v>
      </c>
      <c r="E1322" s="4">
        <v>-1.8572825024438001E-2</v>
      </c>
      <c r="F1322" s="4">
        <v>0.131469069091601</v>
      </c>
      <c r="G1322" s="4" t="s">
        <v>15</v>
      </c>
      <c r="H1322" s="4">
        <v>0.887683349539927</v>
      </c>
      <c r="I1322" s="4" t="s">
        <v>16</v>
      </c>
      <c r="J1322" s="4">
        <v>1024</v>
      </c>
      <c r="K1322" s="4" t="s">
        <v>15</v>
      </c>
      <c r="L1322" s="4" t="s">
        <v>15</v>
      </c>
      <c r="M1322" s="4">
        <v>1</v>
      </c>
      <c r="N1322" s="4">
        <v>9.765625E-4</v>
      </c>
      <c r="O1322" s="4">
        <v>1</v>
      </c>
    </row>
    <row r="1323" spans="1:15" x14ac:dyDescent="0.35">
      <c r="A1323" s="4">
        <v>550</v>
      </c>
      <c r="B1323" s="4" t="s">
        <v>29</v>
      </c>
      <c r="C1323" s="4" t="s">
        <v>75</v>
      </c>
      <c r="D1323" s="4" t="s">
        <v>15</v>
      </c>
      <c r="E1323" s="4">
        <v>-1.85546875000005E-2</v>
      </c>
      <c r="F1323" s="4">
        <v>0.131406017120064</v>
      </c>
      <c r="G1323" s="4" t="s">
        <v>15</v>
      </c>
      <c r="H1323" s="4">
        <v>0.88773879619446805</v>
      </c>
      <c r="I1323" s="4" t="s">
        <v>16</v>
      </c>
      <c r="J1323" s="4">
        <v>1025</v>
      </c>
      <c r="K1323" s="4" t="s">
        <v>15</v>
      </c>
      <c r="L1323" s="4" t="s">
        <v>15</v>
      </c>
      <c r="M1323" s="4">
        <v>1</v>
      </c>
      <c r="N1323" s="4">
        <v>9.7560975609756097E-4</v>
      </c>
      <c r="O1323" s="4">
        <v>0</v>
      </c>
    </row>
    <row r="1324" spans="1:15" x14ac:dyDescent="0.35">
      <c r="A1324" s="4">
        <v>79</v>
      </c>
      <c r="B1324" s="4" t="s">
        <v>49</v>
      </c>
      <c r="C1324" s="4" t="s">
        <v>70</v>
      </c>
      <c r="D1324" s="4" t="s">
        <v>15</v>
      </c>
      <c r="E1324" s="4">
        <v>3.03536102868475E-2</v>
      </c>
      <c r="F1324" s="4">
        <v>0.215483931352523</v>
      </c>
      <c r="G1324" s="4" t="s">
        <v>15</v>
      </c>
      <c r="H1324" s="4">
        <v>0.88800622620987801</v>
      </c>
      <c r="I1324" s="4" t="s">
        <v>16</v>
      </c>
      <c r="J1324" s="4">
        <v>1027</v>
      </c>
      <c r="K1324" s="4" t="s">
        <v>15</v>
      </c>
      <c r="L1324" s="4" t="s">
        <v>15</v>
      </c>
      <c r="M1324" s="4">
        <v>0.19864543681316099</v>
      </c>
      <c r="N1324" s="4">
        <v>7.7896786757546297E-3</v>
      </c>
      <c r="O1324" s="4">
        <v>0</v>
      </c>
    </row>
    <row r="1325" spans="1:15" x14ac:dyDescent="0.35">
      <c r="A1325" s="4">
        <v>305</v>
      </c>
      <c r="B1325" s="4" t="s">
        <v>100</v>
      </c>
      <c r="C1325" s="4" t="s">
        <v>73</v>
      </c>
      <c r="D1325" s="4" t="s">
        <v>15</v>
      </c>
      <c r="E1325" s="4">
        <v>-1.4903846153846999E-2</v>
      </c>
      <c r="F1325" s="4">
        <v>0.107605610348077</v>
      </c>
      <c r="G1325" s="4" t="s">
        <v>15</v>
      </c>
      <c r="H1325" s="4">
        <v>0.88986866305175805</v>
      </c>
      <c r="I1325" s="4" t="s">
        <v>16</v>
      </c>
      <c r="J1325" s="4">
        <v>1041</v>
      </c>
      <c r="K1325" s="4" t="s">
        <v>15</v>
      </c>
      <c r="L1325" s="4" t="s">
        <v>15</v>
      </c>
      <c r="M1325" s="4">
        <v>1</v>
      </c>
      <c r="N1325" s="4">
        <v>9.6061479346781905E-4</v>
      </c>
      <c r="O1325" s="4">
        <v>1</v>
      </c>
    </row>
    <row r="1326" spans="1:15" x14ac:dyDescent="0.35">
      <c r="A1326" s="4">
        <v>403</v>
      </c>
      <c r="B1326" s="4" t="s">
        <v>100</v>
      </c>
      <c r="C1326" s="4" t="s">
        <v>74</v>
      </c>
      <c r="D1326" s="4" t="s">
        <v>15</v>
      </c>
      <c r="E1326" s="4">
        <v>-1.4903846153846999E-2</v>
      </c>
      <c r="F1326" s="4">
        <v>0.107605610348077</v>
      </c>
      <c r="G1326" s="4" t="s">
        <v>15</v>
      </c>
      <c r="H1326" s="4">
        <v>0.88986866305175805</v>
      </c>
      <c r="I1326" s="4" t="s">
        <v>16</v>
      </c>
      <c r="J1326" s="4">
        <v>1041</v>
      </c>
      <c r="K1326" s="4" t="s">
        <v>15</v>
      </c>
      <c r="L1326" s="4" t="s">
        <v>15</v>
      </c>
      <c r="M1326" s="4">
        <v>1</v>
      </c>
      <c r="N1326" s="4">
        <v>9.6061479346781905E-4</v>
      </c>
      <c r="O1326" s="4">
        <v>1</v>
      </c>
    </row>
    <row r="1327" spans="1:15" x14ac:dyDescent="0.35">
      <c r="A1327" s="4">
        <v>501</v>
      </c>
      <c r="B1327" s="4" t="s">
        <v>100</v>
      </c>
      <c r="C1327" s="4" t="s">
        <v>75</v>
      </c>
      <c r="D1327" s="4" t="s">
        <v>15</v>
      </c>
      <c r="E1327" s="4">
        <v>-1.4889529298751199E-2</v>
      </c>
      <c r="F1327" s="4">
        <v>0.107554807714515</v>
      </c>
      <c r="G1327" s="4" t="s">
        <v>15</v>
      </c>
      <c r="H1327" s="4">
        <v>0.88992211801460896</v>
      </c>
      <c r="I1327" s="4" t="s">
        <v>16</v>
      </c>
      <c r="J1327" s="4">
        <v>1042</v>
      </c>
      <c r="K1327" s="4" t="s">
        <v>15</v>
      </c>
      <c r="L1327" s="4" t="s">
        <v>15</v>
      </c>
      <c r="M1327" s="4">
        <v>1</v>
      </c>
      <c r="N1327" s="4">
        <v>9.5969289827255297E-4</v>
      </c>
      <c r="O1327" s="4">
        <v>0</v>
      </c>
    </row>
    <row r="1328" spans="1:15" x14ac:dyDescent="0.35">
      <c r="A1328" s="4">
        <v>874</v>
      </c>
      <c r="B1328" s="4" t="s">
        <v>60</v>
      </c>
      <c r="C1328" s="4" t="s">
        <v>78</v>
      </c>
      <c r="D1328" s="4" t="s">
        <v>15</v>
      </c>
      <c r="E1328" s="4">
        <v>9.5701067434995294E-3</v>
      </c>
      <c r="F1328" s="4">
        <v>6.9211839466850805E-2</v>
      </c>
      <c r="G1328" s="4" t="s">
        <v>15</v>
      </c>
      <c r="H1328" s="4">
        <v>0.89005147678514596</v>
      </c>
      <c r="I1328" s="4" t="s">
        <v>16</v>
      </c>
      <c r="J1328" s="4">
        <v>1050</v>
      </c>
      <c r="K1328" s="4" t="s">
        <v>15</v>
      </c>
      <c r="L1328" s="4" t="s">
        <v>15</v>
      </c>
      <c r="M1328" s="4">
        <v>0.73082823914683503</v>
      </c>
      <c r="N1328" s="4">
        <v>0.127142857142857</v>
      </c>
      <c r="O1328" s="4">
        <v>5</v>
      </c>
    </row>
    <row r="1329" spans="1:15" x14ac:dyDescent="0.35">
      <c r="A1329" s="4">
        <v>1506</v>
      </c>
      <c r="B1329" s="4" t="s">
        <v>127</v>
      </c>
      <c r="C1329" s="4" t="s">
        <v>85</v>
      </c>
      <c r="D1329" s="4" t="s">
        <v>15</v>
      </c>
      <c r="E1329" s="4">
        <v>2.2163786626593799E-2</v>
      </c>
      <c r="F1329" s="4">
        <v>0.161051971194901</v>
      </c>
      <c r="G1329" s="4" t="s">
        <v>15</v>
      </c>
      <c r="H1329" s="4">
        <v>0.89056819559154199</v>
      </c>
      <c r="I1329" s="4" t="s">
        <v>16</v>
      </c>
      <c r="J1329" s="4">
        <v>1046</v>
      </c>
      <c r="K1329" s="4" t="s">
        <v>15</v>
      </c>
      <c r="L1329" s="4" t="s">
        <v>15</v>
      </c>
      <c r="M1329" s="4">
        <v>0.98128185942106205</v>
      </c>
      <c r="N1329" s="4">
        <v>1.1472275334608E-2</v>
      </c>
      <c r="O1329" s="4">
        <v>7</v>
      </c>
    </row>
    <row r="1330" spans="1:15" x14ac:dyDescent="0.35">
      <c r="A1330" s="4">
        <v>1428</v>
      </c>
      <c r="B1330" s="4" t="s">
        <v>25</v>
      </c>
      <c r="C1330" s="4" t="s">
        <v>84</v>
      </c>
      <c r="D1330" s="4" t="s">
        <v>15</v>
      </c>
      <c r="E1330" s="4">
        <v>-6.4021421616359195E-2</v>
      </c>
      <c r="F1330" s="4">
        <v>0.47117424692828902</v>
      </c>
      <c r="G1330" s="4" t="s">
        <v>15</v>
      </c>
      <c r="H1330" s="4">
        <v>0.89194563372455005</v>
      </c>
      <c r="I1330" s="4" t="s">
        <v>16</v>
      </c>
      <c r="J1330" s="4">
        <v>1031</v>
      </c>
      <c r="K1330" s="4" t="s">
        <v>15</v>
      </c>
      <c r="L1330" s="4" t="s">
        <v>15</v>
      </c>
      <c r="M1330" s="4">
        <v>4.9762497802432797E-2</v>
      </c>
      <c r="N1330" s="4">
        <v>1.9398642095053301E-3</v>
      </c>
      <c r="O1330" s="4">
        <v>11</v>
      </c>
    </row>
    <row r="1331" spans="1:15" x14ac:dyDescent="0.35">
      <c r="A1331" s="4">
        <v>872</v>
      </c>
      <c r="B1331" s="4" t="s">
        <v>58</v>
      </c>
      <c r="C1331" s="4" t="s">
        <v>78</v>
      </c>
      <c r="D1331" s="4" t="s">
        <v>15</v>
      </c>
      <c r="E1331" s="4">
        <v>-7.7955678082898697E-3</v>
      </c>
      <c r="F1331" s="4">
        <v>5.7430573145104399E-2</v>
      </c>
      <c r="G1331" s="4" t="s">
        <v>15</v>
      </c>
      <c r="H1331" s="4">
        <v>0.89205374326877096</v>
      </c>
      <c r="I1331" s="4" t="s">
        <v>16</v>
      </c>
      <c r="J1331" s="4">
        <v>1048</v>
      </c>
      <c r="K1331" s="4" t="s">
        <v>15</v>
      </c>
      <c r="L1331" s="4" t="s">
        <v>15</v>
      </c>
      <c r="M1331" s="4">
        <v>0.73438930522731605</v>
      </c>
      <c r="N1331" s="4">
        <v>0.12738549618320599</v>
      </c>
      <c r="O1331" s="4">
        <v>5</v>
      </c>
    </row>
    <row r="1332" spans="1:15" x14ac:dyDescent="0.35">
      <c r="A1332" s="4">
        <v>1528</v>
      </c>
      <c r="B1332" s="4" t="s">
        <v>27</v>
      </c>
      <c r="C1332" s="4" t="s">
        <v>85</v>
      </c>
      <c r="D1332" s="4" t="s">
        <v>15</v>
      </c>
      <c r="E1332" s="4">
        <v>-1.07026523964464E-2</v>
      </c>
      <c r="F1332" s="4">
        <v>7.9559406663247997E-2</v>
      </c>
      <c r="G1332" s="4" t="s">
        <v>15</v>
      </c>
      <c r="H1332" s="4">
        <v>0.893014955551232</v>
      </c>
      <c r="I1332" s="4" t="s">
        <v>16</v>
      </c>
      <c r="J1332" s="4">
        <v>1014</v>
      </c>
      <c r="K1332" s="4" t="s">
        <v>15</v>
      </c>
      <c r="L1332" s="4" t="s">
        <v>15</v>
      </c>
      <c r="M1332" s="4">
        <v>0.97877937777415003</v>
      </c>
      <c r="N1332" s="4">
        <v>1.18343195266272E-2</v>
      </c>
      <c r="O1332" s="4">
        <v>5</v>
      </c>
    </row>
    <row r="1333" spans="1:15" x14ac:dyDescent="0.35">
      <c r="A1333" s="4">
        <v>1059</v>
      </c>
      <c r="B1333" s="4" t="s">
        <v>49</v>
      </c>
      <c r="C1333" s="4" t="s">
        <v>80</v>
      </c>
      <c r="D1333" s="4" t="s">
        <v>15</v>
      </c>
      <c r="E1333" s="4">
        <v>9.0457119182436405E-3</v>
      </c>
      <c r="F1333" s="4">
        <v>6.8531271615060493E-2</v>
      </c>
      <c r="G1333" s="4" t="s">
        <v>15</v>
      </c>
      <c r="H1333" s="4">
        <v>0.89501509825931003</v>
      </c>
      <c r="I1333" s="4" t="s">
        <v>16</v>
      </c>
      <c r="J1333" s="4">
        <v>1023</v>
      </c>
      <c r="K1333" s="4" t="s">
        <v>15</v>
      </c>
      <c r="L1333" s="4" t="s">
        <v>15</v>
      </c>
      <c r="M1333" s="4">
        <v>0.69320041494048101</v>
      </c>
      <c r="N1333" s="4">
        <v>8.6021505376344107E-2</v>
      </c>
      <c r="O1333" s="4">
        <v>4</v>
      </c>
    </row>
    <row r="1334" spans="1:15" x14ac:dyDescent="0.35">
      <c r="A1334" s="4">
        <v>1722</v>
      </c>
      <c r="B1334" s="4" t="s">
        <v>25</v>
      </c>
      <c r="C1334" s="4" t="s">
        <v>87</v>
      </c>
      <c r="D1334" s="4" t="s">
        <v>15</v>
      </c>
      <c r="E1334" s="4">
        <v>-9.5671558610460096E-3</v>
      </c>
      <c r="F1334" s="4">
        <v>7.2961061181488304E-2</v>
      </c>
      <c r="G1334" s="4" t="s">
        <v>15</v>
      </c>
      <c r="H1334" s="4">
        <v>0.89570040078054103</v>
      </c>
      <c r="I1334" s="4" t="s">
        <v>16</v>
      </c>
      <c r="J1334" s="4">
        <v>1038</v>
      </c>
      <c r="K1334" s="4" t="s">
        <v>15</v>
      </c>
      <c r="L1334" s="4" t="s">
        <v>15</v>
      </c>
      <c r="M1334" s="4">
        <v>0.65631281692578303</v>
      </c>
      <c r="N1334" s="4">
        <v>9.05587668593449E-2</v>
      </c>
      <c r="O1334" s="4">
        <v>4</v>
      </c>
    </row>
    <row r="1335" spans="1:15" x14ac:dyDescent="0.35">
      <c r="A1335" s="4">
        <v>825</v>
      </c>
      <c r="B1335" s="4" t="s">
        <v>132</v>
      </c>
      <c r="C1335" s="4" t="s">
        <v>78</v>
      </c>
      <c r="D1335" s="4" t="s">
        <v>15</v>
      </c>
      <c r="E1335" s="4">
        <v>5.8543942232982702E-3</v>
      </c>
      <c r="F1335" s="4">
        <v>4.4743202717831401E-2</v>
      </c>
      <c r="G1335" s="4" t="s">
        <v>15</v>
      </c>
      <c r="H1335" s="4">
        <v>0.89592428321179796</v>
      </c>
      <c r="I1335" s="4" t="s">
        <v>16</v>
      </c>
      <c r="J1335" s="4">
        <v>1021</v>
      </c>
      <c r="K1335" s="4" t="s">
        <v>15</v>
      </c>
      <c r="L1335" s="4" t="s">
        <v>15</v>
      </c>
      <c r="M1335" s="4">
        <v>0.85882388809024302</v>
      </c>
      <c r="N1335" s="4">
        <v>0.12585700293829599</v>
      </c>
      <c r="O1335" s="4">
        <v>5</v>
      </c>
    </row>
    <row r="1336" spans="1:15" x14ac:dyDescent="0.35">
      <c r="A1336" s="4">
        <v>1683</v>
      </c>
      <c r="B1336" s="4" t="s">
        <v>106</v>
      </c>
      <c r="C1336" s="4" t="s">
        <v>87</v>
      </c>
      <c r="D1336" s="4" t="s">
        <v>15</v>
      </c>
      <c r="E1336" s="4">
        <v>1.16860276762181E-3</v>
      </c>
      <c r="F1336" s="4">
        <v>8.9771966639602199E-3</v>
      </c>
      <c r="G1336" s="4" t="s">
        <v>15</v>
      </c>
      <c r="H1336" s="4">
        <v>0.89645350637632004</v>
      </c>
      <c r="I1336" s="4" t="s">
        <v>16</v>
      </c>
      <c r="J1336" s="4">
        <v>1041</v>
      </c>
      <c r="K1336" s="4" t="s">
        <v>15</v>
      </c>
      <c r="L1336" s="4" t="s">
        <v>15</v>
      </c>
      <c r="M1336" s="4">
        <v>0.65213793857575897</v>
      </c>
      <c r="N1336" s="4">
        <v>9.0297790585974994E-2</v>
      </c>
      <c r="O1336" s="4">
        <v>4</v>
      </c>
    </row>
    <row r="1337" spans="1:15" x14ac:dyDescent="0.35">
      <c r="A1337" s="4">
        <v>952</v>
      </c>
      <c r="B1337" s="4" t="s">
        <v>39</v>
      </c>
      <c r="C1337" s="4" t="s">
        <v>79</v>
      </c>
      <c r="D1337" s="4" t="s">
        <v>15</v>
      </c>
      <c r="E1337" s="4">
        <v>-8.9341032440341996E-3</v>
      </c>
      <c r="F1337" s="4">
        <v>7.0979881515912405E-2</v>
      </c>
      <c r="G1337" s="4" t="s">
        <v>15</v>
      </c>
      <c r="H1337" s="4">
        <v>0.89986058708822803</v>
      </c>
      <c r="I1337" s="4" t="s">
        <v>16</v>
      </c>
      <c r="J1337" s="4">
        <v>1045</v>
      </c>
      <c r="K1337" s="4" t="s">
        <v>15</v>
      </c>
      <c r="L1337" s="4" t="s">
        <v>15</v>
      </c>
      <c r="M1337" s="4">
        <v>0.55922385679633402</v>
      </c>
      <c r="N1337" s="4">
        <v>0.130622009569378</v>
      </c>
      <c r="O1337" s="4">
        <v>8</v>
      </c>
    </row>
    <row r="1338" spans="1:15" x14ac:dyDescent="0.35">
      <c r="A1338" s="4">
        <v>1508</v>
      </c>
      <c r="B1338" s="4" t="s">
        <v>129</v>
      </c>
      <c r="C1338" s="4" t="s">
        <v>85</v>
      </c>
      <c r="D1338" s="4" t="s">
        <v>15</v>
      </c>
      <c r="E1338" s="4">
        <v>-6.7308415432054697E-3</v>
      </c>
      <c r="F1338" s="4">
        <v>5.3688693950849499E-2</v>
      </c>
      <c r="G1338" s="4" t="s">
        <v>15</v>
      </c>
      <c r="H1338" s="4">
        <v>0.90025641902058495</v>
      </c>
      <c r="I1338" s="4" t="s">
        <v>16</v>
      </c>
      <c r="J1338" s="4">
        <v>1045</v>
      </c>
      <c r="K1338" s="4" t="s">
        <v>15</v>
      </c>
      <c r="L1338" s="4" t="s">
        <v>15</v>
      </c>
      <c r="M1338" s="4">
        <v>0.98120843551235204</v>
      </c>
      <c r="N1338" s="4">
        <v>1.1483253588516699E-2</v>
      </c>
      <c r="O1338" s="4">
        <v>7</v>
      </c>
    </row>
    <row r="1339" spans="1:15" x14ac:dyDescent="0.35">
      <c r="A1339" s="4">
        <v>1826</v>
      </c>
      <c r="B1339" s="4" t="s">
        <v>31</v>
      </c>
      <c r="C1339" s="4" t="s">
        <v>88</v>
      </c>
      <c r="D1339" s="4" t="s">
        <v>15</v>
      </c>
      <c r="E1339" s="4">
        <v>6.0112515208850898E-3</v>
      </c>
      <c r="F1339" s="4">
        <v>4.9783861093729599E-2</v>
      </c>
      <c r="G1339" s="4" t="s">
        <v>15</v>
      </c>
      <c r="H1339" s="4">
        <v>0.90391480460203</v>
      </c>
      <c r="I1339" s="4" t="s">
        <v>16</v>
      </c>
      <c r="J1339" s="4">
        <v>1040</v>
      </c>
      <c r="K1339" s="4" t="s">
        <v>15</v>
      </c>
      <c r="L1339" s="4" t="s">
        <v>15</v>
      </c>
      <c r="M1339" s="4">
        <v>0.81121574696179299</v>
      </c>
      <c r="N1339" s="4">
        <v>0.27644230769230799</v>
      </c>
      <c r="O1339" s="4">
        <v>15</v>
      </c>
    </row>
    <row r="1340" spans="1:15" x14ac:dyDescent="0.35">
      <c r="A1340" s="4">
        <v>1622</v>
      </c>
      <c r="B1340" s="4" t="s">
        <v>23</v>
      </c>
      <c r="C1340" s="4" t="s">
        <v>86</v>
      </c>
      <c r="D1340" s="4" t="s">
        <v>15</v>
      </c>
      <c r="E1340" s="4">
        <v>1.2531182470313801E-3</v>
      </c>
      <c r="F1340" s="4">
        <v>1.04323198693708E-2</v>
      </c>
      <c r="G1340" s="4" t="s">
        <v>15</v>
      </c>
      <c r="H1340" s="4">
        <v>0.90441265691259398</v>
      </c>
      <c r="I1340" s="4" t="s">
        <v>16</v>
      </c>
      <c r="J1340" s="4">
        <v>1022</v>
      </c>
      <c r="K1340" s="4" t="s">
        <v>15</v>
      </c>
      <c r="L1340" s="4" t="s">
        <v>15</v>
      </c>
      <c r="M1340" s="4">
        <v>1</v>
      </c>
      <c r="N1340" s="4">
        <v>0.44324853228962802</v>
      </c>
      <c r="O1340" s="4">
        <v>2</v>
      </c>
    </row>
    <row r="1341" spans="1:15" x14ac:dyDescent="0.35">
      <c r="A1341" s="4">
        <v>1637</v>
      </c>
      <c r="B1341" s="4" t="s">
        <v>38</v>
      </c>
      <c r="C1341" s="4" t="s">
        <v>86</v>
      </c>
      <c r="D1341" s="4" t="s">
        <v>15</v>
      </c>
      <c r="E1341" s="4">
        <v>3.65629368057045E-3</v>
      </c>
      <c r="F1341" s="4">
        <v>3.0629530863600801E-2</v>
      </c>
      <c r="G1341" s="4" t="s">
        <v>15</v>
      </c>
      <c r="H1341" s="4">
        <v>0.90500387922497105</v>
      </c>
      <c r="I1341" s="4" t="s">
        <v>16</v>
      </c>
      <c r="J1341" s="4">
        <v>1051</v>
      </c>
      <c r="K1341" s="4" t="s">
        <v>15</v>
      </c>
      <c r="L1341" s="4" t="s">
        <v>15</v>
      </c>
      <c r="M1341" s="4">
        <v>1</v>
      </c>
      <c r="N1341" s="4">
        <v>0.43767840152235998</v>
      </c>
      <c r="O1341" s="4">
        <v>2</v>
      </c>
    </row>
    <row r="1342" spans="1:15" x14ac:dyDescent="0.35">
      <c r="A1342" s="4">
        <v>1074</v>
      </c>
      <c r="B1342" s="4" t="s">
        <v>64</v>
      </c>
      <c r="C1342" s="4" t="s">
        <v>80</v>
      </c>
      <c r="D1342" s="4" t="s">
        <v>15</v>
      </c>
      <c r="E1342" s="4">
        <v>6.0312454277952603E-3</v>
      </c>
      <c r="F1342" s="4">
        <v>5.1407785900968797E-2</v>
      </c>
      <c r="G1342" s="4" t="s">
        <v>15</v>
      </c>
      <c r="H1342" s="4">
        <v>0.90663156331555705</v>
      </c>
      <c r="I1342" s="4" t="s">
        <v>16</v>
      </c>
      <c r="J1342" s="4">
        <v>895</v>
      </c>
      <c r="K1342" s="4" t="s">
        <v>15</v>
      </c>
      <c r="L1342" s="4" t="s">
        <v>15</v>
      </c>
      <c r="M1342" s="4">
        <v>0.77190049654945903</v>
      </c>
      <c r="N1342" s="4">
        <v>8.7709497206703901E-2</v>
      </c>
      <c r="O1342" s="4">
        <v>3</v>
      </c>
    </row>
    <row r="1343" spans="1:15" x14ac:dyDescent="0.35">
      <c r="A1343" s="4">
        <v>55</v>
      </c>
      <c r="B1343" s="4" t="s">
        <v>24</v>
      </c>
      <c r="C1343" s="4" t="s">
        <v>70</v>
      </c>
      <c r="D1343" s="4" t="s">
        <v>15</v>
      </c>
      <c r="E1343" s="4">
        <v>1.8087215064419699E-2</v>
      </c>
      <c r="F1343" s="4">
        <v>0.15572497093534601</v>
      </c>
      <c r="G1343" s="4" t="s">
        <v>15</v>
      </c>
      <c r="H1343" s="4">
        <v>0.90755768144374505</v>
      </c>
      <c r="I1343" s="4" t="s">
        <v>16</v>
      </c>
      <c r="J1343" s="4">
        <v>1025</v>
      </c>
      <c r="K1343" s="4" t="s">
        <v>15</v>
      </c>
      <c r="L1343" s="4" t="s">
        <v>15</v>
      </c>
      <c r="M1343" s="4">
        <v>0.198838066239032</v>
      </c>
      <c r="N1343" s="4">
        <v>7.8048780487804904E-3</v>
      </c>
      <c r="O1343" s="4">
        <v>1</v>
      </c>
    </row>
    <row r="1344" spans="1:15" x14ac:dyDescent="0.35">
      <c r="A1344" s="4">
        <v>1845</v>
      </c>
      <c r="B1344" s="4" t="s">
        <v>51</v>
      </c>
      <c r="C1344" s="4" t="s">
        <v>88</v>
      </c>
      <c r="D1344" s="4" t="s">
        <v>15</v>
      </c>
      <c r="E1344" s="4">
        <v>5.0266836086392602E-3</v>
      </c>
      <c r="F1344" s="4">
        <v>4.3811724168775101E-2</v>
      </c>
      <c r="G1344" s="4" t="s">
        <v>15</v>
      </c>
      <c r="H1344" s="4">
        <v>0.90867891754035601</v>
      </c>
      <c r="I1344" s="4" t="s">
        <v>16</v>
      </c>
      <c r="J1344" s="4">
        <v>1014</v>
      </c>
      <c r="K1344" s="4" t="s">
        <v>15</v>
      </c>
      <c r="L1344" s="4" t="s">
        <v>15</v>
      </c>
      <c r="M1344" s="4">
        <v>0.88081517688119104</v>
      </c>
      <c r="N1344" s="4">
        <v>0.27909270216962501</v>
      </c>
      <c r="O1344" s="4">
        <v>14</v>
      </c>
    </row>
    <row r="1345" spans="1:15" x14ac:dyDescent="0.35">
      <c r="A1345" s="4">
        <v>676</v>
      </c>
      <c r="B1345" s="4" t="s">
        <v>58</v>
      </c>
      <c r="C1345" s="4" t="s">
        <v>76</v>
      </c>
      <c r="D1345" s="4" t="s">
        <v>15</v>
      </c>
      <c r="E1345" s="4">
        <v>-3.7275592709339597E-2</v>
      </c>
      <c r="F1345" s="4">
        <v>0.32543257546185</v>
      </c>
      <c r="G1345" s="4" t="s">
        <v>15</v>
      </c>
      <c r="H1345" s="4">
        <v>0.90883043519892703</v>
      </c>
      <c r="I1345" s="4" t="s">
        <v>16</v>
      </c>
      <c r="J1345" s="4">
        <v>1046</v>
      </c>
      <c r="K1345" s="4" t="s">
        <v>15</v>
      </c>
      <c r="L1345" s="4" t="s">
        <v>15</v>
      </c>
      <c r="M1345" s="4">
        <v>1</v>
      </c>
      <c r="N1345" s="4">
        <v>2.39005736137667E-3</v>
      </c>
      <c r="O1345" s="4">
        <v>7</v>
      </c>
    </row>
    <row r="1346" spans="1:15" x14ac:dyDescent="0.35">
      <c r="A1346" s="4">
        <v>1702</v>
      </c>
      <c r="B1346" s="4" t="s">
        <v>127</v>
      </c>
      <c r="C1346" s="4" t="s">
        <v>87</v>
      </c>
      <c r="D1346" s="4" t="s">
        <v>15</v>
      </c>
      <c r="E1346" s="4">
        <v>-7.1490566899642402E-3</v>
      </c>
      <c r="F1346" s="4">
        <v>6.2912900680384701E-2</v>
      </c>
      <c r="G1346" s="4" t="s">
        <v>15</v>
      </c>
      <c r="H1346" s="4">
        <v>0.90954956593810898</v>
      </c>
      <c r="I1346" s="4" t="s">
        <v>16</v>
      </c>
      <c r="J1346" s="4">
        <v>1049</v>
      </c>
      <c r="K1346" s="4" t="s">
        <v>15</v>
      </c>
      <c r="L1346" s="4" t="s">
        <v>15</v>
      </c>
      <c r="M1346" s="4">
        <v>0.65615746213168102</v>
      </c>
      <c r="N1346" s="4">
        <v>9.0085795996186893E-2</v>
      </c>
      <c r="O1346" s="4">
        <v>4</v>
      </c>
    </row>
    <row r="1347" spans="1:15" x14ac:dyDescent="0.35">
      <c r="A1347" s="4">
        <v>1867</v>
      </c>
      <c r="B1347" s="4" t="s">
        <v>94</v>
      </c>
      <c r="C1347" s="4" t="s">
        <v>89</v>
      </c>
      <c r="D1347" s="4" t="s">
        <v>15</v>
      </c>
      <c r="E1347" s="4">
        <v>5.5334052377092602E-3</v>
      </c>
      <c r="F1347" s="4">
        <v>4.9490747270833003E-2</v>
      </c>
      <c r="G1347" s="4" t="s">
        <v>15</v>
      </c>
      <c r="H1347" s="4">
        <v>0.91099828700799501</v>
      </c>
      <c r="I1347" s="4" t="s">
        <v>16</v>
      </c>
      <c r="J1347" s="4">
        <v>1034</v>
      </c>
      <c r="K1347" s="4" t="s">
        <v>15</v>
      </c>
      <c r="L1347" s="4" t="s">
        <v>15</v>
      </c>
      <c r="M1347" s="4">
        <v>0.81092580875262399</v>
      </c>
      <c r="N1347" s="4">
        <v>0.27901353965183801</v>
      </c>
      <c r="O1347" s="4">
        <v>15</v>
      </c>
    </row>
    <row r="1348" spans="1:15" x14ac:dyDescent="0.35">
      <c r="A1348" s="4">
        <v>1523</v>
      </c>
      <c r="B1348" s="4" t="s">
        <v>22</v>
      </c>
      <c r="C1348" s="4" t="s">
        <v>85</v>
      </c>
      <c r="D1348" s="4" t="s">
        <v>15</v>
      </c>
      <c r="E1348" s="4">
        <v>5.0544023458605498E-3</v>
      </c>
      <c r="F1348" s="4">
        <v>4.6385408436163802E-2</v>
      </c>
      <c r="G1348" s="4" t="s">
        <v>15</v>
      </c>
      <c r="H1348" s="4">
        <v>0.91325146716321104</v>
      </c>
      <c r="I1348" s="4" t="s">
        <v>16</v>
      </c>
      <c r="J1348" s="4">
        <v>1019</v>
      </c>
      <c r="K1348" s="4" t="s">
        <v>15</v>
      </c>
      <c r="L1348" s="4" t="s">
        <v>15</v>
      </c>
      <c r="M1348" s="4">
        <v>0.979191966063789</v>
      </c>
      <c r="N1348" s="4">
        <v>1.17762512266928E-2</v>
      </c>
      <c r="O1348" s="4">
        <v>6</v>
      </c>
    </row>
    <row r="1349" spans="1:15" x14ac:dyDescent="0.35">
      <c r="A1349" s="4">
        <v>6</v>
      </c>
      <c r="B1349" s="4" t="s">
        <v>95</v>
      </c>
      <c r="C1349" s="4" t="s">
        <v>70</v>
      </c>
      <c r="D1349" s="4" t="s">
        <v>15</v>
      </c>
      <c r="E1349" s="4">
        <v>2.2440300948645801E-2</v>
      </c>
      <c r="F1349" s="4">
        <v>0.20771479760706099</v>
      </c>
      <c r="G1349" s="4" t="s">
        <v>15</v>
      </c>
      <c r="H1349" s="4">
        <v>0.91398956697860301</v>
      </c>
      <c r="I1349" s="4" t="s">
        <v>16</v>
      </c>
      <c r="J1349" s="4">
        <v>1034</v>
      </c>
      <c r="K1349" s="4" t="s">
        <v>15</v>
      </c>
      <c r="L1349" s="4" t="s">
        <v>15</v>
      </c>
      <c r="M1349" s="4">
        <v>0.18574705469080599</v>
      </c>
      <c r="N1349" s="4">
        <v>7.2533849129593798E-3</v>
      </c>
      <c r="O1349" s="4">
        <v>1</v>
      </c>
    </row>
    <row r="1350" spans="1:15" x14ac:dyDescent="0.35">
      <c r="A1350" s="4">
        <v>66</v>
      </c>
      <c r="B1350" s="4" t="s">
        <v>35</v>
      </c>
      <c r="C1350" s="4" t="s">
        <v>70</v>
      </c>
      <c r="D1350" s="4" t="s">
        <v>15</v>
      </c>
      <c r="E1350" s="4">
        <v>-2.7657004830913899E-2</v>
      </c>
      <c r="F1350" s="4">
        <v>0.25863565329122101</v>
      </c>
      <c r="G1350" s="4" t="s">
        <v>15</v>
      </c>
      <c r="H1350" s="4">
        <v>0.91486160278395601</v>
      </c>
      <c r="I1350" s="4" t="s">
        <v>16</v>
      </c>
      <c r="J1350" s="4">
        <v>1051</v>
      </c>
      <c r="K1350" s="4" t="s">
        <v>15</v>
      </c>
      <c r="L1350" s="4" t="s">
        <v>15</v>
      </c>
      <c r="M1350" s="4">
        <v>0.19637669797033999</v>
      </c>
      <c r="N1350" s="4">
        <v>7.61179828734539E-3</v>
      </c>
      <c r="O1350" s="4">
        <v>1</v>
      </c>
    </row>
    <row r="1351" spans="1:15" x14ac:dyDescent="0.35">
      <c r="A1351" s="4">
        <v>343</v>
      </c>
      <c r="B1351" s="4" t="s">
        <v>18</v>
      </c>
      <c r="C1351" s="4" t="s">
        <v>73</v>
      </c>
      <c r="D1351" s="4" t="s">
        <v>15</v>
      </c>
      <c r="E1351" s="4">
        <v>-7.6701821668264097E-3</v>
      </c>
      <c r="F1351" s="4">
        <v>7.2280198022098896E-2</v>
      </c>
      <c r="G1351" s="4" t="s">
        <v>15</v>
      </c>
      <c r="H1351" s="4">
        <v>0.91550968058724103</v>
      </c>
      <c r="I1351" s="4" t="s">
        <v>16</v>
      </c>
      <c r="J1351" s="4">
        <v>1044</v>
      </c>
      <c r="K1351" s="4" t="s">
        <v>15</v>
      </c>
      <c r="L1351" s="4" t="s">
        <v>15</v>
      </c>
      <c r="M1351" s="4">
        <v>1</v>
      </c>
      <c r="N1351" s="4">
        <v>9.5785440613026804E-4</v>
      </c>
      <c r="O1351" s="4">
        <v>1</v>
      </c>
    </row>
    <row r="1352" spans="1:15" x14ac:dyDescent="0.35">
      <c r="A1352" s="4">
        <v>441</v>
      </c>
      <c r="B1352" s="4" t="s">
        <v>18</v>
      </c>
      <c r="C1352" s="4" t="s">
        <v>74</v>
      </c>
      <c r="D1352" s="4" t="s">
        <v>15</v>
      </c>
      <c r="E1352" s="4">
        <v>-7.6701821668264097E-3</v>
      </c>
      <c r="F1352" s="4">
        <v>7.2280198022098896E-2</v>
      </c>
      <c r="G1352" s="4" t="s">
        <v>15</v>
      </c>
      <c r="H1352" s="4">
        <v>0.91550968058724103</v>
      </c>
      <c r="I1352" s="4" t="s">
        <v>16</v>
      </c>
      <c r="J1352" s="4">
        <v>1044</v>
      </c>
      <c r="K1352" s="4" t="s">
        <v>15</v>
      </c>
      <c r="L1352" s="4" t="s">
        <v>15</v>
      </c>
      <c r="M1352" s="4">
        <v>1</v>
      </c>
      <c r="N1352" s="4">
        <v>9.5785440613026804E-4</v>
      </c>
      <c r="O1352" s="4">
        <v>1</v>
      </c>
    </row>
    <row r="1353" spans="1:15" x14ac:dyDescent="0.35">
      <c r="A1353" s="4">
        <v>539</v>
      </c>
      <c r="B1353" s="4" t="s">
        <v>18</v>
      </c>
      <c r="C1353" s="4" t="s">
        <v>75</v>
      </c>
      <c r="D1353" s="4" t="s">
        <v>15</v>
      </c>
      <c r="E1353" s="4">
        <v>-7.6628352490424999E-3</v>
      </c>
      <c r="F1353" s="4">
        <v>7.2245896805111495E-2</v>
      </c>
      <c r="G1353" s="4" t="s">
        <v>15</v>
      </c>
      <c r="H1353" s="4">
        <v>0.91555036103598497</v>
      </c>
      <c r="I1353" s="4" t="s">
        <v>16</v>
      </c>
      <c r="J1353" s="4">
        <v>1045</v>
      </c>
      <c r="K1353" s="4" t="s">
        <v>15</v>
      </c>
      <c r="L1353" s="4" t="s">
        <v>15</v>
      </c>
      <c r="M1353" s="4">
        <v>1</v>
      </c>
      <c r="N1353" s="4">
        <v>9.5693779904306201E-4</v>
      </c>
      <c r="O1353" s="4">
        <v>0</v>
      </c>
    </row>
    <row r="1354" spans="1:15" x14ac:dyDescent="0.35">
      <c r="A1354" s="4">
        <v>1559</v>
      </c>
      <c r="B1354" s="4" t="s">
        <v>59</v>
      </c>
      <c r="C1354" s="4" t="s">
        <v>85</v>
      </c>
      <c r="D1354" s="4" t="s">
        <v>15</v>
      </c>
      <c r="E1354" s="4">
        <v>-2.00959808038388E-2</v>
      </c>
      <c r="F1354" s="4">
        <v>0.193167691919508</v>
      </c>
      <c r="G1354" s="4" t="s">
        <v>15</v>
      </c>
      <c r="H1354" s="4">
        <v>0.917162420431752</v>
      </c>
      <c r="I1354" s="4" t="s">
        <v>16</v>
      </c>
      <c r="J1354" s="4">
        <v>1048</v>
      </c>
      <c r="K1354" s="4" t="s">
        <v>15</v>
      </c>
      <c r="L1354" s="4" t="s">
        <v>15</v>
      </c>
      <c r="M1354" s="4">
        <v>0.98142782542790097</v>
      </c>
      <c r="N1354" s="4">
        <v>1.1450381679389301E-2</v>
      </c>
      <c r="O1354" s="4">
        <v>7</v>
      </c>
    </row>
    <row r="1355" spans="1:15" x14ac:dyDescent="0.35">
      <c r="A1355" s="4">
        <v>51</v>
      </c>
      <c r="B1355" s="4" t="s">
        <v>20</v>
      </c>
      <c r="C1355" s="4" t="s">
        <v>70</v>
      </c>
      <c r="D1355" s="4" t="s">
        <v>15</v>
      </c>
      <c r="E1355" s="4">
        <v>-1.05915088412179E-2</v>
      </c>
      <c r="F1355" s="4">
        <v>0.102753534693574</v>
      </c>
      <c r="G1355" s="4" t="s">
        <v>15</v>
      </c>
      <c r="H1355" s="4">
        <v>0.91792580138558799</v>
      </c>
      <c r="I1355" s="4" t="s">
        <v>16</v>
      </c>
      <c r="J1355" s="4">
        <v>870</v>
      </c>
      <c r="K1355" s="4" t="s">
        <v>15</v>
      </c>
      <c r="L1355" s="4" t="s">
        <v>15</v>
      </c>
      <c r="M1355" s="4">
        <v>0.175709065394825</v>
      </c>
      <c r="N1355" s="4">
        <v>7.4712643678160901E-3</v>
      </c>
      <c r="O1355" s="4">
        <v>1</v>
      </c>
    </row>
    <row r="1356" spans="1:15" x14ac:dyDescent="0.35">
      <c r="A1356" s="4">
        <v>313</v>
      </c>
      <c r="B1356" s="4" t="s">
        <v>108</v>
      </c>
      <c r="C1356" s="4" t="s">
        <v>73</v>
      </c>
      <c r="D1356" s="4" t="s">
        <v>15</v>
      </c>
      <c r="E1356" s="4">
        <v>-6.6124109867751902E-3</v>
      </c>
      <c r="F1356" s="4">
        <v>6.5486578467399401E-2</v>
      </c>
      <c r="G1356" s="4" t="s">
        <v>15</v>
      </c>
      <c r="H1356" s="4">
        <v>0.91959208447686003</v>
      </c>
      <c r="I1356" s="4" t="s">
        <v>16</v>
      </c>
      <c r="J1356" s="4">
        <v>984</v>
      </c>
      <c r="K1356" s="4" t="s">
        <v>15</v>
      </c>
      <c r="L1356" s="4" t="s">
        <v>15</v>
      </c>
      <c r="M1356" s="4">
        <v>1</v>
      </c>
      <c r="N1356" s="4">
        <v>1.01626016260163E-3</v>
      </c>
      <c r="O1356" s="4">
        <v>1</v>
      </c>
    </row>
    <row r="1357" spans="1:15" x14ac:dyDescent="0.35">
      <c r="A1357" s="4">
        <v>411</v>
      </c>
      <c r="B1357" s="4" t="s">
        <v>108</v>
      </c>
      <c r="C1357" s="4" t="s">
        <v>74</v>
      </c>
      <c r="D1357" s="4" t="s">
        <v>15</v>
      </c>
      <c r="E1357" s="4">
        <v>-6.6124109867751902E-3</v>
      </c>
      <c r="F1357" s="4">
        <v>6.5486578467399401E-2</v>
      </c>
      <c r="G1357" s="4" t="s">
        <v>15</v>
      </c>
      <c r="H1357" s="4">
        <v>0.91959208447686003</v>
      </c>
      <c r="I1357" s="4" t="s">
        <v>16</v>
      </c>
      <c r="J1357" s="4">
        <v>984</v>
      </c>
      <c r="K1357" s="4" t="s">
        <v>15</v>
      </c>
      <c r="L1357" s="4" t="s">
        <v>15</v>
      </c>
      <c r="M1357" s="4">
        <v>1</v>
      </c>
      <c r="N1357" s="4">
        <v>1.01626016260163E-3</v>
      </c>
      <c r="O1357" s="4">
        <v>1</v>
      </c>
    </row>
    <row r="1358" spans="1:15" x14ac:dyDescent="0.35">
      <c r="A1358" s="4">
        <v>509</v>
      </c>
      <c r="B1358" s="4" t="s">
        <v>108</v>
      </c>
      <c r="C1358" s="4" t="s">
        <v>75</v>
      </c>
      <c r="D1358" s="4" t="s">
        <v>15</v>
      </c>
      <c r="E1358" s="4">
        <v>-6.6056910569102104E-3</v>
      </c>
      <c r="F1358" s="4">
        <v>6.5453566424974199E-2</v>
      </c>
      <c r="G1358" s="4" t="s">
        <v>15</v>
      </c>
      <c r="H1358" s="4">
        <v>0.91963312583510104</v>
      </c>
      <c r="I1358" s="4" t="s">
        <v>16</v>
      </c>
      <c r="J1358" s="4">
        <v>985</v>
      </c>
      <c r="K1358" s="4" t="s">
        <v>15</v>
      </c>
      <c r="L1358" s="4" t="s">
        <v>15</v>
      </c>
      <c r="M1358" s="4">
        <v>1</v>
      </c>
      <c r="N1358" s="4">
        <v>1.01522842639594E-3</v>
      </c>
      <c r="O1358" s="4">
        <v>0</v>
      </c>
    </row>
    <row r="1359" spans="1:15" x14ac:dyDescent="0.35">
      <c r="A1359" s="4">
        <v>1413</v>
      </c>
      <c r="B1359" s="4" t="s">
        <v>132</v>
      </c>
      <c r="C1359" s="4" t="s">
        <v>84</v>
      </c>
      <c r="D1359" s="4" t="s">
        <v>15</v>
      </c>
      <c r="E1359" s="4">
        <v>-3.2888229475767902E-2</v>
      </c>
      <c r="F1359" s="4">
        <v>0.32861565123630998</v>
      </c>
      <c r="G1359" s="4" t="s">
        <v>15</v>
      </c>
      <c r="H1359" s="4">
        <v>0.92029970969226205</v>
      </c>
      <c r="I1359" s="4" t="s">
        <v>16</v>
      </c>
      <c r="J1359" s="4">
        <v>1015</v>
      </c>
      <c r="K1359" s="4" t="s">
        <v>15</v>
      </c>
      <c r="L1359" s="4" t="s">
        <v>15</v>
      </c>
      <c r="M1359" s="4">
        <v>5.0154202612371399E-2</v>
      </c>
      <c r="N1359" s="4">
        <v>1.9704433497536901E-3</v>
      </c>
      <c r="O1359" s="4">
        <v>11</v>
      </c>
    </row>
    <row r="1360" spans="1:15" x14ac:dyDescent="0.35">
      <c r="A1360" s="4">
        <v>1682</v>
      </c>
      <c r="B1360" s="4" t="s">
        <v>105</v>
      </c>
      <c r="C1360" s="4" t="s">
        <v>87</v>
      </c>
      <c r="D1360" s="4" t="s">
        <v>15</v>
      </c>
      <c r="E1360" s="4">
        <v>-1.8217876579655701E-3</v>
      </c>
      <c r="F1360" s="4">
        <v>1.8276102754257499E-2</v>
      </c>
      <c r="G1360" s="4" t="s">
        <v>15</v>
      </c>
      <c r="H1360" s="4">
        <v>0.92061643506248503</v>
      </c>
      <c r="I1360" s="4" t="s">
        <v>16</v>
      </c>
      <c r="J1360" s="4">
        <v>1044</v>
      </c>
      <c r="K1360" s="4" t="s">
        <v>15</v>
      </c>
      <c r="L1360" s="4" t="s">
        <v>15</v>
      </c>
      <c r="M1360" s="4">
        <v>0.64794692187853298</v>
      </c>
      <c r="N1360" s="4">
        <v>9.0038314176245193E-2</v>
      </c>
      <c r="O1360" s="4">
        <v>4</v>
      </c>
    </row>
    <row r="1361" spans="1:15" x14ac:dyDescent="0.35">
      <c r="A1361" s="4">
        <v>302</v>
      </c>
      <c r="B1361" s="4" t="s">
        <v>97</v>
      </c>
      <c r="C1361" s="4" t="s">
        <v>73</v>
      </c>
      <c r="D1361" s="4" t="s">
        <v>15</v>
      </c>
      <c r="E1361" s="4">
        <v>4.5845272206313799E-2</v>
      </c>
      <c r="F1361" s="4">
        <v>0.46018409338317101</v>
      </c>
      <c r="G1361" s="4" t="s">
        <v>15</v>
      </c>
      <c r="H1361" s="4">
        <v>0.92066211497283501</v>
      </c>
      <c r="I1361" s="4" t="s">
        <v>16</v>
      </c>
      <c r="J1361" s="4">
        <v>1048</v>
      </c>
      <c r="K1361" s="4" t="s">
        <v>15</v>
      </c>
      <c r="L1361" s="4" t="s">
        <v>15</v>
      </c>
      <c r="M1361" s="4">
        <v>1</v>
      </c>
      <c r="N1361" s="4">
        <v>9.5419847328244304E-4</v>
      </c>
      <c r="O1361" s="4">
        <v>1</v>
      </c>
    </row>
    <row r="1362" spans="1:15" x14ac:dyDescent="0.35">
      <c r="A1362" s="4">
        <v>400</v>
      </c>
      <c r="B1362" s="4" t="s">
        <v>97</v>
      </c>
      <c r="C1362" s="4" t="s">
        <v>74</v>
      </c>
      <c r="D1362" s="4" t="s">
        <v>15</v>
      </c>
      <c r="E1362" s="4">
        <v>4.5845272206313799E-2</v>
      </c>
      <c r="F1362" s="4">
        <v>0.46018409338317101</v>
      </c>
      <c r="G1362" s="4" t="s">
        <v>15</v>
      </c>
      <c r="H1362" s="4">
        <v>0.92066211497283501</v>
      </c>
      <c r="I1362" s="4" t="s">
        <v>16</v>
      </c>
      <c r="J1362" s="4">
        <v>1048</v>
      </c>
      <c r="K1362" s="4" t="s">
        <v>15</v>
      </c>
      <c r="L1362" s="4" t="s">
        <v>15</v>
      </c>
      <c r="M1362" s="4">
        <v>1</v>
      </c>
      <c r="N1362" s="4">
        <v>9.5419847328244304E-4</v>
      </c>
      <c r="O1362" s="4">
        <v>1</v>
      </c>
    </row>
    <row r="1363" spans="1:15" x14ac:dyDescent="0.35">
      <c r="A1363" s="4">
        <v>1013</v>
      </c>
      <c r="B1363" s="4" t="s">
        <v>124</v>
      </c>
      <c r="C1363" s="4" t="s">
        <v>80</v>
      </c>
      <c r="D1363" s="4" t="s">
        <v>15</v>
      </c>
      <c r="E1363" s="4">
        <v>3.4412955465588598E-3</v>
      </c>
      <c r="F1363" s="4">
        <v>3.4762900918645402E-2</v>
      </c>
      <c r="G1363" s="4" t="s">
        <v>15</v>
      </c>
      <c r="H1363" s="4">
        <v>0.92116842204455096</v>
      </c>
      <c r="I1363" s="4" t="s">
        <v>16</v>
      </c>
      <c r="J1363" s="4">
        <v>800</v>
      </c>
      <c r="K1363" s="4" t="s">
        <v>15</v>
      </c>
      <c r="L1363" s="4" t="s">
        <v>15</v>
      </c>
      <c r="M1363" s="4">
        <v>0.65327669915973596</v>
      </c>
      <c r="N1363" s="4">
        <v>8.7499999999999994E-2</v>
      </c>
      <c r="O1363" s="4">
        <v>3</v>
      </c>
    </row>
    <row r="1364" spans="1:15" x14ac:dyDescent="0.35">
      <c r="A1364" s="4">
        <v>1581</v>
      </c>
      <c r="B1364" s="4" t="s">
        <v>102</v>
      </c>
      <c r="C1364" s="4" t="s">
        <v>86</v>
      </c>
      <c r="D1364" s="4" t="s">
        <v>15</v>
      </c>
      <c r="E1364" s="4">
        <v>7.1724341910687703E-4</v>
      </c>
      <c r="F1364" s="4">
        <v>7.2584095328098999E-3</v>
      </c>
      <c r="G1364" s="4" t="s">
        <v>15</v>
      </c>
      <c r="H1364" s="4">
        <v>0.921303688893781</v>
      </c>
      <c r="I1364" s="4" t="s">
        <v>16</v>
      </c>
      <c r="J1364" s="4">
        <v>1048</v>
      </c>
      <c r="K1364" s="4" t="s">
        <v>15</v>
      </c>
      <c r="L1364" s="4" t="s">
        <v>15</v>
      </c>
      <c r="M1364" s="4">
        <v>1</v>
      </c>
      <c r="N1364" s="4">
        <v>0.43893129770992401</v>
      </c>
      <c r="O1364" s="4">
        <v>2</v>
      </c>
    </row>
    <row r="1365" spans="1:15" x14ac:dyDescent="0.35">
      <c r="A1365" s="4">
        <v>498</v>
      </c>
      <c r="B1365" s="4" t="s">
        <v>97</v>
      </c>
      <c r="C1365" s="4" t="s">
        <v>75</v>
      </c>
      <c r="D1365" s="4" t="s">
        <v>15</v>
      </c>
      <c r="E1365" s="4">
        <v>4.5324427480923898E-2</v>
      </c>
      <c r="F1365" s="4">
        <v>0.460273305814276</v>
      </c>
      <c r="G1365" s="4" t="s">
        <v>15</v>
      </c>
      <c r="H1365" s="4">
        <v>0.92157567283712305</v>
      </c>
      <c r="I1365" s="4" t="s">
        <v>16</v>
      </c>
      <c r="J1365" s="4">
        <v>1049</v>
      </c>
      <c r="K1365" s="4" t="s">
        <v>15</v>
      </c>
      <c r="L1365" s="4" t="s">
        <v>15</v>
      </c>
      <c r="M1365" s="4">
        <v>1</v>
      </c>
      <c r="N1365" s="4">
        <v>9.5328884652049601E-4</v>
      </c>
      <c r="O1365" s="4">
        <v>0</v>
      </c>
    </row>
    <row r="1366" spans="1:15" x14ac:dyDescent="0.35">
      <c r="A1366" s="4">
        <v>980</v>
      </c>
      <c r="B1366" s="4" t="s">
        <v>68</v>
      </c>
      <c r="C1366" s="4" t="s">
        <v>79</v>
      </c>
      <c r="D1366" s="4" t="s">
        <v>15</v>
      </c>
      <c r="E1366" s="4">
        <v>5.47456294234973E-3</v>
      </c>
      <c r="F1366" s="4">
        <v>5.5743440874885399E-2</v>
      </c>
      <c r="G1366" s="4" t="s">
        <v>15</v>
      </c>
      <c r="H1366" s="4">
        <v>0.92178648496239302</v>
      </c>
      <c r="I1366" s="4" t="s">
        <v>16</v>
      </c>
      <c r="J1366" s="4">
        <v>942</v>
      </c>
      <c r="K1366" s="4" t="s">
        <v>15</v>
      </c>
      <c r="L1366" s="4" t="s">
        <v>15</v>
      </c>
      <c r="M1366" s="4">
        <v>0.72146043903755797</v>
      </c>
      <c r="N1366" s="4">
        <v>0.13375796178343899</v>
      </c>
      <c r="O1366" s="4">
        <v>7</v>
      </c>
    </row>
    <row r="1367" spans="1:15" x14ac:dyDescent="0.35">
      <c r="A1367" s="4">
        <v>1959</v>
      </c>
      <c r="B1367" s="4" t="s">
        <v>67</v>
      </c>
      <c r="C1367" s="4" t="s">
        <v>89</v>
      </c>
      <c r="D1367" s="4" t="s">
        <v>15</v>
      </c>
      <c r="E1367" s="4">
        <v>-4.7675026123306704E-3</v>
      </c>
      <c r="F1367" s="4">
        <v>4.9615139233824199E-2</v>
      </c>
      <c r="G1367" s="4" t="s">
        <v>15</v>
      </c>
      <c r="H1367" s="4">
        <v>0.92346798898985505</v>
      </c>
      <c r="I1367" s="4" t="s">
        <v>16</v>
      </c>
      <c r="J1367" s="4">
        <v>1035</v>
      </c>
      <c r="K1367" s="4" t="s">
        <v>15</v>
      </c>
      <c r="L1367" s="4" t="s">
        <v>15</v>
      </c>
      <c r="M1367" s="4">
        <v>0.792231097405245</v>
      </c>
      <c r="N1367" s="4">
        <v>0.27826086956521701</v>
      </c>
      <c r="O1367" s="4">
        <v>15</v>
      </c>
    </row>
    <row r="1368" spans="1:15" x14ac:dyDescent="0.35">
      <c r="A1368" s="4">
        <v>1034</v>
      </c>
      <c r="B1368" s="4" t="s">
        <v>23</v>
      </c>
      <c r="C1368" s="4" t="s">
        <v>80</v>
      </c>
      <c r="D1368" s="4" t="s">
        <v>15</v>
      </c>
      <c r="E1368" s="4">
        <v>2.45809252020415E-3</v>
      </c>
      <c r="F1368" s="4">
        <v>2.6037384297894001E-2</v>
      </c>
      <c r="G1368" s="4" t="s">
        <v>15</v>
      </c>
      <c r="H1368" s="4">
        <v>0.92480500751816397</v>
      </c>
      <c r="I1368" s="4" t="s">
        <v>16</v>
      </c>
      <c r="J1368" s="4">
        <v>1020</v>
      </c>
      <c r="K1368" s="4" t="s">
        <v>15</v>
      </c>
      <c r="L1368" s="4" t="s">
        <v>15</v>
      </c>
      <c r="M1368" s="4">
        <v>0.33356868813263202</v>
      </c>
      <c r="N1368" s="4">
        <v>8.9215686274509806E-2</v>
      </c>
      <c r="O1368" s="4">
        <v>4</v>
      </c>
    </row>
    <row r="1369" spans="1:15" x14ac:dyDescent="0.35">
      <c r="A1369" s="4">
        <v>1698</v>
      </c>
      <c r="B1369" s="4" t="s">
        <v>122</v>
      </c>
      <c r="C1369" s="4" t="s">
        <v>87</v>
      </c>
      <c r="D1369" s="4" t="s">
        <v>15</v>
      </c>
      <c r="E1369" s="4">
        <v>-1.7353173448603301E-3</v>
      </c>
      <c r="F1369" s="4">
        <v>1.8412710004021698E-2</v>
      </c>
      <c r="G1369" s="4" t="s">
        <v>15</v>
      </c>
      <c r="H1369" s="4">
        <v>0.92493791080205801</v>
      </c>
      <c r="I1369" s="4" t="s">
        <v>16</v>
      </c>
      <c r="J1369" s="4">
        <v>793</v>
      </c>
      <c r="K1369" s="4" t="s">
        <v>15</v>
      </c>
      <c r="L1369" s="4" t="s">
        <v>15</v>
      </c>
      <c r="M1369" s="4">
        <v>0.23838348522401501</v>
      </c>
      <c r="N1369" s="4">
        <v>8.4489281210592695E-2</v>
      </c>
      <c r="O1369" s="4">
        <v>4</v>
      </c>
    </row>
    <row r="1370" spans="1:15" x14ac:dyDescent="0.35">
      <c r="A1370" s="4">
        <v>1636</v>
      </c>
      <c r="B1370" s="4" t="s">
        <v>37</v>
      </c>
      <c r="C1370" s="4" t="s">
        <v>86</v>
      </c>
      <c r="D1370" s="4" t="s">
        <v>15</v>
      </c>
      <c r="E1370" s="4">
        <v>-3.0793302040675102E-3</v>
      </c>
      <c r="F1370" s="4">
        <v>3.2939613714035101E-2</v>
      </c>
      <c r="G1370" s="4" t="s">
        <v>15</v>
      </c>
      <c r="H1370" s="4">
        <v>0.92553688180819704</v>
      </c>
      <c r="I1370" s="4" t="s">
        <v>16</v>
      </c>
      <c r="J1370" s="4">
        <v>1048</v>
      </c>
      <c r="K1370" s="4" t="s">
        <v>15</v>
      </c>
      <c r="L1370" s="4" t="s">
        <v>15</v>
      </c>
      <c r="M1370" s="4">
        <v>1</v>
      </c>
      <c r="N1370" s="4">
        <v>0.43797709923664102</v>
      </c>
      <c r="O1370" s="4">
        <v>2</v>
      </c>
    </row>
    <row r="1371" spans="1:15" x14ac:dyDescent="0.35">
      <c r="A1371" s="4">
        <v>295</v>
      </c>
      <c r="B1371" s="4" t="s">
        <v>90</v>
      </c>
      <c r="C1371" s="4" t="s">
        <v>73</v>
      </c>
      <c r="D1371" s="4" t="s">
        <v>15</v>
      </c>
      <c r="E1371" s="4">
        <v>-3.4482758620678303E-2</v>
      </c>
      <c r="F1371" s="4">
        <v>0.36949199887843298</v>
      </c>
      <c r="G1371" s="4" t="s">
        <v>15</v>
      </c>
      <c r="H1371" s="4">
        <v>0.92566347148546102</v>
      </c>
      <c r="I1371" s="4" t="s">
        <v>16</v>
      </c>
      <c r="J1371" s="4">
        <v>1045</v>
      </c>
      <c r="K1371" s="4" t="s">
        <v>15</v>
      </c>
      <c r="L1371" s="4" t="s">
        <v>15</v>
      </c>
      <c r="M1371" s="4">
        <v>1</v>
      </c>
      <c r="N1371" s="4">
        <v>9.5693779904306201E-4</v>
      </c>
      <c r="O1371" s="4">
        <v>1</v>
      </c>
    </row>
    <row r="1372" spans="1:15" x14ac:dyDescent="0.35">
      <c r="A1372" s="4">
        <v>393</v>
      </c>
      <c r="B1372" s="4" t="s">
        <v>90</v>
      </c>
      <c r="C1372" s="4" t="s">
        <v>74</v>
      </c>
      <c r="D1372" s="4" t="s">
        <v>15</v>
      </c>
      <c r="E1372" s="4">
        <v>-3.4482758620678303E-2</v>
      </c>
      <c r="F1372" s="4">
        <v>0.36949199887843298</v>
      </c>
      <c r="G1372" s="4" t="s">
        <v>15</v>
      </c>
      <c r="H1372" s="4">
        <v>0.92566347148546102</v>
      </c>
      <c r="I1372" s="4" t="s">
        <v>16</v>
      </c>
      <c r="J1372" s="4">
        <v>1045</v>
      </c>
      <c r="K1372" s="4" t="s">
        <v>15</v>
      </c>
      <c r="L1372" s="4" t="s">
        <v>15</v>
      </c>
      <c r="M1372" s="4">
        <v>1</v>
      </c>
      <c r="N1372" s="4">
        <v>9.5693779904306201E-4</v>
      </c>
      <c r="O1372" s="4">
        <v>1</v>
      </c>
    </row>
    <row r="1373" spans="1:15" x14ac:dyDescent="0.35">
      <c r="A1373" s="4">
        <v>1446</v>
      </c>
      <c r="B1373" s="4" t="s">
        <v>44</v>
      </c>
      <c r="C1373" s="4" t="s">
        <v>84</v>
      </c>
      <c r="D1373" s="4" t="s">
        <v>15</v>
      </c>
      <c r="E1373" s="4">
        <v>6.2430323299887402E-2</v>
      </c>
      <c r="F1373" s="4">
        <v>0.66903534965815303</v>
      </c>
      <c r="G1373" s="4" t="s">
        <v>15</v>
      </c>
      <c r="H1373" s="4">
        <v>0.92567497367690199</v>
      </c>
      <c r="I1373" s="4" t="s">
        <v>16</v>
      </c>
      <c r="J1373" s="4">
        <v>900</v>
      </c>
      <c r="K1373" s="4" t="s">
        <v>15</v>
      </c>
      <c r="L1373" s="4" t="s">
        <v>15</v>
      </c>
      <c r="M1373" s="4">
        <v>3.99441297205105E-2</v>
      </c>
      <c r="N1373" s="4">
        <v>1.66666666666667E-3</v>
      </c>
      <c r="O1373" s="4">
        <v>9</v>
      </c>
    </row>
    <row r="1374" spans="1:15" x14ac:dyDescent="0.35">
      <c r="A1374" s="4">
        <v>491</v>
      </c>
      <c r="B1374" s="4" t="s">
        <v>90</v>
      </c>
      <c r="C1374" s="4" t="s">
        <v>75</v>
      </c>
      <c r="D1374" s="4" t="s">
        <v>15</v>
      </c>
      <c r="E1374" s="4">
        <v>-3.4449760765595597E-2</v>
      </c>
      <c r="F1374" s="4">
        <v>0.36931636958503899</v>
      </c>
      <c r="G1374" s="4" t="s">
        <v>15</v>
      </c>
      <c r="H1374" s="4">
        <v>0.925699168784476</v>
      </c>
      <c r="I1374" s="4" t="s">
        <v>16</v>
      </c>
      <c r="J1374" s="4">
        <v>1046</v>
      </c>
      <c r="K1374" s="4" t="s">
        <v>15</v>
      </c>
      <c r="L1374" s="4" t="s">
        <v>15</v>
      </c>
      <c r="M1374" s="4">
        <v>1</v>
      </c>
      <c r="N1374" s="4">
        <v>9.5602294455066896E-4</v>
      </c>
      <c r="O1374" s="4">
        <v>0</v>
      </c>
    </row>
    <row r="1375" spans="1:15" x14ac:dyDescent="0.35">
      <c r="A1375" s="4">
        <v>1759</v>
      </c>
      <c r="B1375" s="4" t="s">
        <v>63</v>
      </c>
      <c r="C1375" s="4" t="s">
        <v>87</v>
      </c>
      <c r="D1375" s="4" t="s">
        <v>15</v>
      </c>
      <c r="E1375" s="4">
        <v>-5.9503487294560696E-3</v>
      </c>
      <c r="F1375" s="4">
        <v>6.4938366842060197E-2</v>
      </c>
      <c r="G1375" s="4" t="s">
        <v>15</v>
      </c>
      <c r="H1375" s="4">
        <v>0.92700947735592698</v>
      </c>
      <c r="I1375" s="4" t="s">
        <v>16</v>
      </c>
      <c r="J1375" s="4">
        <v>1020</v>
      </c>
      <c r="K1375" s="4" t="s">
        <v>15</v>
      </c>
      <c r="L1375" s="4" t="s">
        <v>15</v>
      </c>
      <c r="M1375" s="4">
        <v>0.791754501823699</v>
      </c>
      <c r="N1375" s="4">
        <v>9.0196078431372506E-2</v>
      </c>
      <c r="O1375" s="4">
        <v>4</v>
      </c>
    </row>
    <row r="1376" spans="1:15" x14ac:dyDescent="0.35">
      <c r="A1376" s="4">
        <v>243</v>
      </c>
      <c r="B1376" s="4" t="s">
        <v>138</v>
      </c>
      <c r="C1376" s="4" t="s">
        <v>72</v>
      </c>
      <c r="D1376" s="4" t="s">
        <v>15</v>
      </c>
      <c r="E1376" s="4">
        <v>-2.3549488054606601E-2</v>
      </c>
      <c r="F1376" s="4">
        <v>0.25835145032902701</v>
      </c>
      <c r="G1376" s="4" t="s">
        <v>15</v>
      </c>
      <c r="H1376" s="4">
        <v>0.92739199714646703</v>
      </c>
      <c r="I1376" s="4" t="s">
        <v>16</v>
      </c>
      <c r="J1376" s="4">
        <v>875</v>
      </c>
      <c r="K1376" s="4" t="s">
        <v>15</v>
      </c>
      <c r="L1376" s="4" t="s">
        <v>15</v>
      </c>
      <c r="M1376" s="4">
        <v>0.99980267233357201</v>
      </c>
      <c r="N1376" s="4">
        <v>8.5714285714285701E-3</v>
      </c>
      <c r="O1376" s="4">
        <v>5</v>
      </c>
    </row>
    <row r="1377" spans="1:15" x14ac:dyDescent="0.35">
      <c r="A1377" s="4">
        <v>1958</v>
      </c>
      <c r="B1377" s="4" t="s">
        <v>66</v>
      </c>
      <c r="C1377" s="4" t="s">
        <v>89</v>
      </c>
      <c r="D1377" s="4" t="s">
        <v>15</v>
      </c>
      <c r="E1377" s="4">
        <v>-3.4900122635148998E-3</v>
      </c>
      <c r="F1377" s="4">
        <v>3.8730794718011503E-2</v>
      </c>
      <c r="G1377" s="4" t="s">
        <v>15</v>
      </c>
      <c r="H1377" s="4">
        <v>0.92821774185564498</v>
      </c>
      <c r="I1377" s="4" t="s">
        <v>16</v>
      </c>
      <c r="J1377" s="4">
        <v>1031</v>
      </c>
      <c r="K1377" s="4" t="s">
        <v>15</v>
      </c>
      <c r="L1377" s="4" t="s">
        <v>15</v>
      </c>
      <c r="M1377" s="4">
        <v>0.75091142620540496</v>
      </c>
      <c r="N1377" s="4">
        <v>0.27934044616876802</v>
      </c>
      <c r="O1377" s="4">
        <v>15</v>
      </c>
    </row>
    <row r="1378" spans="1:15" x14ac:dyDescent="0.35">
      <c r="A1378" s="4">
        <v>930</v>
      </c>
      <c r="B1378" s="4" t="s">
        <v>139</v>
      </c>
      <c r="C1378" s="4" t="s">
        <v>79</v>
      </c>
      <c r="D1378" s="4" t="s">
        <v>15</v>
      </c>
      <c r="E1378" s="4">
        <v>4.7547526069615801E-3</v>
      </c>
      <c r="F1378" s="4">
        <v>5.3179445315709201E-2</v>
      </c>
      <c r="G1378" s="4" t="s">
        <v>15</v>
      </c>
      <c r="H1378" s="4">
        <v>0.92877393426836596</v>
      </c>
      <c r="I1378" s="4" t="s">
        <v>16</v>
      </c>
      <c r="J1378" s="4">
        <v>1023</v>
      </c>
      <c r="K1378" s="4" t="s">
        <v>15</v>
      </c>
      <c r="L1378" s="4" t="s">
        <v>15</v>
      </c>
      <c r="M1378" s="4">
        <v>0.51671724361818705</v>
      </c>
      <c r="N1378" s="4">
        <v>0.13098729227761499</v>
      </c>
      <c r="O1378" s="4">
        <v>8</v>
      </c>
    </row>
    <row r="1379" spans="1:15" x14ac:dyDescent="0.35">
      <c r="A1379" s="4">
        <v>311</v>
      </c>
      <c r="B1379" s="4" t="s">
        <v>106</v>
      </c>
      <c r="C1379" s="4" t="s">
        <v>73</v>
      </c>
      <c r="D1379" s="4" t="s">
        <v>15</v>
      </c>
      <c r="E1379" s="4">
        <v>-5.27325023969366E-3</v>
      </c>
      <c r="F1379" s="4">
        <v>5.9786606406203903E-2</v>
      </c>
      <c r="G1379" s="4" t="s">
        <v>15</v>
      </c>
      <c r="H1379" s="4">
        <v>0.92973371378351899</v>
      </c>
      <c r="I1379" s="4" t="s">
        <v>16</v>
      </c>
      <c r="J1379" s="4">
        <v>1044</v>
      </c>
      <c r="K1379" s="4" t="s">
        <v>15</v>
      </c>
      <c r="L1379" s="4" t="s">
        <v>15</v>
      </c>
      <c r="M1379" s="4">
        <v>1</v>
      </c>
      <c r="N1379" s="4">
        <v>9.5785440613026804E-4</v>
      </c>
      <c r="O1379" s="4">
        <v>1</v>
      </c>
    </row>
    <row r="1380" spans="1:15" x14ac:dyDescent="0.35">
      <c r="A1380" s="4">
        <v>409</v>
      </c>
      <c r="B1380" s="4" t="s">
        <v>106</v>
      </c>
      <c r="C1380" s="4" t="s">
        <v>74</v>
      </c>
      <c r="D1380" s="4" t="s">
        <v>15</v>
      </c>
      <c r="E1380" s="4">
        <v>-5.27325023969366E-3</v>
      </c>
      <c r="F1380" s="4">
        <v>5.9786606406203903E-2</v>
      </c>
      <c r="G1380" s="4" t="s">
        <v>15</v>
      </c>
      <c r="H1380" s="4">
        <v>0.92973371378351899</v>
      </c>
      <c r="I1380" s="4" t="s">
        <v>16</v>
      </c>
      <c r="J1380" s="4">
        <v>1044</v>
      </c>
      <c r="K1380" s="4" t="s">
        <v>15</v>
      </c>
      <c r="L1380" s="4" t="s">
        <v>15</v>
      </c>
      <c r="M1380" s="4">
        <v>1</v>
      </c>
      <c r="N1380" s="4">
        <v>9.5785440613026804E-4</v>
      </c>
      <c r="O1380" s="4">
        <v>1</v>
      </c>
    </row>
    <row r="1381" spans="1:15" x14ac:dyDescent="0.35">
      <c r="A1381" s="4">
        <v>507</v>
      </c>
      <c r="B1381" s="4" t="s">
        <v>106</v>
      </c>
      <c r="C1381" s="4" t="s">
        <v>75</v>
      </c>
      <c r="D1381" s="4" t="s">
        <v>15</v>
      </c>
      <c r="E1381" s="4">
        <v>-5.26819923371687E-3</v>
      </c>
      <c r="F1381" s="4">
        <v>5.9758134306833403E-2</v>
      </c>
      <c r="G1381" s="4" t="s">
        <v>15</v>
      </c>
      <c r="H1381" s="4">
        <v>0.929767467987901</v>
      </c>
      <c r="I1381" s="4" t="s">
        <v>16</v>
      </c>
      <c r="J1381" s="4">
        <v>1045</v>
      </c>
      <c r="K1381" s="4" t="s">
        <v>15</v>
      </c>
      <c r="L1381" s="4" t="s">
        <v>15</v>
      </c>
      <c r="M1381" s="4">
        <v>1</v>
      </c>
      <c r="N1381" s="4">
        <v>9.5693779904306201E-4</v>
      </c>
      <c r="O1381" s="4">
        <v>0</v>
      </c>
    </row>
    <row r="1382" spans="1:15" x14ac:dyDescent="0.35">
      <c r="A1382" s="4">
        <v>1402</v>
      </c>
      <c r="B1382" s="4" t="s">
        <v>119</v>
      </c>
      <c r="C1382" s="4" t="s">
        <v>84</v>
      </c>
      <c r="D1382" s="4" t="s">
        <v>15</v>
      </c>
      <c r="E1382" s="4">
        <v>-1.9379844961243599E-3</v>
      </c>
      <c r="F1382" s="4">
        <v>2.2011190148304698E-2</v>
      </c>
      <c r="G1382" s="4" t="s">
        <v>15</v>
      </c>
      <c r="H1382" s="4">
        <v>0.92985762422052698</v>
      </c>
      <c r="I1382" s="4" t="s">
        <v>16</v>
      </c>
      <c r="J1382" s="4">
        <v>1036</v>
      </c>
      <c r="K1382" s="4" t="s">
        <v>15</v>
      </c>
      <c r="L1382" s="4" t="s">
        <v>15</v>
      </c>
      <c r="M1382" s="4">
        <v>4.9641959696272699E-2</v>
      </c>
      <c r="N1382" s="4">
        <v>1.9305019305019299E-3</v>
      </c>
      <c r="O1382" s="4">
        <v>11</v>
      </c>
    </row>
    <row r="1383" spans="1:15" x14ac:dyDescent="0.35">
      <c r="A1383" s="4">
        <v>263</v>
      </c>
      <c r="B1383" s="4" t="s">
        <v>36</v>
      </c>
      <c r="C1383" s="4" t="s">
        <v>72</v>
      </c>
      <c r="D1383" s="4" t="s">
        <v>15</v>
      </c>
      <c r="E1383" s="4">
        <v>-2.31069879311246E-2</v>
      </c>
      <c r="F1383" s="4">
        <v>0.26342445784514601</v>
      </c>
      <c r="G1383" s="4" t="s">
        <v>15</v>
      </c>
      <c r="H1383" s="4">
        <v>0.93011816706797001</v>
      </c>
      <c r="I1383" s="4" t="s">
        <v>16</v>
      </c>
      <c r="J1383" s="4">
        <v>1028</v>
      </c>
      <c r="K1383" s="4" t="s">
        <v>15</v>
      </c>
      <c r="L1383" s="4" t="s">
        <v>15</v>
      </c>
      <c r="M1383" s="4">
        <v>0.99999999992676902</v>
      </c>
      <c r="N1383" s="4">
        <v>9.2412451361867706E-3</v>
      </c>
      <c r="O1383" s="4">
        <v>6</v>
      </c>
    </row>
    <row r="1384" spans="1:15" x14ac:dyDescent="0.35">
      <c r="A1384" s="4">
        <v>857</v>
      </c>
      <c r="B1384" s="4" t="s">
        <v>43</v>
      </c>
      <c r="C1384" s="4" t="s">
        <v>78</v>
      </c>
      <c r="D1384" s="4" t="s">
        <v>15</v>
      </c>
      <c r="E1384" s="4">
        <v>6.6734334348347397E-3</v>
      </c>
      <c r="F1384" s="4">
        <v>7.9039150378039005E-2</v>
      </c>
      <c r="G1384" s="4" t="s">
        <v>15</v>
      </c>
      <c r="H1384" s="4">
        <v>0.93273176455319895</v>
      </c>
      <c r="I1384" s="4" t="s">
        <v>16</v>
      </c>
      <c r="J1384" s="4">
        <v>901</v>
      </c>
      <c r="K1384" s="4" t="s">
        <v>15</v>
      </c>
      <c r="L1384" s="4" t="s">
        <v>15</v>
      </c>
      <c r="M1384" s="4">
        <v>0.92202597281713705</v>
      </c>
      <c r="N1384" s="4">
        <v>0.12874583795782499</v>
      </c>
      <c r="O1384" s="4">
        <v>4</v>
      </c>
    </row>
    <row r="1385" spans="1:15" x14ac:dyDescent="0.35">
      <c r="A1385" s="4">
        <v>909</v>
      </c>
      <c r="B1385" s="4" t="s">
        <v>116</v>
      </c>
      <c r="C1385" s="4" t="s">
        <v>79</v>
      </c>
      <c r="D1385" s="4" t="s">
        <v>15</v>
      </c>
      <c r="E1385" s="4">
        <v>3.3325219623383598E-3</v>
      </c>
      <c r="F1385" s="4">
        <v>3.9634685372860197E-2</v>
      </c>
      <c r="G1385" s="4" t="s">
        <v>15</v>
      </c>
      <c r="H1385" s="4">
        <v>0.93300886643012104</v>
      </c>
      <c r="I1385" s="4" t="s">
        <v>16</v>
      </c>
      <c r="J1385" s="4">
        <v>1004</v>
      </c>
      <c r="K1385" s="4" t="s">
        <v>15</v>
      </c>
      <c r="L1385" s="4" t="s">
        <v>15</v>
      </c>
      <c r="M1385" s="4">
        <v>0.50663726111848095</v>
      </c>
      <c r="N1385" s="4">
        <v>0.13197211155378499</v>
      </c>
      <c r="O1385" s="4">
        <v>8</v>
      </c>
    </row>
    <row r="1386" spans="1:15" x14ac:dyDescent="0.35">
      <c r="A1386" s="4">
        <v>31</v>
      </c>
      <c r="B1386" s="4" t="s">
        <v>120</v>
      </c>
      <c r="C1386" s="4" t="s">
        <v>70</v>
      </c>
      <c r="D1386" s="4" t="s">
        <v>15</v>
      </c>
      <c r="E1386" s="4">
        <v>-6.9444444444448699E-3</v>
      </c>
      <c r="F1386" s="4">
        <v>8.3443274375161705E-2</v>
      </c>
      <c r="G1386" s="4" t="s">
        <v>15</v>
      </c>
      <c r="H1386" s="4">
        <v>0.93369009501752598</v>
      </c>
      <c r="I1386" s="4" t="s">
        <v>16</v>
      </c>
      <c r="J1386" s="4">
        <v>1024</v>
      </c>
      <c r="K1386" s="4" t="s">
        <v>15</v>
      </c>
      <c r="L1386" s="4" t="s">
        <v>15</v>
      </c>
      <c r="M1386" s="4">
        <v>0.19893459127948299</v>
      </c>
      <c r="N1386" s="4">
        <v>7.8125E-3</v>
      </c>
      <c r="O1386" s="4">
        <v>1</v>
      </c>
    </row>
    <row r="1387" spans="1:15" x14ac:dyDescent="0.35">
      <c r="A1387" s="4">
        <v>618</v>
      </c>
      <c r="B1387" s="4" t="s">
        <v>119</v>
      </c>
      <c r="C1387" s="4" t="s">
        <v>76</v>
      </c>
      <c r="D1387" s="4" t="s">
        <v>15</v>
      </c>
      <c r="E1387" s="4">
        <v>-1.3783597518947201E-3</v>
      </c>
      <c r="F1387" s="4">
        <v>1.66033165378408E-2</v>
      </c>
      <c r="G1387" s="4" t="s">
        <v>15</v>
      </c>
      <c r="H1387" s="4">
        <v>0.93385392182201399</v>
      </c>
      <c r="I1387" s="4" t="s">
        <v>16</v>
      </c>
      <c r="J1387" s="4">
        <v>1040</v>
      </c>
      <c r="K1387" s="4" t="s">
        <v>15</v>
      </c>
      <c r="L1387" s="4" t="s">
        <v>15</v>
      </c>
      <c r="M1387" s="4">
        <v>1</v>
      </c>
      <c r="N1387" s="4">
        <v>2.4038461538461501E-3</v>
      </c>
      <c r="O1387" s="4">
        <v>7</v>
      </c>
    </row>
    <row r="1388" spans="1:15" x14ac:dyDescent="0.35">
      <c r="A1388" s="4">
        <v>654</v>
      </c>
      <c r="B1388" s="4" t="s">
        <v>35</v>
      </c>
      <c r="C1388" s="4" t="s">
        <v>76</v>
      </c>
      <c r="D1388" s="4" t="s">
        <v>15</v>
      </c>
      <c r="E1388" s="4">
        <v>3.1550068587107398E-2</v>
      </c>
      <c r="F1388" s="4">
        <v>0.38803592126750902</v>
      </c>
      <c r="G1388" s="4" t="s">
        <v>15</v>
      </c>
      <c r="H1388" s="4">
        <v>0.93521334081722196</v>
      </c>
      <c r="I1388" s="4" t="s">
        <v>16</v>
      </c>
      <c r="J1388" s="4">
        <v>1045</v>
      </c>
      <c r="K1388" s="4" t="s">
        <v>15</v>
      </c>
      <c r="L1388" s="4" t="s">
        <v>15</v>
      </c>
      <c r="M1388" s="4">
        <v>1</v>
      </c>
      <c r="N1388" s="4">
        <v>2.3923444976076602E-3</v>
      </c>
      <c r="O1388" s="4">
        <v>7</v>
      </c>
    </row>
    <row r="1389" spans="1:15" x14ac:dyDescent="0.35">
      <c r="A1389" s="4">
        <v>1474</v>
      </c>
      <c r="B1389" s="4" t="s">
        <v>93</v>
      </c>
      <c r="C1389" s="4" t="s">
        <v>85</v>
      </c>
      <c r="D1389" s="4" t="s">
        <v>15</v>
      </c>
      <c r="E1389" s="4">
        <v>1.04601693922919E-2</v>
      </c>
      <c r="F1389" s="4">
        <v>0.13555451959993201</v>
      </c>
      <c r="G1389" s="4" t="s">
        <v>15</v>
      </c>
      <c r="H1389" s="4">
        <v>0.93850645455817805</v>
      </c>
      <c r="I1389" s="4" t="s">
        <v>16</v>
      </c>
      <c r="J1389" s="4">
        <v>1046</v>
      </c>
      <c r="K1389" s="4" t="s">
        <v>15</v>
      </c>
      <c r="L1389" s="4" t="s">
        <v>15</v>
      </c>
      <c r="M1389" s="4">
        <v>0.98701119536723303</v>
      </c>
      <c r="N1389" s="4">
        <v>1.0994263862332701E-2</v>
      </c>
      <c r="O1389" s="4">
        <v>7</v>
      </c>
    </row>
    <row r="1390" spans="1:15" x14ac:dyDescent="0.35">
      <c r="A1390" s="4">
        <v>906</v>
      </c>
      <c r="B1390" s="4" t="s">
        <v>113</v>
      </c>
      <c r="C1390" s="4" t="s">
        <v>79</v>
      </c>
      <c r="D1390" s="4" t="s">
        <v>15</v>
      </c>
      <c r="E1390" s="4">
        <v>2.2854573724738298E-3</v>
      </c>
      <c r="F1390" s="4">
        <v>2.9680153245358699E-2</v>
      </c>
      <c r="G1390" s="4" t="s">
        <v>15</v>
      </c>
      <c r="H1390" s="4">
        <v>0.93863679447451198</v>
      </c>
      <c r="I1390" s="4" t="s">
        <v>16</v>
      </c>
      <c r="J1390" s="4">
        <v>993</v>
      </c>
      <c r="K1390" s="4" t="s">
        <v>15</v>
      </c>
      <c r="L1390" s="4" t="s">
        <v>15</v>
      </c>
      <c r="M1390" s="4">
        <v>0.64377924612598902</v>
      </c>
      <c r="N1390" s="4">
        <v>0.12789526686807701</v>
      </c>
      <c r="O1390" s="4">
        <v>8</v>
      </c>
    </row>
    <row r="1391" spans="1:15" x14ac:dyDescent="0.35">
      <c r="A1391" s="4">
        <v>69</v>
      </c>
      <c r="B1391" s="4" t="s">
        <v>38</v>
      </c>
      <c r="C1391" s="4" t="s">
        <v>70</v>
      </c>
      <c r="D1391" s="4" t="s">
        <v>15</v>
      </c>
      <c r="E1391" s="4">
        <v>-1.7615830115829501E-2</v>
      </c>
      <c r="F1391" s="4">
        <v>0.24833316091045499</v>
      </c>
      <c r="G1391" s="4" t="s">
        <v>15</v>
      </c>
      <c r="H1391" s="4">
        <v>0.94346197859796199</v>
      </c>
      <c r="I1391" s="4" t="s">
        <v>16</v>
      </c>
      <c r="J1391" s="4">
        <v>1052</v>
      </c>
      <c r="K1391" s="4" t="s">
        <v>15</v>
      </c>
      <c r="L1391" s="4" t="s">
        <v>15</v>
      </c>
      <c r="M1391" s="4">
        <v>0.19628384595395701</v>
      </c>
      <c r="N1391" s="4">
        <v>7.6045627376425898E-3</v>
      </c>
      <c r="O1391" s="4">
        <v>1</v>
      </c>
    </row>
    <row r="1392" spans="1:15" x14ac:dyDescent="0.35">
      <c r="A1392" s="4">
        <v>1618</v>
      </c>
      <c r="B1392" s="4" t="s">
        <v>19</v>
      </c>
      <c r="C1392" s="4" t="s">
        <v>86</v>
      </c>
      <c r="D1392" s="4" t="s">
        <v>15</v>
      </c>
      <c r="E1392" s="4">
        <v>-9.69764399874561E-4</v>
      </c>
      <c r="F1392" s="4">
        <v>1.3747424932714299E-2</v>
      </c>
      <c r="G1392" s="4" t="s">
        <v>15</v>
      </c>
      <c r="H1392" s="4">
        <v>0.94377623386459297</v>
      </c>
      <c r="I1392" s="4" t="s">
        <v>16</v>
      </c>
      <c r="J1392" s="4">
        <v>1040</v>
      </c>
      <c r="K1392" s="4" t="s">
        <v>15</v>
      </c>
      <c r="L1392" s="4" t="s">
        <v>15</v>
      </c>
      <c r="M1392" s="4">
        <v>1</v>
      </c>
      <c r="N1392" s="4">
        <v>0.43653846153846199</v>
      </c>
      <c r="O1392" s="4">
        <v>2</v>
      </c>
    </row>
    <row r="1393" spans="1:15" x14ac:dyDescent="0.35">
      <c r="A1393" s="4">
        <v>1922</v>
      </c>
      <c r="B1393" s="4" t="s">
        <v>29</v>
      </c>
      <c r="C1393" s="4" t="s">
        <v>89</v>
      </c>
      <c r="D1393" s="4" t="s">
        <v>15</v>
      </c>
      <c r="E1393" s="4">
        <v>-9.3012732688872398E-4</v>
      </c>
      <c r="F1393" s="4">
        <v>1.3332712971389301E-2</v>
      </c>
      <c r="G1393" s="4" t="s">
        <v>15</v>
      </c>
      <c r="H1393" s="4">
        <v>0.944396269557919</v>
      </c>
      <c r="I1393" s="4" t="s">
        <v>16</v>
      </c>
      <c r="J1393" s="4">
        <v>1012</v>
      </c>
      <c r="K1393" s="4" t="s">
        <v>15</v>
      </c>
      <c r="L1393" s="4" t="s">
        <v>15</v>
      </c>
      <c r="M1393" s="4">
        <v>0.78551348480204997</v>
      </c>
      <c r="N1393" s="4">
        <v>0.281126482213439</v>
      </c>
      <c r="O1393" s="4">
        <v>13</v>
      </c>
    </row>
    <row r="1394" spans="1:15" x14ac:dyDescent="0.35">
      <c r="A1394" s="4">
        <v>1533</v>
      </c>
      <c r="B1394" s="4" t="s">
        <v>32</v>
      </c>
      <c r="C1394" s="4" t="s">
        <v>85</v>
      </c>
      <c r="D1394" s="4" t="s">
        <v>15</v>
      </c>
      <c r="E1394" s="4">
        <v>1.58587672052663E-2</v>
      </c>
      <c r="F1394" s="4">
        <v>0.228152779080078</v>
      </c>
      <c r="G1394" s="4" t="s">
        <v>15</v>
      </c>
      <c r="H1394" s="4">
        <v>0.94459976685003799</v>
      </c>
      <c r="I1394" s="4" t="s">
        <v>16</v>
      </c>
      <c r="J1394" s="4">
        <v>891</v>
      </c>
      <c r="K1394" s="4" t="s">
        <v>15</v>
      </c>
      <c r="L1394" s="4" t="s">
        <v>15</v>
      </c>
      <c r="M1394" s="4">
        <v>0.98828996352514498</v>
      </c>
      <c r="N1394" s="4">
        <v>1.17845117845118E-2</v>
      </c>
      <c r="O1394" s="4">
        <v>5</v>
      </c>
    </row>
    <row r="1395" spans="1:15" x14ac:dyDescent="0.35">
      <c r="A1395" s="4">
        <v>842</v>
      </c>
      <c r="B1395" s="4" t="s">
        <v>27</v>
      </c>
      <c r="C1395" s="4" t="s">
        <v>78</v>
      </c>
      <c r="D1395" s="4" t="s">
        <v>15</v>
      </c>
      <c r="E1395" s="4">
        <v>1.8635771700536399E-3</v>
      </c>
      <c r="F1395" s="4">
        <v>2.7074745848157701E-2</v>
      </c>
      <c r="G1395" s="4" t="s">
        <v>15</v>
      </c>
      <c r="H1395" s="4">
        <v>0.94513786308604397</v>
      </c>
      <c r="I1395" s="4" t="s">
        <v>16</v>
      </c>
      <c r="J1395" s="4">
        <v>1015</v>
      </c>
      <c r="K1395" s="4" t="s">
        <v>15</v>
      </c>
      <c r="L1395" s="4" t="s">
        <v>15</v>
      </c>
      <c r="M1395" s="4">
        <v>0.69509421753001799</v>
      </c>
      <c r="N1395" s="4">
        <v>0.12807881773398999</v>
      </c>
      <c r="O1395" s="4">
        <v>4</v>
      </c>
    </row>
    <row r="1396" spans="1:15" x14ac:dyDescent="0.35">
      <c r="A1396" s="4">
        <v>886</v>
      </c>
      <c r="B1396" s="4" t="s">
        <v>93</v>
      </c>
      <c r="C1396" s="4" t="s">
        <v>79</v>
      </c>
      <c r="D1396" s="4" t="s">
        <v>15</v>
      </c>
      <c r="E1396" s="4">
        <v>2.9697735702548501E-3</v>
      </c>
      <c r="F1396" s="4">
        <v>4.4057645604530397E-2</v>
      </c>
      <c r="G1396" s="4" t="s">
        <v>15</v>
      </c>
      <c r="H1396" s="4">
        <v>0.94627097967092599</v>
      </c>
      <c r="I1396" s="4" t="s">
        <v>16</v>
      </c>
      <c r="J1396" s="4">
        <v>1045</v>
      </c>
      <c r="K1396" s="4" t="s">
        <v>15</v>
      </c>
      <c r="L1396" s="4" t="s">
        <v>15</v>
      </c>
      <c r="M1396" s="4">
        <v>0.55922385679633402</v>
      </c>
      <c r="N1396" s="4">
        <v>0.130622009569378</v>
      </c>
      <c r="O1396" s="4">
        <v>8</v>
      </c>
    </row>
    <row r="1397" spans="1:15" x14ac:dyDescent="0.35">
      <c r="A1397" s="4">
        <v>1741</v>
      </c>
      <c r="B1397" s="4" t="s">
        <v>45</v>
      </c>
      <c r="C1397" s="4" t="s">
        <v>87</v>
      </c>
      <c r="D1397" s="4" t="s">
        <v>15</v>
      </c>
      <c r="E1397" s="4">
        <v>-5.6160570396042598E-3</v>
      </c>
      <c r="F1397" s="4">
        <v>8.4279149835025199E-2</v>
      </c>
      <c r="G1397" s="4" t="s">
        <v>15</v>
      </c>
      <c r="H1397" s="4">
        <v>0.946886305635251</v>
      </c>
      <c r="I1397" s="4" t="s">
        <v>16</v>
      </c>
      <c r="J1397" s="4">
        <v>883</v>
      </c>
      <c r="K1397" s="4" t="s">
        <v>15</v>
      </c>
      <c r="L1397" s="4" t="s">
        <v>15</v>
      </c>
      <c r="M1397" s="4">
        <v>0.23744178275109601</v>
      </c>
      <c r="N1397" s="4">
        <v>8.7202718006794994E-2</v>
      </c>
      <c r="O1397" s="4">
        <v>3</v>
      </c>
    </row>
    <row r="1398" spans="1:15" x14ac:dyDescent="0.35">
      <c r="A1398" s="4">
        <v>830</v>
      </c>
      <c r="B1398" s="4" t="s">
        <v>137</v>
      </c>
      <c r="C1398" s="4" t="s">
        <v>78</v>
      </c>
      <c r="D1398" s="4" t="s">
        <v>15</v>
      </c>
      <c r="E1398" s="4">
        <v>1.6609117531360699E-3</v>
      </c>
      <c r="F1398" s="4">
        <v>2.52066684170098E-2</v>
      </c>
      <c r="G1398" s="4" t="s">
        <v>15</v>
      </c>
      <c r="H1398" s="4">
        <v>0.94747679982294397</v>
      </c>
      <c r="I1398" s="4" t="s">
        <v>16</v>
      </c>
      <c r="J1398" s="4">
        <v>1031</v>
      </c>
      <c r="K1398" s="4" t="s">
        <v>15</v>
      </c>
      <c r="L1398" s="4" t="s">
        <v>15</v>
      </c>
      <c r="M1398" s="4">
        <v>0.70892553198603903</v>
      </c>
      <c r="N1398" s="4">
        <v>0.12754607177497601</v>
      </c>
      <c r="O1398" s="4">
        <v>5</v>
      </c>
    </row>
    <row r="1399" spans="1:15" x14ac:dyDescent="0.35">
      <c r="A1399" s="4">
        <v>1511</v>
      </c>
      <c r="B1399" s="4" t="s">
        <v>132</v>
      </c>
      <c r="C1399" s="4" t="s">
        <v>85</v>
      </c>
      <c r="D1399" s="4" t="s">
        <v>15</v>
      </c>
      <c r="E1399" s="4">
        <v>8.5268925071398296E-3</v>
      </c>
      <c r="F1399" s="4">
        <v>0.129917629488422</v>
      </c>
      <c r="G1399" s="4" t="s">
        <v>15</v>
      </c>
      <c r="H1399" s="4">
        <v>0.947682861146662</v>
      </c>
      <c r="I1399" s="4" t="s">
        <v>16</v>
      </c>
      <c r="J1399" s="4">
        <v>1019</v>
      </c>
      <c r="K1399" s="4" t="s">
        <v>15</v>
      </c>
      <c r="L1399" s="4" t="s">
        <v>15</v>
      </c>
      <c r="M1399" s="4">
        <v>0.979191966063789</v>
      </c>
      <c r="N1399" s="4">
        <v>1.17762512266928E-2</v>
      </c>
      <c r="O1399" s="4">
        <v>7</v>
      </c>
    </row>
    <row r="1400" spans="1:15" x14ac:dyDescent="0.35">
      <c r="A1400" s="4">
        <v>1056</v>
      </c>
      <c r="B1400" s="4" t="s">
        <v>46</v>
      </c>
      <c r="C1400" s="4" t="s">
        <v>80</v>
      </c>
      <c r="D1400" s="4" t="s">
        <v>15</v>
      </c>
      <c r="E1400" s="4">
        <v>-1.87365048408453E-3</v>
      </c>
      <c r="F1400" s="4">
        <v>2.8726001279043099E-2</v>
      </c>
      <c r="G1400" s="4" t="s">
        <v>15</v>
      </c>
      <c r="H1400" s="4">
        <v>0.94800867506225195</v>
      </c>
      <c r="I1400" s="4" t="s">
        <v>16</v>
      </c>
      <c r="J1400" s="4">
        <v>951</v>
      </c>
      <c r="K1400" s="4" t="s">
        <v>15</v>
      </c>
      <c r="L1400" s="4" t="s">
        <v>15</v>
      </c>
      <c r="M1400" s="4">
        <v>0.45420527553600798</v>
      </c>
      <c r="N1400" s="4">
        <v>8.8853838065194493E-2</v>
      </c>
      <c r="O1400" s="4">
        <v>3</v>
      </c>
    </row>
    <row r="1401" spans="1:15" x14ac:dyDescent="0.35">
      <c r="A1401" s="4">
        <v>1069</v>
      </c>
      <c r="B1401" s="4" t="s">
        <v>59</v>
      </c>
      <c r="C1401" s="4" t="s">
        <v>80</v>
      </c>
      <c r="D1401" s="4" t="s">
        <v>15</v>
      </c>
      <c r="E1401" s="4">
        <v>4.8785468737598302E-3</v>
      </c>
      <c r="F1401" s="4">
        <v>7.5285771664941006E-2</v>
      </c>
      <c r="G1401" s="4" t="s">
        <v>15</v>
      </c>
      <c r="H1401" s="4">
        <v>0.948345282467566</v>
      </c>
      <c r="I1401" s="4" t="s">
        <v>16</v>
      </c>
      <c r="J1401" s="4">
        <v>1051</v>
      </c>
      <c r="K1401" s="4" t="s">
        <v>15</v>
      </c>
      <c r="L1401" s="4" t="s">
        <v>15</v>
      </c>
      <c r="M1401" s="4">
        <v>0.38406862949494902</v>
      </c>
      <c r="N1401" s="4">
        <v>8.8962892483349196E-2</v>
      </c>
      <c r="O1401" s="4">
        <v>4</v>
      </c>
    </row>
    <row r="1402" spans="1:15" x14ac:dyDescent="0.35">
      <c r="A1402" s="4">
        <v>1832</v>
      </c>
      <c r="B1402" s="4" t="s">
        <v>37</v>
      </c>
      <c r="C1402" s="4" t="s">
        <v>88</v>
      </c>
      <c r="D1402" s="4" t="s">
        <v>15</v>
      </c>
      <c r="E1402" s="4">
        <v>-3.35198787454914E-3</v>
      </c>
      <c r="F1402" s="4">
        <v>5.3168064164528503E-2</v>
      </c>
      <c r="G1402" s="4" t="s">
        <v>15</v>
      </c>
      <c r="H1402" s="4">
        <v>0.9497427584632</v>
      </c>
      <c r="I1402" s="4" t="s">
        <v>16</v>
      </c>
      <c r="J1402" s="4">
        <v>1035</v>
      </c>
      <c r="K1402" s="4" t="s">
        <v>15</v>
      </c>
      <c r="L1402" s="4" t="s">
        <v>15</v>
      </c>
      <c r="M1402" s="4">
        <v>0.80287053402333297</v>
      </c>
      <c r="N1402" s="4">
        <v>0.27681159420289903</v>
      </c>
      <c r="O1402" s="4">
        <v>15</v>
      </c>
    </row>
    <row r="1403" spans="1:15" x14ac:dyDescent="0.35">
      <c r="A1403" s="4">
        <v>899</v>
      </c>
      <c r="B1403" s="4" t="s">
        <v>106</v>
      </c>
      <c r="C1403" s="4" t="s">
        <v>79</v>
      </c>
      <c r="D1403" s="4" t="s">
        <v>15</v>
      </c>
      <c r="E1403" s="4">
        <v>4.9751243781001998E-4</v>
      </c>
      <c r="F1403" s="4">
        <v>7.8958107545035496E-3</v>
      </c>
      <c r="G1403" s="4" t="s">
        <v>15</v>
      </c>
      <c r="H1403" s="4">
        <v>0.94977096943720496</v>
      </c>
      <c r="I1403" s="4" t="s">
        <v>16</v>
      </c>
      <c r="J1403" s="4">
        <v>1037</v>
      </c>
      <c r="K1403" s="4" t="s">
        <v>15</v>
      </c>
      <c r="L1403" s="4" t="s">
        <v>15</v>
      </c>
      <c r="M1403" s="4">
        <v>0.56041569246867895</v>
      </c>
      <c r="N1403" s="4">
        <v>0.13114754098360701</v>
      </c>
      <c r="O1403" s="4">
        <v>8</v>
      </c>
    </row>
    <row r="1404" spans="1:15" x14ac:dyDescent="0.35">
      <c r="A1404" s="4">
        <v>1014</v>
      </c>
      <c r="B1404" s="4" t="s">
        <v>125</v>
      </c>
      <c r="C1404" s="4" t="s">
        <v>80</v>
      </c>
      <c r="D1404" s="4" t="s">
        <v>15</v>
      </c>
      <c r="E1404" s="4">
        <v>1.3588999271398599E-3</v>
      </c>
      <c r="F1404" s="4">
        <v>2.2072903917078501E-2</v>
      </c>
      <c r="G1404" s="4" t="s">
        <v>15</v>
      </c>
      <c r="H1404" s="4">
        <v>0.950921754175588</v>
      </c>
      <c r="I1404" s="4" t="s">
        <v>16</v>
      </c>
      <c r="J1404" s="4">
        <v>1041</v>
      </c>
      <c r="K1404" s="4" t="s">
        <v>15</v>
      </c>
      <c r="L1404" s="4" t="s">
        <v>15</v>
      </c>
      <c r="M1404" s="4">
        <v>0.359328278168694</v>
      </c>
      <c r="N1404" s="4">
        <v>8.8856868395773295E-2</v>
      </c>
      <c r="O1404" s="4">
        <v>4</v>
      </c>
    </row>
    <row r="1405" spans="1:15" x14ac:dyDescent="0.35">
      <c r="A1405" s="4">
        <v>1546</v>
      </c>
      <c r="B1405" s="4" t="s">
        <v>46</v>
      </c>
      <c r="C1405" s="4" t="s">
        <v>85</v>
      </c>
      <c r="D1405" s="4" t="s">
        <v>15</v>
      </c>
      <c r="E1405" s="4">
        <v>4.3906768181613499E-3</v>
      </c>
      <c r="F1405" s="4">
        <v>7.4386556487091707E-2</v>
      </c>
      <c r="G1405" s="4" t="s">
        <v>15</v>
      </c>
      <c r="H1405" s="4">
        <v>0.95294452474848101</v>
      </c>
      <c r="I1405" s="4" t="s">
        <v>16</v>
      </c>
      <c r="J1405" s="4">
        <v>950</v>
      </c>
      <c r="K1405" s="4" t="s">
        <v>15</v>
      </c>
      <c r="L1405" s="4" t="s">
        <v>15</v>
      </c>
      <c r="M1405" s="4">
        <v>0.99130374651742903</v>
      </c>
      <c r="N1405" s="4">
        <v>1.1052631578947401E-2</v>
      </c>
      <c r="O1405" s="4">
        <v>4</v>
      </c>
    </row>
    <row r="1406" spans="1:15" x14ac:dyDescent="0.35">
      <c r="A1406" s="4">
        <v>1427</v>
      </c>
      <c r="B1406" s="4" t="s">
        <v>24</v>
      </c>
      <c r="C1406" s="4" t="s">
        <v>84</v>
      </c>
      <c r="D1406" s="4" t="s">
        <v>15</v>
      </c>
      <c r="E1406" s="4">
        <v>1.7786561264825002E-2</v>
      </c>
      <c r="F1406" s="4">
        <v>0.31037218469607097</v>
      </c>
      <c r="G1406" s="4" t="s">
        <v>15</v>
      </c>
      <c r="H1406" s="4">
        <v>0.95431177435402703</v>
      </c>
      <c r="I1406" s="4" t="s">
        <v>16</v>
      </c>
      <c r="J1406" s="4">
        <v>1016</v>
      </c>
      <c r="K1406" s="4" t="s">
        <v>15</v>
      </c>
      <c r="L1406" s="4" t="s">
        <v>15</v>
      </c>
      <c r="M1406" s="4">
        <v>5.0129449582542299E-2</v>
      </c>
      <c r="N1406" s="4">
        <v>1.9685039370078701E-3</v>
      </c>
      <c r="O1406" s="4">
        <v>10</v>
      </c>
    </row>
    <row r="1407" spans="1:15" x14ac:dyDescent="0.35">
      <c r="A1407" s="4">
        <v>1704</v>
      </c>
      <c r="B1407" s="4" t="s">
        <v>129</v>
      </c>
      <c r="C1407" s="4" t="s">
        <v>87</v>
      </c>
      <c r="D1407" s="4" t="s">
        <v>15</v>
      </c>
      <c r="E1407" s="4">
        <v>-1.18335076917795E-3</v>
      </c>
      <c r="F1407" s="4">
        <v>2.0934755112713099E-2</v>
      </c>
      <c r="G1407" s="4" t="s">
        <v>15</v>
      </c>
      <c r="H1407" s="4">
        <v>0.95493385281016396</v>
      </c>
      <c r="I1407" s="4" t="s">
        <v>16</v>
      </c>
      <c r="J1407" s="4">
        <v>1048</v>
      </c>
      <c r="K1407" s="4" t="s">
        <v>15</v>
      </c>
      <c r="L1407" s="4" t="s">
        <v>15</v>
      </c>
      <c r="M1407" s="4">
        <v>0.657530347276853</v>
      </c>
      <c r="N1407" s="4">
        <v>9.0171755725190803E-2</v>
      </c>
      <c r="O1407" s="4">
        <v>4</v>
      </c>
    </row>
    <row r="1408" spans="1:15" x14ac:dyDescent="0.35">
      <c r="A1408" s="4">
        <v>908</v>
      </c>
      <c r="B1408" s="4" t="s">
        <v>115</v>
      </c>
      <c r="C1408" s="4" t="s">
        <v>79</v>
      </c>
      <c r="D1408" s="4" t="s">
        <v>15</v>
      </c>
      <c r="E1408" s="4">
        <v>1.50585610708279E-3</v>
      </c>
      <c r="F1408" s="4">
        <v>2.68767775811561E-2</v>
      </c>
      <c r="G1408" s="4" t="s">
        <v>15</v>
      </c>
      <c r="H1408" s="4">
        <v>0.95533205734487703</v>
      </c>
      <c r="I1408" s="4" t="s">
        <v>16</v>
      </c>
      <c r="J1408" s="4">
        <v>885</v>
      </c>
      <c r="K1408" s="4" t="s">
        <v>15</v>
      </c>
      <c r="L1408" s="4" t="s">
        <v>15</v>
      </c>
      <c r="M1408" s="4">
        <v>0.13911562931597299</v>
      </c>
      <c r="N1408" s="4">
        <v>0.13276836158192101</v>
      </c>
      <c r="O1408" s="4">
        <v>6</v>
      </c>
    </row>
    <row r="1409" spans="1:15" x14ac:dyDescent="0.35">
      <c r="A1409" s="4">
        <v>1672</v>
      </c>
      <c r="B1409" s="4" t="s">
        <v>95</v>
      </c>
      <c r="C1409" s="4" t="s">
        <v>87</v>
      </c>
      <c r="D1409" s="4" t="s">
        <v>15</v>
      </c>
      <c r="E1409" s="4">
        <v>-3.48698352042E-3</v>
      </c>
      <c r="F1409" s="4">
        <v>6.26168185224283E-2</v>
      </c>
      <c r="G1409" s="4" t="s">
        <v>15</v>
      </c>
      <c r="H1409" s="4">
        <v>0.95560144792248103</v>
      </c>
      <c r="I1409" s="4" t="s">
        <v>16</v>
      </c>
      <c r="J1409" s="4">
        <v>1031</v>
      </c>
      <c r="K1409" s="4" t="s">
        <v>15</v>
      </c>
      <c r="L1409" s="4" t="s">
        <v>15</v>
      </c>
      <c r="M1409" s="4">
        <v>0.80158326720909701</v>
      </c>
      <c r="N1409" s="4">
        <v>9.0203685741998094E-2</v>
      </c>
      <c r="O1409" s="4">
        <v>4</v>
      </c>
    </row>
    <row r="1410" spans="1:15" x14ac:dyDescent="0.35">
      <c r="A1410" s="4">
        <v>1541</v>
      </c>
      <c r="B1410" s="4" t="s">
        <v>40</v>
      </c>
      <c r="C1410" s="4" t="s">
        <v>85</v>
      </c>
      <c r="D1410" s="4" t="s">
        <v>15</v>
      </c>
      <c r="E1410" s="4">
        <v>-8.5995085995106395E-3</v>
      </c>
      <c r="F1410" s="4">
        <v>0.15961862521586301</v>
      </c>
      <c r="G1410" s="4" t="s">
        <v>15</v>
      </c>
      <c r="H1410" s="4">
        <v>0.95704500865921704</v>
      </c>
      <c r="I1410" s="4" t="s">
        <v>16</v>
      </c>
      <c r="J1410" s="4">
        <v>1024</v>
      </c>
      <c r="K1410" s="4" t="s">
        <v>15</v>
      </c>
      <c r="L1410" s="4" t="s">
        <v>15</v>
      </c>
      <c r="M1410" s="4">
        <v>0.97959631801595803</v>
      </c>
      <c r="N1410" s="4">
        <v>1.171875E-2</v>
      </c>
      <c r="O1410" s="4">
        <v>7</v>
      </c>
    </row>
    <row r="1411" spans="1:15" x14ac:dyDescent="0.35">
      <c r="A1411" s="4">
        <v>1895</v>
      </c>
      <c r="B1411" s="4" t="s">
        <v>124</v>
      </c>
      <c r="C1411" s="4" t="s">
        <v>89</v>
      </c>
      <c r="D1411" s="4" t="s">
        <v>15</v>
      </c>
      <c r="E1411" s="4">
        <v>1.1583721740238901E-3</v>
      </c>
      <c r="F1411" s="4">
        <v>2.1540882115142702E-2</v>
      </c>
      <c r="G1411" s="4" t="s">
        <v>15</v>
      </c>
      <c r="H1411" s="4">
        <v>0.95712753913884097</v>
      </c>
      <c r="I1411" s="4" t="s">
        <v>16</v>
      </c>
      <c r="J1411" s="4">
        <v>796</v>
      </c>
      <c r="K1411" s="4" t="s">
        <v>15</v>
      </c>
      <c r="L1411" s="4" t="s">
        <v>15</v>
      </c>
      <c r="M1411" s="4">
        <v>0.55788750409610599</v>
      </c>
      <c r="N1411" s="4">
        <v>0.29334170854271402</v>
      </c>
      <c r="O1411" s="4">
        <v>7</v>
      </c>
    </row>
    <row r="1412" spans="1:15" x14ac:dyDescent="0.35">
      <c r="A1412" s="4">
        <v>1071</v>
      </c>
      <c r="B1412" s="4" t="s">
        <v>61</v>
      </c>
      <c r="C1412" s="4" t="s">
        <v>80</v>
      </c>
      <c r="D1412" s="4" t="s">
        <v>15</v>
      </c>
      <c r="E1412" s="4">
        <v>-2.2196261682249198E-3</v>
      </c>
      <c r="F1412" s="4">
        <v>4.1553048746504402E-2</v>
      </c>
      <c r="G1412" s="4" t="s">
        <v>15</v>
      </c>
      <c r="H1412" s="4">
        <v>0.95741094343650601</v>
      </c>
      <c r="I1412" s="4" t="s">
        <v>16</v>
      </c>
      <c r="J1412" s="4">
        <v>969</v>
      </c>
      <c r="K1412" s="4" t="s">
        <v>15</v>
      </c>
      <c r="L1412" s="4" t="s">
        <v>15</v>
      </c>
      <c r="M1412" s="4">
        <v>0.67585657051082104</v>
      </c>
      <c r="N1412" s="4">
        <v>8.7719298245614002E-2</v>
      </c>
      <c r="O1412" s="4">
        <v>4</v>
      </c>
    </row>
    <row r="1413" spans="1:15" x14ac:dyDescent="0.35">
      <c r="A1413" s="4">
        <v>1861</v>
      </c>
      <c r="B1413" s="4" t="s">
        <v>67</v>
      </c>
      <c r="C1413" s="4" t="s">
        <v>88</v>
      </c>
      <c r="D1413" s="4" t="s">
        <v>15</v>
      </c>
      <c r="E1413" s="4">
        <v>-2.63026907799069E-3</v>
      </c>
      <c r="F1413" s="4">
        <v>4.98517067171678E-2</v>
      </c>
      <c r="G1413" s="4" t="s">
        <v>15</v>
      </c>
      <c r="H1413" s="4">
        <v>0.95793184671760401</v>
      </c>
      <c r="I1413" s="4" t="s">
        <v>16</v>
      </c>
      <c r="J1413" s="4">
        <v>1035</v>
      </c>
      <c r="K1413" s="4" t="s">
        <v>15</v>
      </c>
      <c r="L1413" s="4" t="s">
        <v>15</v>
      </c>
      <c r="M1413" s="4">
        <v>0.82685704061870002</v>
      </c>
      <c r="N1413" s="4">
        <v>0.27584541062801898</v>
      </c>
      <c r="O1413" s="4">
        <v>15</v>
      </c>
    </row>
    <row r="1414" spans="1:15" x14ac:dyDescent="0.35">
      <c r="A1414" s="4">
        <v>1924</v>
      </c>
      <c r="B1414" s="4" t="s">
        <v>31</v>
      </c>
      <c r="C1414" s="4" t="s">
        <v>89</v>
      </c>
      <c r="D1414" s="4" t="s">
        <v>15</v>
      </c>
      <c r="E1414" s="4">
        <v>2.5797821517314599E-3</v>
      </c>
      <c r="F1414" s="4">
        <v>4.96420822886732E-2</v>
      </c>
      <c r="G1414" s="4" t="s">
        <v>15</v>
      </c>
      <c r="H1414" s="4">
        <v>0.95856447224048702</v>
      </c>
      <c r="I1414" s="4" t="s">
        <v>16</v>
      </c>
      <c r="J1414" s="4">
        <v>1040</v>
      </c>
      <c r="K1414" s="4" t="s">
        <v>15</v>
      </c>
      <c r="L1414" s="4" t="s">
        <v>15</v>
      </c>
      <c r="M1414" s="4">
        <v>0.77481669035156497</v>
      </c>
      <c r="N1414" s="4">
        <v>0.27884615384615402</v>
      </c>
      <c r="O1414" s="4">
        <v>15</v>
      </c>
    </row>
    <row r="1415" spans="1:15" x14ac:dyDescent="0.35">
      <c r="A1415" s="4">
        <v>1715</v>
      </c>
      <c r="B1415" s="4" t="s">
        <v>18</v>
      </c>
      <c r="C1415" s="4" t="s">
        <v>87</v>
      </c>
      <c r="D1415" s="4" t="s">
        <v>15</v>
      </c>
      <c r="E1415" s="4">
        <v>5.7053941908731195E-4</v>
      </c>
      <c r="F1415" s="4">
        <v>1.12076011366636E-2</v>
      </c>
      <c r="G1415" s="4" t="s">
        <v>15</v>
      </c>
      <c r="H1415" s="4">
        <v>0.95940983398410395</v>
      </c>
      <c r="I1415" s="4" t="s">
        <v>16</v>
      </c>
      <c r="J1415" s="4">
        <v>1041</v>
      </c>
      <c r="K1415" s="4" t="s">
        <v>15</v>
      </c>
      <c r="L1415" s="4" t="s">
        <v>15</v>
      </c>
      <c r="M1415" s="4">
        <v>0.667089814882591</v>
      </c>
      <c r="N1415" s="4">
        <v>9.0778097982708902E-2</v>
      </c>
      <c r="O1415" s="4">
        <v>4</v>
      </c>
    </row>
    <row r="1416" spans="1:15" x14ac:dyDescent="0.35">
      <c r="A1416" s="4">
        <v>1943</v>
      </c>
      <c r="B1416" s="4" t="s">
        <v>51</v>
      </c>
      <c r="C1416" s="4" t="s">
        <v>89</v>
      </c>
      <c r="D1416" s="4" t="s">
        <v>15</v>
      </c>
      <c r="E1416" s="4">
        <v>2.13328609568403E-3</v>
      </c>
      <c r="F1416" s="4">
        <v>4.37230210590751E-2</v>
      </c>
      <c r="G1416" s="4" t="s">
        <v>15</v>
      </c>
      <c r="H1416" s="4">
        <v>0.96109555151678505</v>
      </c>
      <c r="I1416" s="4" t="s">
        <v>16</v>
      </c>
      <c r="J1416" s="4">
        <v>1014</v>
      </c>
      <c r="K1416" s="4" t="s">
        <v>15</v>
      </c>
      <c r="L1416" s="4" t="s">
        <v>15</v>
      </c>
      <c r="M1416" s="4">
        <v>0.87353838149311402</v>
      </c>
      <c r="N1416" s="4">
        <v>0.28057199211045403</v>
      </c>
      <c r="O1416" s="4">
        <v>14</v>
      </c>
    </row>
    <row r="1417" spans="1:15" x14ac:dyDescent="0.35">
      <c r="A1417" s="4">
        <v>1408</v>
      </c>
      <c r="B1417" s="4" t="s">
        <v>127</v>
      </c>
      <c r="C1417" s="4" t="s">
        <v>84</v>
      </c>
      <c r="D1417" s="4" t="s">
        <v>15</v>
      </c>
      <c r="E1417" s="4">
        <v>-1.9267822736027299E-2</v>
      </c>
      <c r="F1417" s="4">
        <v>0.40749184092235002</v>
      </c>
      <c r="G1417" s="4" t="s">
        <v>15</v>
      </c>
      <c r="H1417" s="4">
        <v>0.96229600001059701</v>
      </c>
      <c r="I1417" s="4" t="s">
        <v>16</v>
      </c>
      <c r="J1417" s="4">
        <v>1042</v>
      </c>
      <c r="K1417" s="4" t="s">
        <v>15</v>
      </c>
      <c r="L1417" s="4" t="s">
        <v>15</v>
      </c>
      <c r="M1417" s="4">
        <v>4.9498463689344102E-2</v>
      </c>
      <c r="N1417" s="4">
        <v>1.9193857965451101E-3</v>
      </c>
      <c r="O1417" s="4">
        <v>11</v>
      </c>
    </row>
    <row r="1418" spans="1:15" x14ac:dyDescent="0.35">
      <c r="A1418" s="4">
        <v>71</v>
      </c>
      <c r="B1418" s="4" t="s">
        <v>40</v>
      </c>
      <c r="C1418" s="4" t="s">
        <v>70</v>
      </c>
      <c r="D1418" s="4" t="s">
        <v>15</v>
      </c>
      <c r="E1418" s="4">
        <v>9.4921104536456209E-3</v>
      </c>
      <c r="F1418" s="4">
        <v>0.20344147241759999</v>
      </c>
      <c r="G1418" s="4" t="s">
        <v>15</v>
      </c>
      <c r="H1418" s="4">
        <v>0.96279510909284005</v>
      </c>
      <c r="I1418" s="4" t="s">
        <v>16</v>
      </c>
      <c r="J1418" s="4">
        <v>1030</v>
      </c>
      <c r="K1418" s="4" t="s">
        <v>15</v>
      </c>
      <c r="L1418" s="4" t="s">
        <v>15</v>
      </c>
      <c r="M1418" s="4">
        <v>0.19835753923497099</v>
      </c>
      <c r="N1418" s="4">
        <v>7.7669902912621399E-3</v>
      </c>
      <c r="O1418" s="4">
        <v>1</v>
      </c>
    </row>
    <row r="1419" spans="1:15" x14ac:dyDescent="0.35">
      <c r="A1419" s="4">
        <v>785</v>
      </c>
      <c r="B1419" s="4" t="s">
        <v>90</v>
      </c>
      <c r="C1419" s="4" t="s">
        <v>78</v>
      </c>
      <c r="D1419" s="4" t="s">
        <v>15</v>
      </c>
      <c r="E1419" s="4">
        <v>-2.2998010284503E-3</v>
      </c>
      <c r="F1419" s="4">
        <v>4.9501717576881703E-2</v>
      </c>
      <c r="G1419" s="4" t="s">
        <v>15</v>
      </c>
      <c r="H1419" s="4">
        <v>0.96295332816970203</v>
      </c>
      <c r="I1419" s="4" t="s">
        <v>16</v>
      </c>
      <c r="J1419" s="4">
        <v>1041</v>
      </c>
      <c r="K1419" s="4" t="s">
        <v>15</v>
      </c>
      <c r="L1419" s="4" t="s">
        <v>15</v>
      </c>
      <c r="M1419" s="4">
        <v>0.70456917688677501</v>
      </c>
      <c r="N1419" s="4">
        <v>0.126801152737752</v>
      </c>
      <c r="O1419" s="4">
        <v>5</v>
      </c>
    </row>
    <row r="1420" spans="1:15" x14ac:dyDescent="0.35">
      <c r="A1420" s="4">
        <v>74</v>
      </c>
      <c r="B1420" s="4" t="s">
        <v>44</v>
      </c>
      <c r="C1420" s="4" t="s">
        <v>70</v>
      </c>
      <c r="D1420" s="4" t="s">
        <v>15</v>
      </c>
      <c r="E1420" s="4">
        <v>-1.5624999999998401E-2</v>
      </c>
      <c r="F1420" s="4">
        <v>0.337086699678389</v>
      </c>
      <c r="G1420" s="4" t="s">
        <v>15</v>
      </c>
      <c r="H1420" s="4">
        <v>0.96303906393589001</v>
      </c>
      <c r="I1420" s="4" t="s">
        <v>16</v>
      </c>
      <c r="J1420" s="4">
        <v>908</v>
      </c>
      <c r="K1420" s="4" t="s">
        <v>15</v>
      </c>
      <c r="L1420" s="4" t="s">
        <v>15</v>
      </c>
      <c r="M1420" s="4">
        <v>0.158864691789906</v>
      </c>
      <c r="N1420" s="4">
        <v>6.6079295154184998E-3</v>
      </c>
      <c r="O1420" s="4">
        <v>1</v>
      </c>
    </row>
    <row r="1421" spans="1:15" x14ac:dyDescent="0.35">
      <c r="A1421" s="4">
        <v>1699</v>
      </c>
      <c r="B1421" s="4" t="s">
        <v>124</v>
      </c>
      <c r="C1421" s="4" t="s">
        <v>87</v>
      </c>
      <c r="D1421" s="4" t="s">
        <v>15</v>
      </c>
      <c r="E1421" s="4">
        <v>-1.5772870662451701E-3</v>
      </c>
      <c r="F1421" s="4">
        <v>3.4301041483833103E-2</v>
      </c>
      <c r="G1421" s="4" t="s">
        <v>15</v>
      </c>
      <c r="H1421" s="4">
        <v>0.96333480100524504</v>
      </c>
      <c r="I1421" s="4" t="s">
        <v>16</v>
      </c>
      <c r="J1421" s="4">
        <v>799</v>
      </c>
      <c r="K1421" s="4" t="s">
        <v>15</v>
      </c>
      <c r="L1421" s="4" t="s">
        <v>15</v>
      </c>
      <c r="M1421" s="4">
        <v>1.47751064045436E-2</v>
      </c>
      <c r="N1421" s="4">
        <v>8.6357947434292898E-2</v>
      </c>
      <c r="O1421" s="4">
        <v>4</v>
      </c>
    </row>
    <row r="1422" spans="1:15" x14ac:dyDescent="0.35">
      <c r="A1422" s="4">
        <v>914</v>
      </c>
      <c r="B1422" s="4" t="s">
        <v>122</v>
      </c>
      <c r="C1422" s="4" t="s">
        <v>79</v>
      </c>
      <c r="D1422" s="4" t="s">
        <v>15</v>
      </c>
      <c r="E1422" s="4">
        <v>7.0035017508773801E-4</v>
      </c>
      <c r="F1422" s="4">
        <v>1.52695643078755E-2</v>
      </c>
      <c r="G1422" s="4" t="s">
        <v>15</v>
      </c>
      <c r="H1422" s="4">
        <v>0.96342885072624296</v>
      </c>
      <c r="I1422" s="4" t="s">
        <v>16</v>
      </c>
      <c r="J1422" s="4">
        <v>791</v>
      </c>
      <c r="K1422" s="4" t="s">
        <v>15</v>
      </c>
      <c r="L1422" s="4" t="s">
        <v>15</v>
      </c>
      <c r="M1422" s="4">
        <v>6.1724046890563999E-3</v>
      </c>
      <c r="N1422" s="4">
        <v>0.12831858407079599</v>
      </c>
      <c r="O1422" s="4">
        <v>6</v>
      </c>
    </row>
    <row r="1423" spans="1:15" x14ac:dyDescent="0.35">
      <c r="A1423" s="4">
        <v>1579</v>
      </c>
      <c r="B1423" s="4" t="s">
        <v>100</v>
      </c>
      <c r="C1423" s="4" t="s">
        <v>86</v>
      </c>
      <c r="D1423" s="4" t="s">
        <v>15</v>
      </c>
      <c r="E1423" s="4">
        <v>-3.0040855563648902E-4</v>
      </c>
      <c r="F1423" s="4">
        <v>6.6583820420039498E-3</v>
      </c>
      <c r="G1423" s="4" t="s">
        <v>15</v>
      </c>
      <c r="H1423" s="4">
        <v>0.96402244979791296</v>
      </c>
      <c r="I1423" s="4" t="s">
        <v>16</v>
      </c>
      <c r="J1423" s="4">
        <v>1040</v>
      </c>
      <c r="K1423" s="4" t="s">
        <v>15</v>
      </c>
      <c r="L1423" s="4" t="s">
        <v>15</v>
      </c>
      <c r="M1423" s="4">
        <v>1</v>
      </c>
      <c r="N1423" s="4">
        <v>0.43846153846153801</v>
      </c>
      <c r="O1423" s="4">
        <v>2</v>
      </c>
    </row>
    <row r="1424" spans="1:15" x14ac:dyDescent="0.35">
      <c r="A1424" s="4">
        <v>1733</v>
      </c>
      <c r="B1424" s="4" t="s">
        <v>36</v>
      </c>
      <c r="C1424" s="4" t="s">
        <v>87</v>
      </c>
      <c r="D1424" s="4" t="s">
        <v>15</v>
      </c>
      <c r="E1424" s="4">
        <v>4.3275928505806596E-3</v>
      </c>
      <c r="F1424" s="4">
        <v>9.8065903458963294E-2</v>
      </c>
      <c r="G1424" s="4" t="s">
        <v>15</v>
      </c>
      <c r="H1424" s="4">
        <v>0.96480980046952902</v>
      </c>
      <c r="I1424" s="4" t="s">
        <v>16</v>
      </c>
      <c r="J1424" s="4">
        <v>1030</v>
      </c>
      <c r="K1424" s="4" t="s">
        <v>15</v>
      </c>
      <c r="L1424" s="4" t="s">
        <v>15</v>
      </c>
      <c r="M1424" s="4">
        <v>0.62082793894636401</v>
      </c>
      <c r="N1424" s="4">
        <v>8.9805825242718407E-2</v>
      </c>
      <c r="O1424" s="4">
        <v>4</v>
      </c>
    </row>
    <row r="1425" spans="1:15" x14ac:dyDescent="0.35">
      <c r="A1425" s="4">
        <v>324</v>
      </c>
      <c r="B1425" s="4" t="s">
        <v>119</v>
      </c>
      <c r="C1425" s="4" t="s">
        <v>73</v>
      </c>
      <c r="D1425" s="4" t="s">
        <v>15</v>
      </c>
      <c r="E1425" s="4">
        <v>-9.5693779904317705E-4</v>
      </c>
      <c r="F1425" s="4">
        <v>2.18739119131801E-2</v>
      </c>
      <c r="G1425" s="4" t="s">
        <v>15</v>
      </c>
      <c r="H1425" s="4">
        <v>0.96511371950049896</v>
      </c>
      <c r="I1425" s="4" t="s">
        <v>16</v>
      </c>
      <c r="J1425" s="4">
        <v>1046</v>
      </c>
      <c r="K1425" s="4" t="s">
        <v>15</v>
      </c>
      <c r="L1425" s="4" t="s">
        <v>15</v>
      </c>
      <c r="M1425" s="4">
        <v>1</v>
      </c>
      <c r="N1425" s="4">
        <v>9.5602294455066896E-4</v>
      </c>
      <c r="O1425" s="4">
        <v>1</v>
      </c>
    </row>
    <row r="1426" spans="1:15" x14ac:dyDescent="0.35">
      <c r="A1426" s="4">
        <v>422</v>
      </c>
      <c r="B1426" s="4" t="s">
        <v>119</v>
      </c>
      <c r="C1426" s="4" t="s">
        <v>74</v>
      </c>
      <c r="D1426" s="4" t="s">
        <v>15</v>
      </c>
      <c r="E1426" s="4">
        <v>-9.5693779904317705E-4</v>
      </c>
      <c r="F1426" s="4">
        <v>2.18739119131801E-2</v>
      </c>
      <c r="G1426" s="4" t="s">
        <v>15</v>
      </c>
      <c r="H1426" s="4">
        <v>0.96511371950049896</v>
      </c>
      <c r="I1426" s="4" t="s">
        <v>16</v>
      </c>
      <c r="J1426" s="4">
        <v>1046</v>
      </c>
      <c r="K1426" s="4" t="s">
        <v>15</v>
      </c>
      <c r="L1426" s="4" t="s">
        <v>15</v>
      </c>
      <c r="M1426" s="4">
        <v>1</v>
      </c>
      <c r="N1426" s="4">
        <v>9.5602294455066896E-4</v>
      </c>
      <c r="O1426" s="4">
        <v>1</v>
      </c>
    </row>
    <row r="1427" spans="1:15" x14ac:dyDescent="0.35">
      <c r="A1427" s="4">
        <v>520</v>
      </c>
      <c r="B1427" s="4" t="s">
        <v>119</v>
      </c>
      <c r="C1427" s="4" t="s">
        <v>75</v>
      </c>
      <c r="D1427" s="4" t="s">
        <v>15</v>
      </c>
      <c r="E1427" s="4">
        <v>-9.5602294455052704E-4</v>
      </c>
      <c r="F1427" s="4">
        <v>2.18634534704252E-2</v>
      </c>
      <c r="G1427" s="4" t="s">
        <v>15</v>
      </c>
      <c r="H1427" s="4">
        <v>0.96513038094983905</v>
      </c>
      <c r="I1427" s="4" t="s">
        <v>16</v>
      </c>
      <c r="J1427" s="4">
        <v>1047</v>
      </c>
      <c r="K1427" s="4" t="s">
        <v>15</v>
      </c>
      <c r="L1427" s="4" t="s">
        <v>15</v>
      </c>
      <c r="M1427" s="4">
        <v>1</v>
      </c>
      <c r="N1427" s="4">
        <v>9.5510983763132801E-4</v>
      </c>
      <c r="O1427" s="4">
        <v>0</v>
      </c>
    </row>
    <row r="1428" spans="1:15" x14ac:dyDescent="0.35">
      <c r="A1428" s="4">
        <v>1930</v>
      </c>
      <c r="B1428" s="4" t="s">
        <v>37</v>
      </c>
      <c r="C1428" s="4" t="s">
        <v>89</v>
      </c>
      <c r="D1428" s="4" t="s">
        <v>15</v>
      </c>
      <c r="E1428" s="4">
        <v>2.21550079950603E-3</v>
      </c>
      <c r="F1428" s="4">
        <v>5.2939725002693297E-2</v>
      </c>
      <c r="G1428" s="4" t="s">
        <v>15</v>
      </c>
      <c r="H1428" s="4">
        <v>0.96662676477801601</v>
      </c>
      <c r="I1428" s="4" t="s">
        <v>16</v>
      </c>
      <c r="J1428" s="4">
        <v>1035</v>
      </c>
      <c r="K1428" s="4" t="s">
        <v>15</v>
      </c>
      <c r="L1428" s="4" t="s">
        <v>15</v>
      </c>
      <c r="M1428" s="4">
        <v>0.76544392299389397</v>
      </c>
      <c r="N1428" s="4">
        <v>0.27922705314009699</v>
      </c>
      <c r="O1428" s="4">
        <v>15</v>
      </c>
    </row>
    <row r="1429" spans="1:15" x14ac:dyDescent="0.35">
      <c r="A1429" s="4">
        <v>871</v>
      </c>
      <c r="B1429" s="4" t="s">
        <v>57</v>
      </c>
      <c r="C1429" s="4" t="s">
        <v>78</v>
      </c>
      <c r="D1429" s="4" t="s">
        <v>15</v>
      </c>
      <c r="E1429" s="4">
        <v>5.1931999124403203E-4</v>
      </c>
      <c r="F1429" s="4">
        <v>1.2455503701451201E-2</v>
      </c>
      <c r="G1429" s="4" t="s">
        <v>15</v>
      </c>
      <c r="H1429" s="4">
        <v>0.96675062589043703</v>
      </c>
      <c r="I1429" s="4" t="s">
        <v>16</v>
      </c>
      <c r="J1429" s="4">
        <v>1042</v>
      </c>
      <c r="K1429" s="4" t="s">
        <v>15</v>
      </c>
      <c r="L1429" s="4" t="s">
        <v>15</v>
      </c>
      <c r="M1429" s="4">
        <v>0.717268695744118</v>
      </c>
      <c r="N1429" s="4">
        <v>0.127159309021113</v>
      </c>
      <c r="O1429" s="4">
        <v>5</v>
      </c>
    </row>
    <row r="1430" spans="1:15" x14ac:dyDescent="0.35">
      <c r="A1430" s="4">
        <v>1797</v>
      </c>
      <c r="B1430" s="4" t="s">
        <v>124</v>
      </c>
      <c r="C1430" s="4" t="s">
        <v>88</v>
      </c>
      <c r="D1430" s="4" t="s">
        <v>15</v>
      </c>
      <c r="E1430" s="4">
        <v>8.7946566518410502E-4</v>
      </c>
      <c r="F1430" s="4">
        <v>2.1743002423968399E-2</v>
      </c>
      <c r="G1430" s="4" t="s">
        <v>15</v>
      </c>
      <c r="H1430" s="4">
        <v>0.96774597166829601</v>
      </c>
      <c r="I1430" s="4" t="s">
        <v>16</v>
      </c>
      <c r="J1430" s="4">
        <v>795</v>
      </c>
      <c r="K1430" s="4" t="s">
        <v>15</v>
      </c>
      <c r="L1430" s="4" t="s">
        <v>15</v>
      </c>
      <c r="M1430" s="4">
        <v>0.62170158607940496</v>
      </c>
      <c r="N1430" s="4">
        <v>0.29056603773584899</v>
      </c>
      <c r="O1430" s="4">
        <v>8</v>
      </c>
    </row>
    <row r="1431" spans="1:15" x14ac:dyDescent="0.35">
      <c r="A1431" s="4">
        <v>1</v>
      </c>
      <c r="B1431" s="4" t="s">
        <v>90</v>
      </c>
      <c r="C1431" s="4" t="s">
        <v>70</v>
      </c>
      <c r="D1431" s="4" t="s">
        <v>15</v>
      </c>
      <c r="E1431" s="4">
        <v>-7.4708454810380603E-3</v>
      </c>
      <c r="F1431" s="4">
        <v>0.18590201338481399</v>
      </c>
      <c r="G1431" s="4" t="s">
        <v>15</v>
      </c>
      <c r="H1431" s="4">
        <v>0.96795172725219503</v>
      </c>
      <c r="I1431" s="4" t="s">
        <v>16</v>
      </c>
      <c r="J1431" s="4">
        <v>1045</v>
      </c>
      <c r="K1431" s="4" t="s">
        <v>15</v>
      </c>
      <c r="L1431" s="4" t="s">
        <v>15</v>
      </c>
      <c r="M1431" s="4">
        <v>0.19693659014966999</v>
      </c>
      <c r="N1431" s="4">
        <v>7.6555023923445004E-3</v>
      </c>
      <c r="O1431" s="4">
        <v>1</v>
      </c>
    </row>
    <row r="1432" spans="1:15" x14ac:dyDescent="0.35">
      <c r="A1432" s="4">
        <v>1578</v>
      </c>
      <c r="B1432" s="4" t="s">
        <v>99</v>
      </c>
      <c r="C1432" s="4" t="s">
        <v>86</v>
      </c>
      <c r="D1432" s="4" t="s">
        <v>15</v>
      </c>
      <c r="E1432" s="4">
        <v>2.8900449068493402E-4</v>
      </c>
      <c r="F1432" s="4">
        <v>7.5385220669253296E-3</v>
      </c>
      <c r="G1432" s="4" t="s">
        <v>15</v>
      </c>
      <c r="H1432" s="4">
        <v>0.96942629504417899</v>
      </c>
      <c r="I1432" s="4" t="s">
        <v>16</v>
      </c>
      <c r="J1432" s="4">
        <v>1047</v>
      </c>
      <c r="K1432" s="4" t="s">
        <v>15</v>
      </c>
      <c r="L1432" s="4" t="s">
        <v>15</v>
      </c>
      <c r="M1432" s="4">
        <v>1</v>
      </c>
      <c r="N1432" s="4">
        <v>0.43839541547277899</v>
      </c>
      <c r="O1432" s="4">
        <v>2</v>
      </c>
    </row>
    <row r="1433" spans="1:15" x14ac:dyDescent="0.35">
      <c r="A1433" s="4">
        <v>650</v>
      </c>
      <c r="B1433" s="4" t="s">
        <v>31</v>
      </c>
      <c r="C1433" s="4" t="s">
        <v>76</v>
      </c>
      <c r="D1433" s="4" t="s">
        <v>15</v>
      </c>
      <c r="E1433" s="4">
        <v>1.43619203939277E-2</v>
      </c>
      <c r="F1433" s="4">
        <v>0.376173147068117</v>
      </c>
      <c r="G1433" s="4" t="s">
        <v>15</v>
      </c>
      <c r="H1433" s="4">
        <v>0.96955223706792903</v>
      </c>
      <c r="I1433" s="4" t="s">
        <v>16</v>
      </c>
      <c r="J1433" s="4">
        <v>1048</v>
      </c>
      <c r="K1433" s="4" t="s">
        <v>15</v>
      </c>
      <c r="L1433" s="4" t="s">
        <v>15</v>
      </c>
      <c r="M1433" s="4">
        <v>1</v>
      </c>
      <c r="N1433" s="4">
        <v>2.38549618320611E-3</v>
      </c>
      <c r="O1433" s="4">
        <v>7</v>
      </c>
    </row>
    <row r="1434" spans="1:15" x14ac:dyDescent="0.35">
      <c r="A1434" s="4">
        <v>943</v>
      </c>
      <c r="B1434" s="4" t="s">
        <v>30</v>
      </c>
      <c r="C1434" s="4" t="s">
        <v>79</v>
      </c>
      <c r="D1434" s="4" t="s">
        <v>15</v>
      </c>
      <c r="E1434" s="4">
        <v>-2.56566287847603E-3</v>
      </c>
      <c r="F1434" s="4">
        <v>6.8295624498302301E-2</v>
      </c>
      <c r="G1434" s="4" t="s">
        <v>15</v>
      </c>
      <c r="H1434" s="4">
        <v>0.97004008110625795</v>
      </c>
      <c r="I1434" s="4" t="s">
        <v>16</v>
      </c>
      <c r="J1434" s="4">
        <v>1047</v>
      </c>
      <c r="K1434" s="4" t="s">
        <v>15</v>
      </c>
      <c r="L1434" s="4" t="s">
        <v>15</v>
      </c>
      <c r="M1434" s="4">
        <v>0.57352814280696096</v>
      </c>
      <c r="N1434" s="4">
        <v>0.130850047755492</v>
      </c>
      <c r="O1434" s="4">
        <v>8</v>
      </c>
    </row>
    <row r="1435" spans="1:15" x14ac:dyDescent="0.35">
      <c r="A1435" s="4">
        <v>640</v>
      </c>
      <c r="B1435" s="4" t="s">
        <v>21</v>
      </c>
      <c r="C1435" s="4" t="s">
        <v>76</v>
      </c>
      <c r="D1435" s="4" t="s">
        <v>15</v>
      </c>
      <c r="E1435" s="4">
        <v>-1.25293657008633E-2</v>
      </c>
      <c r="F1435" s="4">
        <v>0.33537950356059598</v>
      </c>
      <c r="G1435" s="4" t="s">
        <v>15</v>
      </c>
      <c r="H1435" s="4">
        <v>0.97020769784737104</v>
      </c>
      <c r="I1435" s="4" t="s">
        <v>16</v>
      </c>
      <c r="J1435" s="4">
        <v>854</v>
      </c>
      <c r="K1435" s="4" t="s">
        <v>15</v>
      </c>
      <c r="L1435" s="4" t="s">
        <v>15</v>
      </c>
      <c r="M1435" s="4">
        <v>1</v>
      </c>
      <c r="N1435" s="4">
        <v>2.34192037470726E-3</v>
      </c>
      <c r="O1435" s="4">
        <v>6</v>
      </c>
    </row>
    <row r="1436" spans="1:15" x14ac:dyDescent="0.35">
      <c r="A1436" s="4">
        <v>1763</v>
      </c>
      <c r="B1436" s="4" t="s">
        <v>67</v>
      </c>
      <c r="C1436" s="4" t="s">
        <v>87</v>
      </c>
      <c r="D1436" s="4" t="s">
        <v>15</v>
      </c>
      <c r="E1436" s="4">
        <v>2.8419997135094598E-3</v>
      </c>
      <c r="F1436" s="4">
        <v>7.6598176548009794E-2</v>
      </c>
      <c r="G1436" s="4" t="s">
        <v>15</v>
      </c>
      <c r="H1436" s="4">
        <v>0.97041020654052901</v>
      </c>
      <c r="I1436" s="4" t="s">
        <v>16</v>
      </c>
      <c r="J1436" s="4">
        <v>1046</v>
      </c>
      <c r="K1436" s="4" t="s">
        <v>15</v>
      </c>
      <c r="L1436" s="4" t="s">
        <v>15</v>
      </c>
      <c r="M1436" s="4">
        <v>0.66027073091287802</v>
      </c>
      <c r="N1436" s="4">
        <v>9.0344168260038202E-2</v>
      </c>
      <c r="O1436" s="4">
        <v>4</v>
      </c>
    </row>
    <row r="1437" spans="1:15" x14ac:dyDescent="0.35">
      <c r="A1437" s="4">
        <v>276</v>
      </c>
      <c r="B1437" s="4" t="s">
        <v>50</v>
      </c>
      <c r="C1437" s="4" t="s">
        <v>72</v>
      </c>
      <c r="D1437" s="4" t="s">
        <v>15</v>
      </c>
      <c r="E1437" s="4">
        <v>-6.9764491987679804E-3</v>
      </c>
      <c r="F1437" s="4">
        <v>0.18889705903703499</v>
      </c>
      <c r="G1437" s="4" t="s">
        <v>15</v>
      </c>
      <c r="H1437" s="4">
        <v>0.97054586400908005</v>
      </c>
      <c r="I1437" s="4" t="s">
        <v>16</v>
      </c>
      <c r="J1437" s="4">
        <v>1044</v>
      </c>
      <c r="K1437" s="4" t="s">
        <v>15</v>
      </c>
      <c r="L1437" s="4" t="s">
        <v>15</v>
      </c>
      <c r="M1437" s="4">
        <v>0.999999999949026</v>
      </c>
      <c r="N1437" s="4">
        <v>9.0996168582375501E-3</v>
      </c>
      <c r="O1437" s="4">
        <v>6</v>
      </c>
    </row>
    <row r="1438" spans="1:15" x14ac:dyDescent="0.35">
      <c r="A1438" s="4">
        <v>1052</v>
      </c>
      <c r="B1438" s="4" t="s">
        <v>41</v>
      </c>
      <c r="C1438" s="4" t="s">
        <v>80</v>
      </c>
      <c r="D1438" s="4" t="s">
        <v>15</v>
      </c>
      <c r="E1438" s="4">
        <v>3.2830920758083501E-3</v>
      </c>
      <c r="F1438" s="4">
        <v>9.0488788916660901E-2</v>
      </c>
      <c r="G1438" s="4" t="s">
        <v>15</v>
      </c>
      <c r="H1438" s="4">
        <v>0.97106498242555095</v>
      </c>
      <c r="I1438" s="4" t="s">
        <v>16</v>
      </c>
      <c r="J1438" s="4">
        <v>996</v>
      </c>
      <c r="K1438" s="4" t="s">
        <v>15</v>
      </c>
      <c r="L1438" s="4" t="s">
        <v>15</v>
      </c>
      <c r="M1438" s="4">
        <v>0.33758711121086099</v>
      </c>
      <c r="N1438" s="4">
        <v>9.0361445783132502E-2</v>
      </c>
      <c r="O1438" s="4">
        <v>4</v>
      </c>
    </row>
    <row r="1439" spans="1:15" x14ac:dyDescent="0.35">
      <c r="A1439" s="4">
        <v>2</v>
      </c>
      <c r="B1439" s="4" t="s">
        <v>91</v>
      </c>
      <c r="C1439" s="4" t="s">
        <v>70</v>
      </c>
      <c r="D1439" s="4" t="s">
        <v>15</v>
      </c>
      <c r="E1439" s="4">
        <v>-4.9373795761077201E-3</v>
      </c>
      <c r="F1439" s="4">
        <v>0.14378762731970601</v>
      </c>
      <c r="G1439" s="4" t="s">
        <v>15</v>
      </c>
      <c r="H1439" s="4">
        <v>0.97261413687957599</v>
      </c>
      <c r="I1439" s="4" t="s">
        <v>16</v>
      </c>
      <c r="J1439" s="4">
        <v>1054</v>
      </c>
      <c r="K1439" s="4" t="s">
        <v>15</v>
      </c>
      <c r="L1439" s="4" t="s">
        <v>15</v>
      </c>
      <c r="M1439" s="4">
        <v>0.196098536264702</v>
      </c>
      <c r="N1439" s="4">
        <v>7.5901328273244801E-3</v>
      </c>
      <c r="O1439" s="4">
        <v>1</v>
      </c>
    </row>
    <row r="1440" spans="1:15" x14ac:dyDescent="0.35">
      <c r="A1440" s="4">
        <v>1022</v>
      </c>
      <c r="B1440" s="4" t="s">
        <v>133</v>
      </c>
      <c r="C1440" s="4" t="s">
        <v>80</v>
      </c>
      <c r="D1440" s="4" t="s">
        <v>15</v>
      </c>
      <c r="E1440" s="4">
        <v>-1.3255633644297E-3</v>
      </c>
      <c r="F1440" s="4">
        <v>4.1907311938525399E-2</v>
      </c>
      <c r="G1440" s="4" t="s">
        <v>15</v>
      </c>
      <c r="H1440" s="4">
        <v>0.97477278824937497</v>
      </c>
      <c r="I1440" s="4" t="s">
        <v>16</v>
      </c>
      <c r="J1440" s="4">
        <v>998</v>
      </c>
      <c r="K1440" s="4" t="s">
        <v>15</v>
      </c>
      <c r="L1440" s="4" t="s">
        <v>15</v>
      </c>
      <c r="M1440" s="4">
        <v>0.28497024139271498</v>
      </c>
      <c r="N1440" s="4">
        <v>8.9178356713426901E-2</v>
      </c>
      <c r="O1440" s="4">
        <v>4</v>
      </c>
    </row>
    <row r="1441" spans="1:15" x14ac:dyDescent="0.35">
      <c r="A1441" s="4">
        <v>894</v>
      </c>
      <c r="B1441" s="4" t="s">
        <v>101</v>
      </c>
      <c r="C1441" s="4" t="s">
        <v>79</v>
      </c>
      <c r="D1441" s="4" t="s">
        <v>15</v>
      </c>
      <c r="E1441" s="4">
        <v>5.87716720540887E-4</v>
      </c>
      <c r="F1441" s="4">
        <v>1.8770745384306099E-2</v>
      </c>
      <c r="G1441" s="4" t="s">
        <v>15</v>
      </c>
      <c r="H1441" s="4">
        <v>0.97502837055013103</v>
      </c>
      <c r="I1441" s="4" t="s">
        <v>16</v>
      </c>
      <c r="J1441" s="4">
        <v>1001</v>
      </c>
      <c r="K1441" s="4" t="s">
        <v>15</v>
      </c>
      <c r="L1441" s="4" t="s">
        <v>15</v>
      </c>
      <c r="M1441" s="4">
        <v>0.49359553079322699</v>
      </c>
      <c r="N1441" s="4">
        <v>0.13186813186813201</v>
      </c>
      <c r="O1441" s="4">
        <v>7</v>
      </c>
    </row>
    <row r="1442" spans="1:15" x14ac:dyDescent="0.35">
      <c r="A1442" s="4">
        <v>800</v>
      </c>
      <c r="B1442" s="4" t="s">
        <v>105</v>
      </c>
      <c r="C1442" s="4" t="s">
        <v>78</v>
      </c>
      <c r="D1442" s="4" t="s">
        <v>15</v>
      </c>
      <c r="E1442" s="4">
        <v>4.8009327526558302E-4</v>
      </c>
      <c r="F1442" s="4">
        <v>1.5759052663949499E-2</v>
      </c>
      <c r="G1442" s="4" t="s">
        <v>15</v>
      </c>
      <c r="H1442" s="4">
        <v>0.97570236285568601</v>
      </c>
      <c r="I1442" s="4" t="s">
        <v>16</v>
      </c>
      <c r="J1442" s="4">
        <v>1043</v>
      </c>
      <c r="K1442" s="4" t="s">
        <v>15</v>
      </c>
      <c r="L1442" s="4" t="s">
        <v>15</v>
      </c>
      <c r="M1442" s="4">
        <v>0.71540715092348295</v>
      </c>
      <c r="N1442" s="4">
        <v>0.127037392138063</v>
      </c>
      <c r="O1442" s="4">
        <v>5</v>
      </c>
    </row>
    <row r="1443" spans="1:15" x14ac:dyDescent="0.35">
      <c r="A1443" s="4">
        <v>1769</v>
      </c>
      <c r="B1443" s="4" t="s">
        <v>94</v>
      </c>
      <c r="C1443" s="4" t="s">
        <v>88</v>
      </c>
      <c r="D1443" s="4" t="s">
        <v>15</v>
      </c>
      <c r="E1443" s="4">
        <v>1.50602409638747E-3</v>
      </c>
      <c r="F1443" s="4">
        <v>4.9691765971599397E-2</v>
      </c>
      <c r="G1443" s="4" t="s">
        <v>15</v>
      </c>
      <c r="H1443" s="4">
        <v>0.97582782120529499</v>
      </c>
      <c r="I1443" s="4" t="s">
        <v>16</v>
      </c>
      <c r="J1443" s="4">
        <v>1034</v>
      </c>
      <c r="K1443" s="4" t="s">
        <v>15</v>
      </c>
      <c r="L1443" s="4" t="s">
        <v>15</v>
      </c>
      <c r="M1443" s="4">
        <v>0.84302955114864497</v>
      </c>
      <c r="N1443" s="4">
        <v>0.27659574468085102</v>
      </c>
      <c r="O1443" s="4">
        <v>15</v>
      </c>
    </row>
    <row r="1444" spans="1:15" x14ac:dyDescent="0.35">
      <c r="A1444" s="4">
        <v>4</v>
      </c>
      <c r="B1444" s="4" t="s">
        <v>93</v>
      </c>
      <c r="C1444" s="4" t="s">
        <v>70</v>
      </c>
      <c r="D1444" s="4" t="s">
        <v>15</v>
      </c>
      <c r="E1444" s="4">
        <v>5.0675675675667603E-3</v>
      </c>
      <c r="F1444" s="4">
        <v>0.168898161300441</v>
      </c>
      <c r="G1444" s="4" t="s">
        <v>15</v>
      </c>
      <c r="H1444" s="4">
        <v>0.97606981444982699</v>
      </c>
      <c r="I1444" s="4" t="s">
        <v>16</v>
      </c>
      <c r="J1444" s="4">
        <v>1052</v>
      </c>
      <c r="K1444" s="4" t="s">
        <v>15</v>
      </c>
      <c r="L1444" s="4" t="s">
        <v>15</v>
      </c>
      <c r="M1444" s="4">
        <v>0.19628384595395701</v>
      </c>
      <c r="N1444" s="4">
        <v>7.6045627376425898E-3</v>
      </c>
      <c r="O1444" s="4">
        <v>1</v>
      </c>
    </row>
    <row r="1445" spans="1:15" x14ac:dyDescent="0.35">
      <c r="A1445" s="4">
        <v>29</v>
      </c>
      <c r="B1445" s="4" t="s">
        <v>118</v>
      </c>
      <c r="C1445" s="4" t="s">
        <v>70</v>
      </c>
      <c r="D1445" s="4" t="s">
        <v>15</v>
      </c>
      <c r="E1445" s="4">
        <v>-4.5789677920067898E-3</v>
      </c>
      <c r="F1445" s="4">
        <v>0.156964697881566</v>
      </c>
      <c r="G1445" s="4" t="s">
        <v>15</v>
      </c>
      <c r="H1445" s="4">
        <v>0.976734119881568</v>
      </c>
      <c r="I1445" s="4" t="s">
        <v>16</v>
      </c>
      <c r="J1445" s="4">
        <v>874</v>
      </c>
      <c r="K1445" s="4" t="s">
        <v>15</v>
      </c>
      <c r="L1445" s="4" t="s">
        <v>15</v>
      </c>
      <c r="M1445" s="4">
        <v>0.201961993411583</v>
      </c>
      <c r="N1445" s="4">
        <v>8.5812356979405001E-3</v>
      </c>
      <c r="O1445" s="4">
        <v>1</v>
      </c>
    </row>
    <row r="1446" spans="1:15" x14ac:dyDescent="0.35">
      <c r="A1446" s="4">
        <v>1065</v>
      </c>
      <c r="B1446" s="4" t="s">
        <v>55</v>
      </c>
      <c r="C1446" s="4" t="s">
        <v>80</v>
      </c>
      <c r="D1446" s="4" t="s">
        <v>15</v>
      </c>
      <c r="E1446" s="4">
        <v>1.0095969069619599E-3</v>
      </c>
      <c r="F1446" s="4">
        <v>3.4902240676527703E-2</v>
      </c>
      <c r="G1446" s="4" t="s">
        <v>15</v>
      </c>
      <c r="H1446" s="4">
        <v>0.97692879142539002</v>
      </c>
      <c r="I1446" s="4" t="s">
        <v>16</v>
      </c>
      <c r="J1446" s="4">
        <v>1048</v>
      </c>
      <c r="K1446" s="4" t="s">
        <v>15</v>
      </c>
      <c r="L1446" s="4" t="s">
        <v>15</v>
      </c>
      <c r="M1446" s="4">
        <v>0.34508742059991399</v>
      </c>
      <c r="N1446" s="4">
        <v>8.8263358778625997E-2</v>
      </c>
      <c r="O1446" s="4">
        <v>4</v>
      </c>
    </row>
    <row r="1447" spans="1:15" x14ac:dyDescent="0.35">
      <c r="A1447" s="4">
        <v>833</v>
      </c>
      <c r="B1447" s="4" t="s">
        <v>18</v>
      </c>
      <c r="C1447" s="4" t="s">
        <v>78</v>
      </c>
      <c r="D1447" s="4" t="s">
        <v>15</v>
      </c>
      <c r="E1447" s="4">
        <v>-2.7597626604013701E-4</v>
      </c>
      <c r="F1447" s="4">
        <v>9.6946409665726995E-3</v>
      </c>
      <c r="G1447" s="4" t="s">
        <v>15</v>
      </c>
      <c r="H1447" s="4">
        <v>0.97729524825726399</v>
      </c>
      <c r="I1447" s="4" t="s">
        <v>16</v>
      </c>
      <c r="J1447" s="4">
        <v>1040</v>
      </c>
      <c r="K1447" s="4" t="s">
        <v>15</v>
      </c>
      <c r="L1447" s="4" t="s">
        <v>15</v>
      </c>
      <c r="M1447" s="4">
        <v>0.70647907699944201</v>
      </c>
      <c r="N1447" s="4">
        <v>0.126923076923077</v>
      </c>
      <c r="O1447" s="4">
        <v>5</v>
      </c>
    </row>
    <row r="1448" spans="1:15" x14ac:dyDescent="0.35">
      <c r="A1448" s="4">
        <v>237</v>
      </c>
      <c r="B1448" s="4" t="s">
        <v>132</v>
      </c>
      <c r="C1448" s="4" t="s">
        <v>72</v>
      </c>
      <c r="D1448" s="4" t="s">
        <v>15</v>
      </c>
      <c r="E1448" s="4">
        <v>-3.7981551817674502E-3</v>
      </c>
      <c r="F1448" s="4">
        <v>0.14065512841505401</v>
      </c>
      <c r="G1448" s="4" t="s">
        <v>15</v>
      </c>
      <c r="H1448" s="4">
        <v>0.97846237991726204</v>
      </c>
      <c r="I1448" s="4" t="s">
        <v>16</v>
      </c>
      <c r="J1448" s="4">
        <v>1020</v>
      </c>
      <c r="K1448" s="4" t="s">
        <v>15</v>
      </c>
      <c r="L1448" s="4" t="s">
        <v>15</v>
      </c>
      <c r="M1448" s="4">
        <v>0.99999999999384803</v>
      </c>
      <c r="N1448" s="4">
        <v>8.8235294117647092E-3</v>
      </c>
      <c r="O1448" s="4">
        <v>6</v>
      </c>
    </row>
    <row r="1449" spans="1:15" x14ac:dyDescent="0.35">
      <c r="A1449" s="4">
        <v>1729</v>
      </c>
      <c r="B1449" s="4" t="s">
        <v>32</v>
      </c>
      <c r="C1449" s="4" t="s">
        <v>87</v>
      </c>
      <c r="D1449" s="4" t="s">
        <v>15</v>
      </c>
      <c r="E1449" s="4">
        <v>1.9017741765071201E-3</v>
      </c>
      <c r="F1449" s="4">
        <v>9.2307065960306606E-2</v>
      </c>
      <c r="G1449" s="4" t="s">
        <v>15</v>
      </c>
      <c r="H1449" s="4">
        <v>0.98356720982494195</v>
      </c>
      <c r="I1449" s="4" t="s">
        <v>16</v>
      </c>
      <c r="J1449" s="4">
        <v>892</v>
      </c>
      <c r="K1449" s="4" t="s">
        <v>15</v>
      </c>
      <c r="L1449" s="4" t="s">
        <v>15</v>
      </c>
      <c r="M1449" s="4">
        <v>0.91801276475013305</v>
      </c>
      <c r="N1449" s="4">
        <v>9.0246636771300404E-2</v>
      </c>
      <c r="O1449" s="4">
        <v>4</v>
      </c>
    </row>
    <row r="1450" spans="1:15" x14ac:dyDescent="0.35">
      <c r="A1450" s="4">
        <v>1684</v>
      </c>
      <c r="B1450" s="4" t="s">
        <v>107</v>
      </c>
      <c r="C1450" s="4" t="s">
        <v>87</v>
      </c>
      <c r="D1450" s="4" t="s">
        <v>15</v>
      </c>
      <c r="E1450" s="4">
        <v>5.1605833370526103E-4</v>
      </c>
      <c r="F1450" s="4">
        <v>2.5175043137111799E-2</v>
      </c>
      <c r="G1450" s="4" t="s">
        <v>15</v>
      </c>
      <c r="H1450" s="4">
        <v>0.98364956174614904</v>
      </c>
      <c r="I1450" s="4" t="s">
        <v>16</v>
      </c>
      <c r="J1450" s="4">
        <v>1000</v>
      </c>
      <c r="K1450" s="4" t="s">
        <v>15</v>
      </c>
      <c r="L1450" s="4" t="s">
        <v>15</v>
      </c>
      <c r="M1450" s="4">
        <v>0.75725478339380703</v>
      </c>
      <c r="N1450" s="4">
        <v>8.9499999999999996E-2</v>
      </c>
      <c r="O1450" s="4">
        <v>4</v>
      </c>
    </row>
    <row r="1451" spans="1:15" x14ac:dyDescent="0.35">
      <c r="A1451" s="4">
        <v>923</v>
      </c>
      <c r="B1451" s="4" t="s">
        <v>132</v>
      </c>
      <c r="C1451" s="4" t="s">
        <v>79</v>
      </c>
      <c r="D1451" s="4" t="s">
        <v>15</v>
      </c>
      <c r="E1451" s="4">
        <v>8.8722696131248195E-4</v>
      </c>
      <c r="F1451" s="4">
        <v>4.3529746014781101E-2</v>
      </c>
      <c r="G1451" s="4" t="s">
        <v>15</v>
      </c>
      <c r="H1451" s="4">
        <v>0.983742577334214</v>
      </c>
      <c r="I1451" s="4" t="s">
        <v>16</v>
      </c>
      <c r="J1451" s="4">
        <v>1018</v>
      </c>
      <c r="K1451" s="4" t="s">
        <v>15</v>
      </c>
      <c r="L1451" s="4" t="s">
        <v>15</v>
      </c>
      <c r="M1451" s="4">
        <v>0.50957495420649301</v>
      </c>
      <c r="N1451" s="4">
        <v>0.131139489194499</v>
      </c>
      <c r="O1451" s="4">
        <v>8</v>
      </c>
    </row>
    <row r="1452" spans="1:15" x14ac:dyDescent="0.35">
      <c r="A1452" s="4">
        <v>1825</v>
      </c>
      <c r="B1452" s="4" t="s">
        <v>30</v>
      </c>
      <c r="C1452" s="4" t="s">
        <v>88</v>
      </c>
      <c r="D1452" s="4" t="s">
        <v>15</v>
      </c>
      <c r="E1452" s="4">
        <v>-1.0480538723759601E-3</v>
      </c>
      <c r="F1452" s="4">
        <v>5.2142154714345197E-2</v>
      </c>
      <c r="G1452" s="4" t="s">
        <v>15</v>
      </c>
      <c r="H1452" s="4">
        <v>0.98396751562753504</v>
      </c>
      <c r="I1452" s="4" t="s">
        <v>16</v>
      </c>
      <c r="J1452" s="4">
        <v>1040</v>
      </c>
      <c r="K1452" s="4" t="s">
        <v>15</v>
      </c>
      <c r="L1452" s="4" t="s">
        <v>15</v>
      </c>
      <c r="M1452" s="4">
        <v>0.81121574696179299</v>
      </c>
      <c r="N1452" s="4">
        <v>0.27644230769230799</v>
      </c>
      <c r="O1452" s="4">
        <v>15</v>
      </c>
    </row>
    <row r="1453" spans="1:15" x14ac:dyDescent="0.35">
      <c r="A1453" s="4">
        <v>893</v>
      </c>
      <c r="B1453" s="4" t="s">
        <v>100</v>
      </c>
      <c r="C1453" s="4" t="s">
        <v>79</v>
      </c>
      <c r="D1453" s="4" t="s">
        <v>15</v>
      </c>
      <c r="E1453" s="4">
        <v>-2.8542581697750102E-4</v>
      </c>
      <c r="F1453" s="4">
        <v>1.4324165558326701E-2</v>
      </c>
      <c r="G1453" s="4" t="s">
        <v>15</v>
      </c>
      <c r="H1453" s="4">
        <v>0.98410611711051699</v>
      </c>
      <c r="I1453" s="4" t="s">
        <v>16</v>
      </c>
      <c r="J1453" s="4">
        <v>1034</v>
      </c>
      <c r="K1453" s="4" t="s">
        <v>15</v>
      </c>
      <c r="L1453" s="4" t="s">
        <v>15</v>
      </c>
      <c r="M1453" s="4">
        <v>0.66326049465596004</v>
      </c>
      <c r="N1453" s="4">
        <v>0.130077369439072</v>
      </c>
      <c r="O1453" s="4">
        <v>8</v>
      </c>
    </row>
    <row r="1454" spans="1:15" x14ac:dyDescent="0.35">
      <c r="A1454" s="4">
        <v>1739</v>
      </c>
      <c r="B1454" s="4" t="s">
        <v>43</v>
      </c>
      <c r="C1454" s="4" t="s">
        <v>87</v>
      </c>
      <c r="D1454" s="4" t="s">
        <v>15</v>
      </c>
      <c r="E1454" s="4">
        <v>-1.5782041697807701E-3</v>
      </c>
      <c r="F1454" s="4">
        <v>8.99657454605092E-2</v>
      </c>
      <c r="G1454" s="4" t="s">
        <v>15</v>
      </c>
      <c r="H1454" s="4">
        <v>0.98600789262904698</v>
      </c>
      <c r="I1454" s="4" t="s">
        <v>16</v>
      </c>
      <c r="J1454" s="4">
        <v>902</v>
      </c>
      <c r="K1454" s="4" t="s">
        <v>15</v>
      </c>
      <c r="L1454" s="4" t="s">
        <v>15</v>
      </c>
      <c r="M1454" s="4">
        <v>0.46431876534726102</v>
      </c>
      <c r="N1454" s="4">
        <v>9.1463414634146298E-2</v>
      </c>
      <c r="O1454" s="4">
        <v>3</v>
      </c>
    </row>
    <row r="1455" spans="1:15" x14ac:dyDescent="0.35">
      <c r="A1455" s="4">
        <v>1497</v>
      </c>
      <c r="B1455" s="4" t="s">
        <v>116</v>
      </c>
      <c r="C1455" s="4" t="s">
        <v>85</v>
      </c>
      <c r="D1455" s="4" t="s">
        <v>15</v>
      </c>
      <c r="E1455" s="4">
        <v>2.0727775218745701E-3</v>
      </c>
      <c r="F1455" s="4">
        <v>0.12769650207675501</v>
      </c>
      <c r="G1455" s="4" t="s">
        <v>15</v>
      </c>
      <c r="H1455" s="4">
        <v>0.98705248532467704</v>
      </c>
      <c r="I1455" s="4" t="s">
        <v>16</v>
      </c>
      <c r="J1455" s="4">
        <v>1005</v>
      </c>
      <c r="K1455" s="4" t="s">
        <v>15</v>
      </c>
      <c r="L1455" s="4" t="s">
        <v>15</v>
      </c>
      <c r="M1455" s="4">
        <v>0.99606622611366602</v>
      </c>
      <c r="N1455" s="4">
        <v>9.9502487562189105E-3</v>
      </c>
      <c r="O1455" s="4">
        <v>7</v>
      </c>
    </row>
    <row r="1456" spans="1:15" x14ac:dyDescent="0.35">
      <c r="A1456" s="4">
        <v>810</v>
      </c>
      <c r="B1456" s="4" t="s">
        <v>115</v>
      </c>
      <c r="C1456" s="4" t="s">
        <v>78</v>
      </c>
      <c r="D1456" s="4" t="s">
        <v>15</v>
      </c>
      <c r="E1456" s="4">
        <v>-4.4228481946969402E-4</v>
      </c>
      <c r="F1456" s="4">
        <v>2.7908901432647699E-2</v>
      </c>
      <c r="G1456" s="4" t="s">
        <v>15</v>
      </c>
      <c r="H1456" s="4">
        <v>0.98735967228505495</v>
      </c>
      <c r="I1456" s="4" t="s">
        <v>16</v>
      </c>
      <c r="J1456" s="4">
        <v>886</v>
      </c>
      <c r="K1456" s="4" t="s">
        <v>15</v>
      </c>
      <c r="L1456" s="4" t="s">
        <v>15</v>
      </c>
      <c r="M1456" s="4">
        <v>0.82790391575658195</v>
      </c>
      <c r="N1456" s="4">
        <v>0.128103837471783</v>
      </c>
      <c r="O1456" s="4">
        <v>5</v>
      </c>
    </row>
    <row r="1457" spans="1:16" x14ac:dyDescent="0.35">
      <c r="A1457" s="4">
        <v>1898</v>
      </c>
      <c r="B1457" s="4" t="s">
        <v>127</v>
      </c>
      <c r="C1457" s="4" t="s">
        <v>89</v>
      </c>
      <c r="D1457" s="4" t="s">
        <v>15</v>
      </c>
      <c r="E1457" s="4">
        <v>5.6792448760804902E-4</v>
      </c>
      <c r="F1457" s="4">
        <v>4.0614294028901203E-2</v>
      </c>
      <c r="G1457" s="4" t="s">
        <v>15</v>
      </c>
      <c r="H1457" s="4">
        <v>0.98884594503539003</v>
      </c>
      <c r="I1457" s="4" t="s">
        <v>16</v>
      </c>
      <c r="J1457" s="4">
        <v>1038</v>
      </c>
      <c r="K1457" s="4" t="s">
        <v>15</v>
      </c>
      <c r="L1457" s="4" t="s">
        <v>15</v>
      </c>
      <c r="M1457" s="4">
        <v>0.767852590257597</v>
      </c>
      <c r="N1457" s="4">
        <v>0.27890173410404601</v>
      </c>
      <c r="O1457" s="4">
        <v>15</v>
      </c>
    </row>
    <row r="1458" spans="1:16" x14ac:dyDescent="0.35">
      <c r="A1458" s="4">
        <v>683</v>
      </c>
      <c r="B1458" s="4" t="s">
        <v>65</v>
      </c>
      <c r="C1458" s="4" t="s">
        <v>76</v>
      </c>
      <c r="D1458" s="4" t="s">
        <v>15</v>
      </c>
      <c r="E1458" s="4">
        <v>3.84456954549818E-3</v>
      </c>
      <c r="F1458" s="4">
        <v>0.28571866579493599</v>
      </c>
      <c r="G1458" s="4" t="s">
        <v>15</v>
      </c>
      <c r="H1458" s="4">
        <v>0.98926673494559403</v>
      </c>
      <c r="I1458" s="4" t="s">
        <v>16</v>
      </c>
      <c r="J1458" s="4">
        <v>1044</v>
      </c>
      <c r="K1458" s="4" t="s">
        <v>15</v>
      </c>
      <c r="L1458" s="4" t="s">
        <v>15</v>
      </c>
      <c r="M1458" s="4">
        <v>1</v>
      </c>
      <c r="N1458" s="4">
        <v>2.3946360153256699E-3</v>
      </c>
      <c r="O1458" s="4">
        <v>7</v>
      </c>
    </row>
    <row r="1459" spans="1:16" x14ac:dyDescent="0.35">
      <c r="A1459" s="4">
        <v>200</v>
      </c>
      <c r="B1459" s="4" t="s">
        <v>93</v>
      </c>
      <c r="C1459" s="4" t="s">
        <v>72</v>
      </c>
      <c r="D1459" s="4" t="s">
        <v>15</v>
      </c>
      <c r="E1459" s="4">
        <v>1.8971332209133101E-3</v>
      </c>
      <c r="F1459" s="4">
        <v>0.14106173360145299</v>
      </c>
      <c r="G1459" s="4" t="s">
        <v>15</v>
      </c>
      <c r="H1459" s="4">
        <v>0.98927217523140698</v>
      </c>
      <c r="I1459" s="4" t="s">
        <v>16</v>
      </c>
      <c r="J1459" s="4">
        <v>1047</v>
      </c>
      <c r="K1459" s="4" t="s">
        <v>15</v>
      </c>
      <c r="L1459" s="4" t="s">
        <v>15</v>
      </c>
      <c r="M1459" s="4">
        <v>0.99999999995237299</v>
      </c>
      <c r="N1459" s="4">
        <v>9.0735434574976109E-3</v>
      </c>
      <c r="O1459" s="4">
        <v>6</v>
      </c>
    </row>
    <row r="1460" spans="1:16" x14ac:dyDescent="0.35">
      <c r="A1460" s="4">
        <v>27</v>
      </c>
      <c r="B1460" s="4" t="s">
        <v>116</v>
      </c>
      <c r="C1460" s="4" t="s">
        <v>70</v>
      </c>
      <c r="D1460" s="4" t="s">
        <v>15</v>
      </c>
      <c r="E1460" s="4">
        <v>1.7587939698461999E-3</v>
      </c>
      <c r="F1460" s="4">
        <v>0.14940994993488199</v>
      </c>
      <c r="G1460" s="4" t="s">
        <v>15</v>
      </c>
      <c r="H1460" s="4">
        <v>0.99061016709070304</v>
      </c>
      <c r="I1460" s="4" t="s">
        <v>16</v>
      </c>
      <c r="J1460" s="4">
        <v>1011</v>
      </c>
      <c r="K1460" s="4" t="s">
        <v>15</v>
      </c>
      <c r="L1460" s="4" t="s">
        <v>15</v>
      </c>
      <c r="M1460" s="4">
        <v>0.200202343622357</v>
      </c>
      <c r="N1460" s="4">
        <v>7.91295746785361E-3</v>
      </c>
      <c r="O1460" s="4">
        <v>1</v>
      </c>
    </row>
    <row r="1461" spans="1:16" x14ac:dyDescent="0.35">
      <c r="A1461" s="4">
        <v>816</v>
      </c>
      <c r="B1461" s="4" t="s">
        <v>122</v>
      </c>
      <c r="C1461" s="4" t="s">
        <v>78</v>
      </c>
      <c r="D1461" s="4" t="s">
        <v>15</v>
      </c>
      <c r="E1461" s="4">
        <v>1.2771029628858501E-4</v>
      </c>
      <c r="F1461" s="4">
        <v>1.5214887713574999E-2</v>
      </c>
      <c r="G1461" s="4" t="s">
        <v>15</v>
      </c>
      <c r="H1461" s="4">
        <v>0.99330493144573895</v>
      </c>
      <c r="I1461" s="4" t="s">
        <v>16</v>
      </c>
      <c r="J1461" s="4">
        <v>794</v>
      </c>
      <c r="K1461" s="4" t="s">
        <v>15</v>
      </c>
      <c r="L1461" s="4" t="s">
        <v>15</v>
      </c>
      <c r="M1461" s="4">
        <v>0.386974208559067</v>
      </c>
      <c r="N1461" s="4">
        <v>0.130982367758186</v>
      </c>
      <c r="O1461" s="4">
        <v>3</v>
      </c>
    </row>
    <row r="1462" spans="1:16" x14ac:dyDescent="0.35">
      <c r="A1462" s="4">
        <v>1480</v>
      </c>
      <c r="B1462" s="4" t="s">
        <v>99</v>
      </c>
      <c r="C1462" s="4" t="s">
        <v>85</v>
      </c>
      <c r="D1462" s="4" t="s">
        <v>15</v>
      </c>
      <c r="E1462" s="4">
        <v>3.7713078895731001E-4</v>
      </c>
      <c r="F1462" s="4">
        <v>4.8098268320872099E-2</v>
      </c>
      <c r="G1462" s="4" t="s">
        <v>15</v>
      </c>
      <c r="H1462" s="4">
        <v>0.99374548327161805</v>
      </c>
      <c r="I1462" s="4" t="s">
        <v>16</v>
      </c>
      <c r="J1462" s="4">
        <v>1042</v>
      </c>
      <c r="K1462" s="4" t="s">
        <v>15</v>
      </c>
      <c r="L1462" s="4" t="s">
        <v>15</v>
      </c>
      <c r="M1462" s="4">
        <v>0.98098638542164096</v>
      </c>
      <c r="N1462" s="4">
        <v>1.1516314779270599E-2</v>
      </c>
      <c r="O1462" s="4">
        <v>7</v>
      </c>
    </row>
    <row r="1463" spans="1:16" x14ac:dyDescent="0.35">
      <c r="A1463" s="4">
        <v>627</v>
      </c>
      <c r="B1463" s="4" t="s">
        <v>130</v>
      </c>
      <c r="C1463" s="4" t="s">
        <v>76</v>
      </c>
      <c r="D1463" s="4" t="s">
        <v>15</v>
      </c>
      <c r="E1463" s="4">
        <v>1.2101043714990299E-3</v>
      </c>
      <c r="F1463" s="4">
        <v>0.19022472244222899</v>
      </c>
      <c r="G1463" s="4" t="s">
        <v>15</v>
      </c>
      <c r="H1463" s="4">
        <v>0.994925675592648</v>
      </c>
      <c r="I1463" s="4" t="s">
        <v>16</v>
      </c>
      <c r="J1463" s="4">
        <v>948</v>
      </c>
      <c r="K1463" s="4" t="s">
        <v>15</v>
      </c>
      <c r="L1463" s="4" t="s">
        <v>15</v>
      </c>
      <c r="M1463" s="4">
        <v>1</v>
      </c>
      <c r="N1463" s="4">
        <v>2.6371308016877601E-3</v>
      </c>
      <c r="O1463" s="4">
        <v>5</v>
      </c>
    </row>
    <row r="1464" spans="1:16" x14ac:dyDescent="0.35">
      <c r="A1464" s="4">
        <v>942</v>
      </c>
      <c r="B1464" s="4" t="s">
        <v>29</v>
      </c>
      <c r="C1464" s="4" t="s">
        <v>79</v>
      </c>
      <c r="D1464" s="4" t="s">
        <v>15</v>
      </c>
      <c r="E1464" s="4">
        <v>1.04004160166344E-4</v>
      </c>
      <c r="F1464" s="4">
        <v>1.7506060828417099E-2</v>
      </c>
      <c r="G1464" s="4" t="s">
        <v>15</v>
      </c>
      <c r="H1464" s="4">
        <v>0.99526093338590405</v>
      </c>
      <c r="I1464" s="4" t="s">
        <v>16</v>
      </c>
      <c r="J1464" s="4">
        <v>1017</v>
      </c>
      <c r="K1464" s="4" t="s">
        <v>15</v>
      </c>
      <c r="L1464" s="4" t="s">
        <v>15</v>
      </c>
      <c r="M1464" s="4">
        <v>0.51239931828456198</v>
      </c>
      <c r="N1464" s="4">
        <v>0.131268436578171</v>
      </c>
      <c r="O1464" s="4">
        <v>8</v>
      </c>
    </row>
    <row r="1465" spans="1:16" x14ac:dyDescent="0.35">
      <c r="A1465" s="4">
        <v>265</v>
      </c>
      <c r="B1465" s="4" t="s">
        <v>38</v>
      </c>
      <c r="C1465" s="4" t="s">
        <v>72</v>
      </c>
      <c r="D1465" s="4" t="s">
        <v>15</v>
      </c>
      <c r="E1465" s="4">
        <v>-6.7453625632326599E-4</v>
      </c>
      <c r="F1465" s="4">
        <v>0.207270597937185</v>
      </c>
      <c r="G1465" s="4" t="s">
        <v>15</v>
      </c>
      <c r="H1465" s="4">
        <v>0.99740401012864499</v>
      </c>
      <c r="I1465" s="4" t="s">
        <v>16</v>
      </c>
      <c r="J1465" s="4">
        <v>1047</v>
      </c>
      <c r="K1465" s="4" t="s">
        <v>15</v>
      </c>
      <c r="L1465" s="4" t="s">
        <v>15</v>
      </c>
      <c r="M1465" s="4">
        <v>0.99999999995237299</v>
      </c>
      <c r="N1465" s="4">
        <v>9.0735434574976109E-3</v>
      </c>
      <c r="O1465" s="4">
        <v>6</v>
      </c>
    </row>
    <row r="1466" spans="1:16" x14ac:dyDescent="0.35">
      <c r="A1466" s="4">
        <v>99</v>
      </c>
      <c r="B1466" s="4" t="s">
        <v>90</v>
      </c>
      <c r="C1466" s="4" t="s">
        <v>71</v>
      </c>
      <c r="D1466" s="4" t="s">
        <v>15</v>
      </c>
      <c r="E1466" s="4" t="s">
        <v>15</v>
      </c>
      <c r="F1466" s="4" t="s">
        <v>15</v>
      </c>
      <c r="G1466" s="4" t="s">
        <v>15</v>
      </c>
      <c r="H1466" s="4" t="s">
        <v>15</v>
      </c>
      <c r="I1466" s="4" t="s">
        <v>15</v>
      </c>
      <c r="J1466" s="4">
        <v>1045</v>
      </c>
      <c r="K1466" s="4" t="s">
        <v>15</v>
      </c>
      <c r="L1466" s="4" t="s">
        <v>15</v>
      </c>
      <c r="M1466" s="4" t="s">
        <v>15</v>
      </c>
      <c r="N1466" s="4" t="s">
        <v>15</v>
      </c>
      <c r="O1466" s="4">
        <v>1</v>
      </c>
      <c r="P1466" s="4" t="s">
        <v>17</v>
      </c>
    </row>
    <row r="1467" spans="1:16" x14ac:dyDescent="0.35">
      <c r="A1467" s="4">
        <v>100</v>
      </c>
      <c r="B1467" s="4" t="s">
        <v>91</v>
      </c>
      <c r="C1467" s="4" t="s">
        <v>71</v>
      </c>
      <c r="D1467" s="4" t="s">
        <v>15</v>
      </c>
      <c r="E1467" s="4" t="s">
        <v>15</v>
      </c>
      <c r="F1467" s="4" t="s">
        <v>15</v>
      </c>
      <c r="G1467" s="4" t="s">
        <v>15</v>
      </c>
      <c r="H1467" s="4" t="s">
        <v>15</v>
      </c>
      <c r="I1467" s="4" t="s">
        <v>15</v>
      </c>
      <c r="J1467" s="4">
        <v>1054</v>
      </c>
      <c r="K1467" s="4" t="s">
        <v>15</v>
      </c>
      <c r="L1467" s="4" t="s">
        <v>15</v>
      </c>
      <c r="M1467" s="4" t="s">
        <v>15</v>
      </c>
      <c r="N1467" s="4" t="s">
        <v>15</v>
      </c>
      <c r="O1467" s="4">
        <v>1</v>
      </c>
      <c r="P1467" s="4" t="s">
        <v>17</v>
      </c>
    </row>
    <row r="1468" spans="1:16" x14ac:dyDescent="0.35">
      <c r="A1468" s="4">
        <v>101</v>
      </c>
      <c r="B1468" s="4" t="s">
        <v>92</v>
      </c>
      <c r="C1468" s="4" t="s">
        <v>71</v>
      </c>
      <c r="D1468" s="4" t="s">
        <v>15</v>
      </c>
      <c r="E1468" s="4" t="s">
        <v>15</v>
      </c>
      <c r="F1468" s="4" t="s">
        <v>15</v>
      </c>
      <c r="G1468" s="4" t="s">
        <v>15</v>
      </c>
      <c r="H1468" s="4" t="s">
        <v>15</v>
      </c>
      <c r="I1468" s="4" t="s">
        <v>15</v>
      </c>
      <c r="J1468" s="4">
        <v>1050</v>
      </c>
      <c r="K1468" s="4" t="s">
        <v>15</v>
      </c>
      <c r="L1468" s="4" t="s">
        <v>15</v>
      </c>
      <c r="M1468" s="4" t="s">
        <v>15</v>
      </c>
      <c r="N1468" s="4" t="s">
        <v>15</v>
      </c>
      <c r="O1468" s="4">
        <v>1</v>
      </c>
      <c r="P1468" s="4" t="s">
        <v>17</v>
      </c>
    </row>
    <row r="1469" spans="1:16" x14ac:dyDescent="0.35">
      <c r="A1469" s="4">
        <v>102</v>
      </c>
      <c r="B1469" s="4" t="s">
        <v>93</v>
      </c>
      <c r="C1469" s="4" t="s">
        <v>71</v>
      </c>
      <c r="D1469" s="4" t="s">
        <v>15</v>
      </c>
      <c r="E1469" s="4" t="s">
        <v>15</v>
      </c>
      <c r="F1469" s="4" t="s">
        <v>15</v>
      </c>
      <c r="G1469" s="4" t="s">
        <v>15</v>
      </c>
      <c r="H1469" s="4" t="s">
        <v>15</v>
      </c>
      <c r="I1469" s="4" t="s">
        <v>15</v>
      </c>
      <c r="J1469" s="4">
        <v>1052</v>
      </c>
      <c r="K1469" s="4" t="s">
        <v>15</v>
      </c>
      <c r="L1469" s="4" t="s">
        <v>15</v>
      </c>
      <c r="M1469" s="4" t="s">
        <v>15</v>
      </c>
      <c r="N1469" s="4" t="s">
        <v>15</v>
      </c>
      <c r="O1469" s="4">
        <v>1</v>
      </c>
      <c r="P1469" s="4" t="s">
        <v>17</v>
      </c>
    </row>
    <row r="1470" spans="1:16" x14ac:dyDescent="0.35">
      <c r="A1470" s="4">
        <v>103</v>
      </c>
      <c r="B1470" s="4" t="s">
        <v>94</v>
      </c>
      <c r="C1470" s="4" t="s">
        <v>71</v>
      </c>
      <c r="D1470" s="4" t="s">
        <v>15</v>
      </c>
      <c r="E1470" s="4" t="s">
        <v>15</v>
      </c>
      <c r="F1470" s="4" t="s">
        <v>15</v>
      </c>
      <c r="G1470" s="4" t="s">
        <v>15</v>
      </c>
      <c r="H1470" s="4" t="s">
        <v>15</v>
      </c>
      <c r="I1470" s="4" t="s">
        <v>15</v>
      </c>
      <c r="J1470" s="4">
        <v>1048</v>
      </c>
      <c r="K1470" s="4" t="s">
        <v>15</v>
      </c>
      <c r="L1470" s="4" t="s">
        <v>15</v>
      </c>
      <c r="M1470" s="4" t="s">
        <v>15</v>
      </c>
      <c r="N1470" s="4" t="s">
        <v>15</v>
      </c>
      <c r="O1470" s="4">
        <v>1</v>
      </c>
      <c r="P1470" s="4" t="s">
        <v>17</v>
      </c>
    </row>
    <row r="1471" spans="1:16" x14ac:dyDescent="0.35">
      <c r="A1471" s="4">
        <v>104</v>
      </c>
      <c r="B1471" s="4" t="s">
        <v>95</v>
      </c>
      <c r="C1471" s="4" t="s">
        <v>71</v>
      </c>
      <c r="D1471" s="4" t="s">
        <v>15</v>
      </c>
      <c r="E1471" s="4" t="s">
        <v>15</v>
      </c>
      <c r="F1471" s="4" t="s">
        <v>15</v>
      </c>
      <c r="G1471" s="4" t="s">
        <v>15</v>
      </c>
      <c r="H1471" s="4" t="s">
        <v>15</v>
      </c>
      <c r="I1471" s="4" t="s">
        <v>15</v>
      </c>
      <c r="J1471" s="4">
        <v>1034</v>
      </c>
      <c r="K1471" s="4" t="s">
        <v>15</v>
      </c>
      <c r="L1471" s="4" t="s">
        <v>15</v>
      </c>
      <c r="M1471" s="4" t="s">
        <v>15</v>
      </c>
      <c r="N1471" s="4" t="s">
        <v>15</v>
      </c>
      <c r="O1471" s="4">
        <v>1</v>
      </c>
      <c r="P1471" s="4" t="s">
        <v>17</v>
      </c>
    </row>
    <row r="1472" spans="1:16" x14ac:dyDescent="0.35">
      <c r="A1472" s="4">
        <v>105</v>
      </c>
      <c r="B1472" s="4" t="s">
        <v>96</v>
      </c>
      <c r="C1472" s="4" t="s">
        <v>71</v>
      </c>
      <c r="D1472" s="4" t="s">
        <v>15</v>
      </c>
      <c r="E1472" s="4" t="s">
        <v>15</v>
      </c>
      <c r="F1472" s="4" t="s">
        <v>15</v>
      </c>
      <c r="G1472" s="4" t="s">
        <v>15</v>
      </c>
      <c r="H1472" s="4" t="s">
        <v>15</v>
      </c>
      <c r="I1472" s="4" t="s">
        <v>15</v>
      </c>
      <c r="J1472" s="4">
        <v>1054</v>
      </c>
      <c r="K1472" s="4" t="s">
        <v>15</v>
      </c>
      <c r="L1472" s="4" t="s">
        <v>15</v>
      </c>
      <c r="M1472" s="4" t="s">
        <v>15</v>
      </c>
      <c r="N1472" s="4" t="s">
        <v>15</v>
      </c>
      <c r="O1472" s="4">
        <v>1</v>
      </c>
      <c r="P1472" s="4" t="s">
        <v>17</v>
      </c>
    </row>
    <row r="1473" spans="1:16" x14ac:dyDescent="0.35">
      <c r="A1473" s="4">
        <v>106</v>
      </c>
      <c r="B1473" s="4" t="s">
        <v>97</v>
      </c>
      <c r="C1473" s="4" t="s">
        <v>71</v>
      </c>
      <c r="D1473" s="4" t="s">
        <v>15</v>
      </c>
      <c r="E1473" s="4" t="s">
        <v>15</v>
      </c>
      <c r="F1473" s="4" t="s">
        <v>15</v>
      </c>
      <c r="G1473" s="4" t="s">
        <v>15</v>
      </c>
      <c r="H1473" s="4" t="s">
        <v>15</v>
      </c>
      <c r="I1473" s="4" t="s">
        <v>15</v>
      </c>
      <c r="J1473" s="4">
        <v>1048</v>
      </c>
      <c r="K1473" s="4" t="s">
        <v>15</v>
      </c>
      <c r="L1473" s="4" t="s">
        <v>15</v>
      </c>
      <c r="M1473" s="4" t="s">
        <v>15</v>
      </c>
      <c r="N1473" s="4" t="s">
        <v>15</v>
      </c>
      <c r="O1473" s="4">
        <v>1</v>
      </c>
      <c r="P1473" s="4" t="s">
        <v>17</v>
      </c>
    </row>
    <row r="1474" spans="1:16" x14ac:dyDescent="0.35">
      <c r="A1474" s="4">
        <v>107</v>
      </c>
      <c r="B1474" s="4" t="s">
        <v>98</v>
      </c>
      <c r="C1474" s="4" t="s">
        <v>71</v>
      </c>
      <c r="D1474" s="4" t="s">
        <v>15</v>
      </c>
      <c r="E1474" s="4" t="s">
        <v>15</v>
      </c>
      <c r="F1474" s="4" t="s">
        <v>15</v>
      </c>
      <c r="G1474" s="4" t="s">
        <v>15</v>
      </c>
      <c r="H1474" s="4" t="s">
        <v>15</v>
      </c>
      <c r="I1474" s="4" t="s">
        <v>15</v>
      </c>
      <c r="J1474" s="4">
        <v>1047</v>
      </c>
      <c r="K1474" s="4" t="s">
        <v>15</v>
      </c>
      <c r="L1474" s="4" t="s">
        <v>15</v>
      </c>
      <c r="M1474" s="4" t="s">
        <v>15</v>
      </c>
      <c r="N1474" s="4" t="s">
        <v>15</v>
      </c>
      <c r="O1474" s="4">
        <v>1</v>
      </c>
      <c r="P1474" s="4" t="s">
        <v>17</v>
      </c>
    </row>
    <row r="1475" spans="1:16" x14ac:dyDescent="0.35">
      <c r="A1475" s="4">
        <v>108</v>
      </c>
      <c r="B1475" s="4" t="s">
        <v>99</v>
      </c>
      <c r="C1475" s="4" t="s">
        <v>71</v>
      </c>
      <c r="D1475" s="4" t="s">
        <v>15</v>
      </c>
      <c r="E1475" s="4" t="s">
        <v>15</v>
      </c>
      <c r="F1475" s="4" t="s">
        <v>15</v>
      </c>
      <c r="G1475" s="4" t="s">
        <v>15</v>
      </c>
      <c r="H1475" s="4" t="s">
        <v>15</v>
      </c>
      <c r="I1475" s="4" t="s">
        <v>15</v>
      </c>
      <c r="J1475" s="4">
        <v>1048</v>
      </c>
      <c r="K1475" s="4" t="s">
        <v>15</v>
      </c>
      <c r="L1475" s="4" t="s">
        <v>15</v>
      </c>
      <c r="M1475" s="4" t="s">
        <v>15</v>
      </c>
      <c r="N1475" s="4" t="s">
        <v>15</v>
      </c>
      <c r="O1475" s="4">
        <v>1</v>
      </c>
      <c r="P1475" s="4" t="s">
        <v>17</v>
      </c>
    </row>
    <row r="1476" spans="1:16" x14ac:dyDescent="0.35">
      <c r="A1476" s="4">
        <v>109</v>
      </c>
      <c r="B1476" s="4" t="s">
        <v>100</v>
      </c>
      <c r="C1476" s="4" t="s">
        <v>71</v>
      </c>
      <c r="D1476" s="4" t="s">
        <v>15</v>
      </c>
      <c r="E1476" s="4" t="s">
        <v>15</v>
      </c>
      <c r="F1476" s="4" t="s">
        <v>15</v>
      </c>
      <c r="G1476" s="4" t="s">
        <v>15</v>
      </c>
      <c r="H1476" s="4" t="s">
        <v>15</v>
      </c>
      <c r="I1476" s="4" t="s">
        <v>15</v>
      </c>
      <c r="J1476" s="4">
        <v>1041</v>
      </c>
      <c r="K1476" s="4" t="s">
        <v>15</v>
      </c>
      <c r="L1476" s="4" t="s">
        <v>15</v>
      </c>
      <c r="M1476" s="4" t="s">
        <v>15</v>
      </c>
      <c r="N1476" s="4" t="s">
        <v>15</v>
      </c>
      <c r="O1476" s="4">
        <v>1</v>
      </c>
      <c r="P1476" s="4" t="s">
        <v>17</v>
      </c>
    </row>
    <row r="1477" spans="1:16" x14ac:dyDescent="0.35">
      <c r="A1477" s="4">
        <v>110</v>
      </c>
      <c r="B1477" s="4" t="s">
        <v>101</v>
      </c>
      <c r="C1477" s="4" t="s">
        <v>71</v>
      </c>
      <c r="D1477" s="4" t="s">
        <v>15</v>
      </c>
      <c r="E1477" s="4" t="s">
        <v>15</v>
      </c>
      <c r="F1477" s="4" t="s">
        <v>15</v>
      </c>
      <c r="G1477" s="4" t="s">
        <v>15</v>
      </c>
      <c r="H1477" s="4" t="s">
        <v>15</v>
      </c>
      <c r="I1477" s="4" t="s">
        <v>15</v>
      </c>
      <c r="J1477" s="4">
        <v>1008</v>
      </c>
      <c r="K1477" s="4" t="s">
        <v>15</v>
      </c>
      <c r="L1477" s="4" t="s">
        <v>15</v>
      </c>
      <c r="M1477" s="4" t="s">
        <v>15</v>
      </c>
      <c r="N1477" s="4" t="s">
        <v>15</v>
      </c>
      <c r="O1477" s="4">
        <v>0</v>
      </c>
      <c r="P1477" s="4" t="s">
        <v>17</v>
      </c>
    </row>
    <row r="1478" spans="1:16" x14ac:dyDescent="0.35">
      <c r="A1478" s="4">
        <v>111</v>
      </c>
      <c r="B1478" s="4" t="s">
        <v>102</v>
      </c>
      <c r="C1478" s="4" t="s">
        <v>71</v>
      </c>
      <c r="D1478" s="4" t="s">
        <v>15</v>
      </c>
      <c r="E1478" s="4" t="s">
        <v>15</v>
      </c>
      <c r="F1478" s="4" t="s">
        <v>15</v>
      </c>
      <c r="G1478" s="4" t="s">
        <v>15</v>
      </c>
      <c r="H1478" s="4" t="s">
        <v>15</v>
      </c>
      <c r="I1478" s="4" t="s">
        <v>15</v>
      </c>
      <c r="J1478" s="4">
        <v>1049</v>
      </c>
      <c r="K1478" s="4" t="s">
        <v>15</v>
      </c>
      <c r="L1478" s="4" t="s">
        <v>15</v>
      </c>
      <c r="M1478" s="4" t="s">
        <v>15</v>
      </c>
      <c r="N1478" s="4" t="s">
        <v>15</v>
      </c>
      <c r="O1478" s="4">
        <v>1</v>
      </c>
      <c r="P1478" s="4" t="s">
        <v>17</v>
      </c>
    </row>
    <row r="1479" spans="1:16" x14ac:dyDescent="0.35">
      <c r="A1479" s="4">
        <v>112</v>
      </c>
      <c r="B1479" s="4" t="s">
        <v>103</v>
      </c>
      <c r="C1479" s="4" t="s">
        <v>71</v>
      </c>
      <c r="D1479" s="4" t="s">
        <v>15</v>
      </c>
      <c r="E1479" s="4" t="s">
        <v>15</v>
      </c>
      <c r="F1479" s="4" t="s">
        <v>15</v>
      </c>
      <c r="G1479" s="4" t="s">
        <v>15</v>
      </c>
      <c r="H1479" s="4" t="s">
        <v>15</v>
      </c>
      <c r="I1479" s="4" t="s">
        <v>15</v>
      </c>
      <c r="J1479" s="4">
        <v>1038</v>
      </c>
      <c r="K1479" s="4" t="s">
        <v>15</v>
      </c>
      <c r="L1479" s="4" t="s">
        <v>15</v>
      </c>
      <c r="M1479" s="4" t="s">
        <v>15</v>
      </c>
      <c r="N1479" s="4" t="s">
        <v>15</v>
      </c>
      <c r="O1479" s="4">
        <v>1</v>
      </c>
      <c r="P1479" s="4" t="s">
        <v>17</v>
      </c>
    </row>
    <row r="1480" spans="1:16" x14ac:dyDescent="0.35">
      <c r="A1480" s="4">
        <v>113</v>
      </c>
      <c r="B1480" s="4" t="s">
        <v>104</v>
      </c>
      <c r="C1480" s="4" t="s">
        <v>71</v>
      </c>
      <c r="D1480" s="4" t="s">
        <v>15</v>
      </c>
      <c r="E1480" s="4" t="s">
        <v>15</v>
      </c>
      <c r="F1480" s="4" t="s">
        <v>15</v>
      </c>
      <c r="G1480" s="4" t="s">
        <v>15</v>
      </c>
      <c r="H1480" s="4" t="s">
        <v>15</v>
      </c>
      <c r="I1480" s="4" t="s">
        <v>15</v>
      </c>
      <c r="J1480" s="4">
        <v>1046</v>
      </c>
      <c r="K1480" s="4" t="s">
        <v>15</v>
      </c>
      <c r="L1480" s="4" t="s">
        <v>15</v>
      </c>
      <c r="M1480" s="4" t="s">
        <v>15</v>
      </c>
      <c r="N1480" s="4" t="s">
        <v>15</v>
      </c>
      <c r="O1480" s="4">
        <v>1</v>
      </c>
      <c r="P1480" s="4" t="s">
        <v>17</v>
      </c>
    </row>
    <row r="1481" spans="1:16" x14ac:dyDescent="0.35">
      <c r="A1481" s="4">
        <v>114</v>
      </c>
      <c r="B1481" s="4" t="s">
        <v>105</v>
      </c>
      <c r="C1481" s="4" t="s">
        <v>71</v>
      </c>
      <c r="D1481" s="4" t="s">
        <v>15</v>
      </c>
      <c r="E1481" s="4" t="s">
        <v>15</v>
      </c>
      <c r="F1481" s="4" t="s">
        <v>15</v>
      </c>
      <c r="G1481" s="4" t="s">
        <v>15</v>
      </c>
      <c r="H1481" s="4" t="s">
        <v>15</v>
      </c>
      <c r="I1481" s="4" t="s">
        <v>15</v>
      </c>
      <c r="J1481" s="4">
        <v>1047</v>
      </c>
      <c r="K1481" s="4" t="s">
        <v>15</v>
      </c>
      <c r="L1481" s="4" t="s">
        <v>15</v>
      </c>
      <c r="M1481" s="4" t="s">
        <v>15</v>
      </c>
      <c r="N1481" s="4" t="s">
        <v>15</v>
      </c>
      <c r="O1481" s="4">
        <v>1</v>
      </c>
      <c r="P1481" s="4" t="s">
        <v>17</v>
      </c>
    </row>
    <row r="1482" spans="1:16" x14ac:dyDescent="0.35">
      <c r="A1482" s="4">
        <v>115</v>
      </c>
      <c r="B1482" s="4" t="s">
        <v>106</v>
      </c>
      <c r="C1482" s="4" t="s">
        <v>71</v>
      </c>
      <c r="D1482" s="4" t="s">
        <v>15</v>
      </c>
      <c r="E1482" s="4" t="s">
        <v>15</v>
      </c>
      <c r="F1482" s="4" t="s">
        <v>15</v>
      </c>
      <c r="G1482" s="4" t="s">
        <v>15</v>
      </c>
      <c r="H1482" s="4" t="s">
        <v>15</v>
      </c>
      <c r="I1482" s="4" t="s">
        <v>15</v>
      </c>
      <c r="J1482" s="4">
        <v>1044</v>
      </c>
      <c r="K1482" s="4" t="s">
        <v>15</v>
      </c>
      <c r="L1482" s="4" t="s">
        <v>15</v>
      </c>
      <c r="M1482" s="4" t="s">
        <v>15</v>
      </c>
      <c r="N1482" s="4" t="s">
        <v>15</v>
      </c>
      <c r="O1482" s="4">
        <v>1</v>
      </c>
      <c r="P1482" s="4" t="s">
        <v>17</v>
      </c>
    </row>
    <row r="1483" spans="1:16" x14ac:dyDescent="0.35">
      <c r="A1483" s="4">
        <v>116</v>
      </c>
      <c r="B1483" s="4" t="s">
        <v>107</v>
      </c>
      <c r="C1483" s="4" t="s">
        <v>71</v>
      </c>
      <c r="D1483" s="4" t="s">
        <v>15</v>
      </c>
      <c r="E1483" s="4" t="s">
        <v>15</v>
      </c>
      <c r="F1483" s="4" t="s">
        <v>15</v>
      </c>
      <c r="G1483" s="4" t="s">
        <v>15</v>
      </c>
      <c r="H1483" s="4" t="s">
        <v>15</v>
      </c>
      <c r="I1483" s="4" t="s">
        <v>15</v>
      </c>
      <c r="J1483" s="4">
        <v>1003</v>
      </c>
      <c r="K1483" s="4" t="s">
        <v>15</v>
      </c>
      <c r="L1483" s="4" t="s">
        <v>15</v>
      </c>
      <c r="M1483" s="4" t="s">
        <v>15</v>
      </c>
      <c r="N1483" s="4" t="s">
        <v>15</v>
      </c>
      <c r="O1483" s="4">
        <v>1</v>
      </c>
      <c r="P1483" s="4" t="s">
        <v>17</v>
      </c>
    </row>
    <row r="1484" spans="1:16" x14ac:dyDescent="0.35">
      <c r="A1484" s="4">
        <v>117</v>
      </c>
      <c r="B1484" s="4" t="s">
        <v>108</v>
      </c>
      <c r="C1484" s="4" t="s">
        <v>71</v>
      </c>
      <c r="D1484" s="4" t="s">
        <v>15</v>
      </c>
      <c r="E1484" s="4" t="s">
        <v>15</v>
      </c>
      <c r="F1484" s="4" t="s">
        <v>15</v>
      </c>
      <c r="G1484" s="4" t="s">
        <v>15</v>
      </c>
      <c r="H1484" s="4" t="s">
        <v>15</v>
      </c>
      <c r="I1484" s="4" t="s">
        <v>15</v>
      </c>
      <c r="J1484" s="4">
        <v>984</v>
      </c>
      <c r="K1484" s="4" t="s">
        <v>15</v>
      </c>
      <c r="L1484" s="4" t="s">
        <v>15</v>
      </c>
      <c r="M1484" s="4" t="s">
        <v>15</v>
      </c>
      <c r="N1484" s="4" t="s">
        <v>15</v>
      </c>
      <c r="O1484" s="4">
        <v>1</v>
      </c>
      <c r="P1484" s="4" t="s">
        <v>17</v>
      </c>
    </row>
    <row r="1485" spans="1:16" x14ac:dyDescent="0.35">
      <c r="A1485" s="4">
        <v>118</v>
      </c>
      <c r="B1485" s="4" t="s">
        <v>109</v>
      </c>
      <c r="C1485" s="4" t="s">
        <v>71</v>
      </c>
      <c r="D1485" s="4" t="s">
        <v>15</v>
      </c>
      <c r="E1485" s="4" t="s">
        <v>15</v>
      </c>
      <c r="F1485" s="4" t="s">
        <v>15</v>
      </c>
      <c r="G1485" s="4" t="s">
        <v>15</v>
      </c>
      <c r="H1485" s="4" t="s">
        <v>15</v>
      </c>
      <c r="I1485" s="4" t="s">
        <v>15</v>
      </c>
      <c r="J1485" s="4">
        <v>1013</v>
      </c>
      <c r="K1485" s="4" t="s">
        <v>15</v>
      </c>
      <c r="L1485" s="4" t="s">
        <v>15</v>
      </c>
      <c r="M1485" s="4" t="s">
        <v>15</v>
      </c>
      <c r="N1485" s="4" t="s">
        <v>15</v>
      </c>
      <c r="O1485" s="4">
        <v>1</v>
      </c>
      <c r="P1485" s="4" t="s">
        <v>17</v>
      </c>
    </row>
    <row r="1486" spans="1:16" x14ac:dyDescent="0.35">
      <c r="A1486" s="4">
        <v>119</v>
      </c>
      <c r="B1486" s="4" t="s">
        <v>110</v>
      </c>
      <c r="C1486" s="4" t="s">
        <v>71</v>
      </c>
      <c r="D1486" s="4" t="s">
        <v>15</v>
      </c>
      <c r="E1486" s="4" t="s">
        <v>15</v>
      </c>
      <c r="F1486" s="4" t="s">
        <v>15</v>
      </c>
      <c r="G1486" s="4" t="s">
        <v>15</v>
      </c>
      <c r="H1486" s="4" t="s">
        <v>15</v>
      </c>
      <c r="I1486" s="4" t="s">
        <v>15</v>
      </c>
      <c r="J1486" s="4">
        <v>1049</v>
      </c>
      <c r="K1486" s="4" t="s">
        <v>15</v>
      </c>
      <c r="L1486" s="4" t="s">
        <v>15</v>
      </c>
      <c r="M1486" s="4" t="s">
        <v>15</v>
      </c>
      <c r="N1486" s="4" t="s">
        <v>15</v>
      </c>
      <c r="O1486" s="4">
        <v>1</v>
      </c>
      <c r="P1486" s="4" t="s">
        <v>17</v>
      </c>
    </row>
    <row r="1487" spans="1:16" x14ac:dyDescent="0.35">
      <c r="A1487" s="4">
        <v>120</v>
      </c>
      <c r="B1487" s="4" t="s">
        <v>111</v>
      </c>
      <c r="C1487" s="4" t="s">
        <v>71</v>
      </c>
      <c r="D1487" s="4" t="s">
        <v>15</v>
      </c>
      <c r="E1487" s="4" t="s">
        <v>15</v>
      </c>
      <c r="F1487" s="4" t="s">
        <v>15</v>
      </c>
      <c r="G1487" s="4" t="s">
        <v>15</v>
      </c>
      <c r="H1487" s="4" t="s">
        <v>15</v>
      </c>
      <c r="I1487" s="4" t="s">
        <v>15</v>
      </c>
      <c r="J1487" s="4">
        <v>962</v>
      </c>
      <c r="K1487" s="4" t="s">
        <v>15</v>
      </c>
      <c r="L1487" s="4" t="s">
        <v>15</v>
      </c>
      <c r="M1487" s="4" t="s">
        <v>15</v>
      </c>
      <c r="N1487" s="4" t="s">
        <v>15</v>
      </c>
      <c r="O1487" s="4">
        <v>1</v>
      </c>
      <c r="P1487" s="4" t="s">
        <v>17</v>
      </c>
    </row>
    <row r="1488" spans="1:16" x14ac:dyDescent="0.35">
      <c r="A1488" s="4">
        <v>121</v>
      </c>
      <c r="B1488" s="4" t="s">
        <v>112</v>
      </c>
      <c r="C1488" s="4" t="s">
        <v>71</v>
      </c>
      <c r="D1488" s="4" t="s">
        <v>15</v>
      </c>
      <c r="E1488" s="4" t="s">
        <v>15</v>
      </c>
      <c r="F1488" s="4" t="s">
        <v>15</v>
      </c>
      <c r="G1488" s="4" t="s">
        <v>15</v>
      </c>
      <c r="H1488" s="4" t="s">
        <v>15</v>
      </c>
      <c r="I1488" s="4" t="s">
        <v>15</v>
      </c>
      <c r="J1488" s="4">
        <v>1004</v>
      </c>
      <c r="K1488" s="4" t="s">
        <v>15</v>
      </c>
      <c r="L1488" s="4" t="s">
        <v>15</v>
      </c>
      <c r="M1488" s="4" t="s">
        <v>15</v>
      </c>
      <c r="N1488" s="4" t="s">
        <v>15</v>
      </c>
      <c r="O1488" s="4">
        <v>1</v>
      </c>
      <c r="P1488" s="4" t="s">
        <v>17</v>
      </c>
    </row>
    <row r="1489" spans="1:16" x14ac:dyDescent="0.35">
      <c r="A1489" s="4">
        <v>122</v>
      </c>
      <c r="B1489" s="4" t="s">
        <v>113</v>
      </c>
      <c r="C1489" s="4" t="s">
        <v>71</v>
      </c>
      <c r="D1489" s="4" t="s">
        <v>15</v>
      </c>
      <c r="E1489" s="4" t="s">
        <v>15</v>
      </c>
      <c r="F1489" s="4" t="s">
        <v>15</v>
      </c>
      <c r="G1489" s="4" t="s">
        <v>15</v>
      </c>
      <c r="H1489" s="4" t="s">
        <v>15</v>
      </c>
      <c r="I1489" s="4" t="s">
        <v>15</v>
      </c>
      <c r="J1489" s="4">
        <v>1000</v>
      </c>
      <c r="K1489" s="4" t="s">
        <v>15</v>
      </c>
      <c r="L1489" s="4" t="s">
        <v>15</v>
      </c>
      <c r="M1489" s="4" t="s">
        <v>15</v>
      </c>
      <c r="N1489" s="4" t="s">
        <v>15</v>
      </c>
      <c r="O1489" s="4">
        <v>1</v>
      </c>
      <c r="P1489" s="4" t="s">
        <v>17</v>
      </c>
    </row>
    <row r="1490" spans="1:16" x14ac:dyDescent="0.35">
      <c r="A1490" s="4">
        <v>123</v>
      </c>
      <c r="B1490" s="4" t="s">
        <v>114</v>
      </c>
      <c r="C1490" s="4" t="s">
        <v>71</v>
      </c>
      <c r="D1490" s="4" t="s">
        <v>15</v>
      </c>
      <c r="E1490" s="4" t="s">
        <v>15</v>
      </c>
      <c r="F1490" s="4" t="s">
        <v>15</v>
      </c>
      <c r="G1490" s="4" t="s">
        <v>15</v>
      </c>
      <c r="H1490" s="4" t="s">
        <v>15</v>
      </c>
      <c r="I1490" s="4" t="s">
        <v>15</v>
      </c>
      <c r="J1490" s="4">
        <v>1035</v>
      </c>
      <c r="K1490" s="4" t="s">
        <v>15</v>
      </c>
      <c r="L1490" s="4" t="s">
        <v>15</v>
      </c>
      <c r="M1490" s="4" t="s">
        <v>15</v>
      </c>
      <c r="N1490" s="4" t="s">
        <v>15</v>
      </c>
      <c r="O1490" s="4">
        <v>1</v>
      </c>
      <c r="P1490" s="4" t="s">
        <v>17</v>
      </c>
    </row>
    <row r="1491" spans="1:16" x14ac:dyDescent="0.35">
      <c r="A1491" s="4">
        <v>124</v>
      </c>
      <c r="B1491" s="4" t="s">
        <v>115</v>
      </c>
      <c r="C1491" s="4" t="s">
        <v>71</v>
      </c>
      <c r="D1491" s="4" t="s">
        <v>15</v>
      </c>
      <c r="E1491" s="4" t="s">
        <v>15</v>
      </c>
      <c r="F1491" s="4" t="s">
        <v>15</v>
      </c>
      <c r="G1491" s="4" t="s">
        <v>15</v>
      </c>
      <c r="H1491" s="4" t="s">
        <v>15</v>
      </c>
      <c r="I1491" s="4" t="s">
        <v>15</v>
      </c>
      <c r="J1491" s="4">
        <v>890</v>
      </c>
      <c r="K1491" s="4" t="s">
        <v>15</v>
      </c>
      <c r="L1491" s="4" t="s">
        <v>15</v>
      </c>
      <c r="M1491" s="4" t="s">
        <v>15</v>
      </c>
      <c r="N1491" s="4" t="s">
        <v>15</v>
      </c>
      <c r="O1491" s="4">
        <v>1</v>
      </c>
      <c r="P1491" s="4" t="s">
        <v>17</v>
      </c>
    </row>
    <row r="1492" spans="1:16" x14ac:dyDescent="0.35">
      <c r="A1492" s="4">
        <v>125</v>
      </c>
      <c r="B1492" s="4" t="s">
        <v>116</v>
      </c>
      <c r="C1492" s="4" t="s">
        <v>71</v>
      </c>
      <c r="D1492" s="4" t="s">
        <v>15</v>
      </c>
      <c r="E1492" s="4" t="s">
        <v>15</v>
      </c>
      <c r="F1492" s="4" t="s">
        <v>15</v>
      </c>
      <c r="G1492" s="4" t="s">
        <v>15</v>
      </c>
      <c r="H1492" s="4" t="s">
        <v>15</v>
      </c>
      <c r="I1492" s="4" t="s">
        <v>15</v>
      </c>
      <c r="J1492" s="4">
        <v>1011</v>
      </c>
      <c r="K1492" s="4" t="s">
        <v>15</v>
      </c>
      <c r="L1492" s="4" t="s">
        <v>15</v>
      </c>
      <c r="M1492" s="4" t="s">
        <v>15</v>
      </c>
      <c r="N1492" s="4" t="s">
        <v>15</v>
      </c>
      <c r="O1492" s="4">
        <v>1</v>
      </c>
      <c r="P1492" s="4" t="s">
        <v>17</v>
      </c>
    </row>
    <row r="1493" spans="1:16" x14ac:dyDescent="0.35">
      <c r="A1493" s="4">
        <v>126</v>
      </c>
      <c r="B1493" s="4" t="s">
        <v>117</v>
      </c>
      <c r="C1493" s="4" t="s">
        <v>71</v>
      </c>
      <c r="D1493" s="4" t="s">
        <v>15</v>
      </c>
      <c r="E1493" s="4" t="s">
        <v>15</v>
      </c>
      <c r="F1493" s="4" t="s">
        <v>15</v>
      </c>
      <c r="G1493" s="4" t="s">
        <v>15</v>
      </c>
      <c r="H1493" s="4" t="s">
        <v>15</v>
      </c>
      <c r="I1493" s="4" t="s">
        <v>15</v>
      </c>
      <c r="J1493" s="4">
        <v>1046</v>
      </c>
      <c r="K1493" s="4" t="s">
        <v>15</v>
      </c>
      <c r="L1493" s="4" t="s">
        <v>15</v>
      </c>
      <c r="M1493" s="4" t="s">
        <v>15</v>
      </c>
      <c r="N1493" s="4" t="s">
        <v>15</v>
      </c>
      <c r="O1493" s="4">
        <v>1</v>
      </c>
      <c r="P1493" s="4" t="s">
        <v>17</v>
      </c>
    </row>
    <row r="1494" spans="1:16" x14ac:dyDescent="0.35">
      <c r="A1494" s="4">
        <v>127</v>
      </c>
      <c r="B1494" s="4" t="s">
        <v>118</v>
      </c>
      <c r="C1494" s="4" t="s">
        <v>71</v>
      </c>
      <c r="D1494" s="4" t="s">
        <v>15</v>
      </c>
      <c r="E1494" s="4" t="s">
        <v>15</v>
      </c>
      <c r="F1494" s="4" t="s">
        <v>15</v>
      </c>
      <c r="G1494" s="4" t="s">
        <v>15</v>
      </c>
      <c r="H1494" s="4" t="s">
        <v>15</v>
      </c>
      <c r="I1494" s="4" t="s">
        <v>15</v>
      </c>
      <c r="J1494" s="4">
        <v>874</v>
      </c>
      <c r="K1494" s="4" t="s">
        <v>15</v>
      </c>
      <c r="L1494" s="4" t="s">
        <v>15</v>
      </c>
      <c r="M1494" s="4" t="s">
        <v>15</v>
      </c>
      <c r="N1494" s="4" t="s">
        <v>15</v>
      </c>
      <c r="O1494" s="4">
        <v>1</v>
      </c>
      <c r="P1494" s="4" t="s">
        <v>17</v>
      </c>
    </row>
    <row r="1495" spans="1:16" x14ac:dyDescent="0.35">
      <c r="A1495" s="4">
        <v>128</v>
      </c>
      <c r="B1495" s="4" t="s">
        <v>119</v>
      </c>
      <c r="C1495" s="4" t="s">
        <v>71</v>
      </c>
      <c r="D1495" s="4" t="s">
        <v>15</v>
      </c>
      <c r="E1495" s="4" t="s">
        <v>15</v>
      </c>
      <c r="F1495" s="4" t="s">
        <v>15</v>
      </c>
      <c r="G1495" s="4" t="s">
        <v>15</v>
      </c>
      <c r="H1495" s="4" t="s">
        <v>15</v>
      </c>
      <c r="I1495" s="4" t="s">
        <v>15</v>
      </c>
      <c r="J1495" s="4">
        <v>1046</v>
      </c>
      <c r="K1495" s="4" t="s">
        <v>15</v>
      </c>
      <c r="L1495" s="4" t="s">
        <v>15</v>
      </c>
      <c r="M1495" s="4" t="s">
        <v>15</v>
      </c>
      <c r="N1495" s="4" t="s">
        <v>15</v>
      </c>
      <c r="O1495" s="4">
        <v>1</v>
      </c>
      <c r="P1495" s="4" t="s">
        <v>17</v>
      </c>
    </row>
    <row r="1496" spans="1:16" x14ac:dyDescent="0.35">
      <c r="A1496" s="4">
        <v>129</v>
      </c>
      <c r="B1496" s="4" t="s">
        <v>120</v>
      </c>
      <c r="C1496" s="4" t="s">
        <v>71</v>
      </c>
      <c r="D1496" s="4" t="s">
        <v>15</v>
      </c>
      <c r="E1496" s="4" t="s">
        <v>15</v>
      </c>
      <c r="F1496" s="4" t="s">
        <v>15</v>
      </c>
      <c r="G1496" s="4" t="s">
        <v>15</v>
      </c>
      <c r="H1496" s="4" t="s">
        <v>15</v>
      </c>
      <c r="I1496" s="4" t="s">
        <v>15</v>
      </c>
      <c r="J1496" s="4">
        <v>1024</v>
      </c>
      <c r="K1496" s="4" t="s">
        <v>15</v>
      </c>
      <c r="L1496" s="4" t="s">
        <v>15</v>
      </c>
      <c r="M1496" s="4" t="s">
        <v>15</v>
      </c>
      <c r="N1496" s="4" t="s">
        <v>15</v>
      </c>
      <c r="O1496" s="4">
        <v>1</v>
      </c>
      <c r="P1496" s="4" t="s">
        <v>17</v>
      </c>
    </row>
    <row r="1497" spans="1:16" x14ac:dyDescent="0.35">
      <c r="A1497" s="4">
        <v>130</v>
      </c>
      <c r="B1497" s="4" t="s">
        <v>122</v>
      </c>
      <c r="C1497" s="4" t="s">
        <v>71</v>
      </c>
      <c r="D1497" s="4" t="s">
        <v>15</v>
      </c>
      <c r="E1497" s="4" t="s">
        <v>15</v>
      </c>
      <c r="F1497" s="4" t="s">
        <v>15</v>
      </c>
      <c r="G1497" s="4" t="s">
        <v>15</v>
      </c>
      <c r="H1497" s="4" t="s">
        <v>15</v>
      </c>
      <c r="I1497" s="4" t="s">
        <v>15</v>
      </c>
      <c r="J1497" s="4">
        <v>796</v>
      </c>
      <c r="K1497" s="4" t="s">
        <v>15</v>
      </c>
      <c r="L1497" s="4" t="s">
        <v>15</v>
      </c>
      <c r="M1497" s="4" t="s">
        <v>15</v>
      </c>
      <c r="N1497" s="4" t="s">
        <v>15</v>
      </c>
      <c r="O1497" s="4">
        <v>1</v>
      </c>
      <c r="P1497" s="4" t="s">
        <v>17</v>
      </c>
    </row>
    <row r="1498" spans="1:16" x14ac:dyDescent="0.35">
      <c r="A1498" s="4">
        <v>131</v>
      </c>
      <c r="B1498" s="4" t="s">
        <v>124</v>
      </c>
      <c r="C1498" s="4" t="s">
        <v>71</v>
      </c>
      <c r="D1498" s="4" t="s">
        <v>15</v>
      </c>
      <c r="E1498" s="4" t="s">
        <v>15</v>
      </c>
      <c r="F1498" s="4" t="s">
        <v>15</v>
      </c>
      <c r="G1498" s="4" t="s">
        <v>15</v>
      </c>
      <c r="H1498" s="4" t="s">
        <v>15</v>
      </c>
      <c r="I1498" s="4" t="s">
        <v>15</v>
      </c>
      <c r="J1498" s="4">
        <v>802</v>
      </c>
      <c r="K1498" s="4" t="s">
        <v>15</v>
      </c>
      <c r="L1498" s="4" t="s">
        <v>15</v>
      </c>
      <c r="M1498" s="4" t="s">
        <v>15</v>
      </c>
      <c r="N1498" s="4" t="s">
        <v>15</v>
      </c>
      <c r="O1498" s="4">
        <v>1</v>
      </c>
      <c r="P1498" s="4" t="s">
        <v>17</v>
      </c>
    </row>
    <row r="1499" spans="1:16" x14ac:dyDescent="0.35">
      <c r="A1499" s="4">
        <v>132</v>
      </c>
      <c r="B1499" s="4" t="s">
        <v>125</v>
      </c>
      <c r="C1499" s="4" t="s">
        <v>71</v>
      </c>
      <c r="D1499" s="4" t="s">
        <v>15</v>
      </c>
      <c r="E1499" s="4" t="s">
        <v>15</v>
      </c>
      <c r="F1499" s="4" t="s">
        <v>15</v>
      </c>
      <c r="G1499" s="4" t="s">
        <v>15</v>
      </c>
      <c r="H1499" s="4" t="s">
        <v>15</v>
      </c>
      <c r="I1499" s="4" t="s">
        <v>15</v>
      </c>
      <c r="J1499" s="4">
        <v>1044</v>
      </c>
      <c r="K1499" s="4" t="s">
        <v>15</v>
      </c>
      <c r="L1499" s="4" t="s">
        <v>15</v>
      </c>
      <c r="M1499" s="4" t="s">
        <v>15</v>
      </c>
      <c r="N1499" s="4" t="s">
        <v>15</v>
      </c>
      <c r="O1499" s="4">
        <v>1</v>
      </c>
      <c r="P1499" s="4" t="s">
        <v>17</v>
      </c>
    </row>
    <row r="1500" spans="1:16" x14ac:dyDescent="0.35">
      <c r="A1500" s="4">
        <v>133</v>
      </c>
      <c r="B1500" s="4" t="s">
        <v>126</v>
      </c>
      <c r="C1500" s="4" t="s">
        <v>71</v>
      </c>
      <c r="D1500" s="4" t="s">
        <v>15</v>
      </c>
      <c r="E1500" s="4" t="s">
        <v>15</v>
      </c>
      <c r="F1500" s="4" t="s">
        <v>15</v>
      </c>
      <c r="G1500" s="4" t="s">
        <v>15</v>
      </c>
      <c r="H1500" s="4" t="s">
        <v>15</v>
      </c>
      <c r="I1500" s="4" t="s">
        <v>15</v>
      </c>
      <c r="J1500" s="4">
        <v>1044</v>
      </c>
      <c r="K1500" s="4" t="s">
        <v>15</v>
      </c>
      <c r="L1500" s="4" t="s">
        <v>15</v>
      </c>
      <c r="M1500" s="4" t="s">
        <v>15</v>
      </c>
      <c r="N1500" s="4" t="s">
        <v>15</v>
      </c>
      <c r="O1500" s="4">
        <v>1</v>
      </c>
      <c r="P1500" s="4" t="s">
        <v>17</v>
      </c>
    </row>
    <row r="1501" spans="1:16" x14ac:dyDescent="0.35">
      <c r="A1501" s="4">
        <v>134</v>
      </c>
      <c r="B1501" s="4" t="s">
        <v>127</v>
      </c>
      <c r="C1501" s="4" t="s">
        <v>71</v>
      </c>
      <c r="D1501" s="4" t="s">
        <v>15</v>
      </c>
      <c r="E1501" s="4" t="s">
        <v>15</v>
      </c>
      <c r="F1501" s="4" t="s">
        <v>15</v>
      </c>
      <c r="G1501" s="4" t="s">
        <v>15</v>
      </c>
      <c r="H1501" s="4" t="s">
        <v>15</v>
      </c>
      <c r="I1501" s="4" t="s">
        <v>15</v>
      </c>
      <c r="J1501" s="4">
        <v>1052</v>
      </c>
      <c r="K1501" s="4" t="s">
        <v>15</v>
      </c>
      <c r="L1501" s="4" t="s">
        <v>15</v>
      </c>
      <c r="M1501" s="4" t="s">
        <v>15</v>
      </c>
      <c r="N1501" s="4" t="s">
        <v>15</v>
      </c>
      <c r="O1501" s="4">
        <v>1</v>
      </c>
      <c r="P1501" s="4" t="s">
        <v>17</v>
      </c>
    </row>
    <row r="1502" spans="1:16" x14ac:dyDescent="0.35">
      <c r="A1502" s="4">
        <v>135</v>
      </c>
      <c r="B1502" s="4" t="s">
        <v>128</v>
      </c>
      <c r="C1502" s="4" t="s">
        <v>71</v>
      </c>
      <c r="D1502" s="4" t="s">
        <v>15</v>
      </c>
      <c r="E1502" s="4" t="s">
        <v>15</v>
      </c>
      <c r="F1502" s="4" t="s">
        <v>15</v>
      </c>
      <c r="G1502" s="4" t="s">
        <v>15</v>
      </c>
      <c r="H1502" s="4" t="s">
        <v>15</v>
      </c>
      <c r="I1502" s="4" t="s">
        <v>15</v>
      </c>
      <c r="J1502" s="4">
        <v>1049</v>
      </c>
      <c r="K1502" s="4" t="s">
        <v>15</v>
      </c>
      <c r="L1502" s="4" t="s">
        <v>15</v>
      </c>
      <c r="M1502" s="4" t="s">
        <v>15</v>
      </c>
      <c r="N1502" s="4" t="s">
        <v>15</v>
      </c>
      <c r="O1502" s="4">
        <v>1</v>
      </c>
      <c r="P1502" s="4" t="s">
        <v>17</v>
      </c>
    </row>
    <row r="1503" spans="1:16" x14ac:dyDescent="0.35">
      <c r="A1503" s="4">
        <v>136</v>
      </c>
      <c r="B1503" s="4" t="s">
        <v>129</v>
      </c>
      <c r="C1503" s="4" t="s">
        <v>71</v>
      </c>
      <c r="D1503" s="4" t="s">
        <v>15</v>
      </c>
      <c r="E1503" s="4" t="s">
        <v>15</v>
      </c>
      <c r="F1503" s="4" t="s">
        <v>15</v>
      </c>
      <c r="G1503" s="4" t="s">
        <v>15</v>
      </c>
      <c r="H1503" s="4" t="s">
        <v>15</v>
      </c>
      <c r="I1503" s="4" t="s">
        <v>15</v>
      </c>
      <c r="J1503" s="4">
        <v>1051</v>
      </c>
      <c r="K1503" s="4" t="s">
        <v>15</v>
      </c>
      <c r="L1503" s="4" t="s">
        <v>15</v>
      </c>
      <c r="M1503" s="4" t="s">
        <v>15</v>
      </c>
      <c r="N1503" s="4" t="s">
        <v>15</v>
      </c>
      <c r="O1503" s="4">
        <v>1</v>
      </c>
      <c r="P1503" s="4" t="s">
        <v>17</v>
      </c>
    </row>
    <row r="1504" spans="1:16" x14ac:dyDescent="0.35">
      <c r="A1504" s="4">
        <v>137</v>
      </c>
      <c r="B1504" s="4" t="s">
        <v>130</v>
      </c>
      <c r="C1504" s="4" t="s">
        <v>71</v>
      </c>
      <c r="D1504" s="4" t="s">
        <v>15</v>
      </c>
      <c r="E1504" s="4" t="s">
        <v>15</v>
      </c>
      <c r="F1504" s="4" t="s">
        <v>15</v>
      </c>
      <c r="G1504" s="4" t="s">
        <v>15</v>
      </c>
      <c r="H1504" s="4" t="s">
        <v>15</v>
      </c>
      <c r="I1504" s="4" t="s">
        <v>15</v>
      </c>
      <c r="J1504" s="4">
        <v>953</v>
      </c>
      <c r="K1504" s="4" t="s">
        <v>15</v>
      </c>
      <c r="L1504" s="4" t="s">
        <v>15</v>
      </c>
      <c r="M1504" s="4" t="s">
        <v>15</v>
      </c>
      <c r="N1504" s="4" t="s">
        <v>15</v>
      </c>
      <c r="O1504" s="4">
        <v>0</v>
      </c>
      <c r="P1504" s="4" t="s">
        <v>17</v>
      </c>
    </row>
    <row r="1505" spans="1:16" x14ac:dyDescent="0.35">
      <c r="A1505" s="4">
        <v>138</v>
      </c>
      <c r="B1505" s="4" t="s">
        <v>131</v>
      </c>
      <c r="C1505" s="4" t="s">
        <v>71</v>
      </c>
      <c r="D1505" s="4" t="s">
        <v>15</v>
      </c>
      <c r="E1505" s="4" t="s">
        <v>15</v>
      </c>
      <c r="F1505" s="4" t="s">
        <v>15</v>
      </c>
      <c r="G1505" s="4" t="s">
        <v>15</v>
      </c>
      <c r="H1505" s="4" t="s">
        <v>15</v>
      </c>
      <c r="I1505" s="4" t="s">
        <v>15</v>
      </c>
      <c r="J1505" s="4">
        <v>1045</v>
      </c>
      <c r="K1505" s="4" t="s">
        <v>15</v>
      </c>
      <c r="L1505" s="4" t="s">
        <v>15</v>
      </c>
      <c r="M1505" s="4" t="s">
        <v>15</v>
      </c>
      <c r="N1505" s="4" t="s">
        <v>15</v>
      </c>
      <c r="O1505" s="4">
        <v>1</v>
      </c>
      <c r="P1505" s="4" t="s">
        <v>17</v>
      </c>
    </row>
    <row r="1506" spans="1:16" x14ac:dyDescent="0.35">
      <c r="A1506" s="4">
        <v>139</v>
      </c>
      <c r="B1506" s="4" t="s">
        <v>132</v>
      </c>
      <c r="C1506" s="4" t="s">
        <v>71</v>
      </c>
      <c r="D1506" s="4" t="s">
        <v>15</v>
      </c>
      <c r="E1506" s="4" t="s">
        <v>15</v>
      </c>
      <c r="F1506" s="4" t="s">
        <v>15</v>
      </c>
      <c r="G1506" s="4" t="s">
        <v>15</v>
      </c>
      <c r="H1506" s="4" t="s">
        <v>15</v>
      </c>
      <c r="I1506" s="4" t="s">
        <v>15</v>
      </c>
      <c r="J1506" s="4">
        <v>1025</v>
      </c>
      <c r="K1506" s="4" t="s">
        <v>15</v>
      </c>
      <c r="L1506" s="4" t="s">
        <v>15</v>
      </c>
      <c r="M1506" s="4" t="s">
        <v>15</v>
      </c>
      <c r="N1506" s="4" t="s">
        <v>15</v>
      </c>
      <c r="O1506" s="4">
        <v>1</v>
      </c>
      <c r="P1506" s="4" t="s">
        <v>17</v>
      </c>
    </row>
    <row r="1507" spans="1:16" x14ac:dyDescent="0.35">
      <c r="A1507" s="4">
        <v>140</v>
      </c>
      <c r="B1507" s="4" t="s">
        <v>133</v>
      </c>
      <c r="C1507" s="4" t="s">
        <v>71</v>
      </c>
      <c r="D1507" s="4" t="s">
        <v>15</v>
      </c>
      <c r="E1507" s="4" t="s">
        <v>15</v>
      </c>
      <c r="F1507" s="4" t="s">
        <v>15</v>
      </c>
      <c r="G1507" s="4" t="s">
        <v>15</v>
      </c>
      <c r="H1507" s="4" t="s">
        <v>15</v>
      </c>
      <c r="I1507" s="4" t="s">
        <v>15</v>
      </c>
      <c r="J1507" s="4">
        <v>1001</v>
      </c>
      <c r="K1507" s="4" t="s">
        <v>15</v>
      </c>
      <c r="L1507" s="4" t="s">
        <v>15</v>
      </c>
      <c r="M1507" s="4" t="s">
        <v>15</v>
      </c>
      <c r="N1507" s="4" t="s">
        <v>15</v>
      </c>
      <c r="O1507" s="4">
        <v>1</v>
      </c>
      <c r="P1507" s="4" t="s">
        <v>17</v>
      </c>
    </row>
    <row r="1508" spans="1:16" x14ac:dyDescent="0.35">
      <c r="A1508" s="4">
        <v>141</v>
      </c>
      <c r="B1508" s="4" t="s">
        <v>134</v>
      </c>
      <c r="C1508" s="4" t="s">
        <v>71</v>
      </c>
      <c r="D1508" s="4" t="s">
        <v>15</v>
      </c>
      <c r="E1508" s="4" t="s">
        <v>15</v>
      </c>
      <c r="F1508" s="4" t="s">
        <v>15</v>
      </c>
      <c r="G1508" s="4" t="s">
        <v>15</v>
      </c>
      <c r="H1508" s="4" t="s">
        <v>15</v>
      </c>
      <c r="I1508" s="4" t="s">
        <v>15</v>
      </c>
      <c r="J1508" s="4">
        <v>1035</v>
      </c>
      <c r="K1508" s="4" t="s">
        <v>15</v>
      </c>
      <c r="L1508" s="4" t="s">
        <v>15</v>
      </c>
      <c r="M1508" s="4" t="s">
        <v>15</v>
      </c>
      <c r="N1508" s="4" t="s">
        <v>15</v>
      </c>
      <c r="O1508" s="4">
        <v>1</v>
      </c>
      <c r="P1508" s="4" t="s">
        <v>17</v>
      </c>
    </row>
    <row r="1509" spans="1:16" x14ac:dyDescent="0.35">
      <c r="A1509" s="4">
        <v>142</v>
      </c>
      <c r="B1509" s="4" t="s">
        <v>135</v>
      </c>
      <c r="C1509" s="4" t="s">
        <v>71</v>
      </c>
      <c r="D1509" s="4" t="s">
        <v>15</v>
      </c>
      <c r="E1509" s="4" t="s">
        <v>15</v>
      </c>
      <c r="F1509" s="4" t="s">
        <v>15</v>
      </c>
      <c r="G1509" s="4" t="s">
        <v>15</v>
      </c>
      <c r="H1509" s="4" t="s">
        <v>15</v>
      </c>
      <c r="I1509" s="4" t="s">
        <v>15</v>
      </c>
      <c r="J1509" s="4">
        <v>1030</v>
      </c>
      <c r="K1509" s="4" t="s">
        <v>15</v>
      </c>
      <c r="L1509" s="4" t="s">
        <v>15</v>
      </c>
      <c r="M1509" s="4" t="s">
        <v>15</v>
      </c>
      <c r="N1509" s="4" t="s">
        <v>15</v>
      </c>
      <c r="O1509" s="4">
        <v>1</v>
      </c>
      <c r="P1509" s="4" t="s">
        <v>17</v>
      </c>
    </row>
    <row r="1510" spans="1:16" x14ac:dyDescent="0.35">
      <c r="A1510" s="4">
        <v>143</v>
      </c>
      <c r="B1510" s="4" t="s">
        <v>136</v>
      </c>
      <c r="C1510" s="4" t="s">
        <v>71</v>
      </c>
      <c r="D1510" s="4" t="s">
        <v>15</v>
      </c>
      <c r="E1510" s="4" t="s">
        <v>15</v>
      </c>
      <c r="F1510" s="4" t="s">
        <v>15</v>
      </c>
      <c r="G1510" s="4" t="s">
        <v>15</v>
      </c>
      <c r="H1510" s="4" t="s">
        <v>15</v>
      </c>
      <c r="I1510" s="4" t="s">
        <v>15</v>
      </c>
      <c r="J1510" s="4">
        <v>1049</v>
      </c>
      <c r="K1510" s="4" t="s">
        <v>15</v>
      </c>
      <c r="L1510" s="4" t="s">
        <v>15</v>
      </c>
      <c r="M1510" s="4" t="s">
        <v>15</v>
      </c>
      <c r="N1510" s="4" t="s">
        <v>15</v>
      </c>
      <c r="O1510" s="4">
        <v>1</v>
      </c>
      <c r="P1510" s="4" t="s">
        <v>17</v>
      </c>
    </row>
    <row r="1511" spans="1:16" x14ac:dyDescent="0.35">
      <c r="A1511" s="4">
        <v>144</v>
      </c>
      <c r="B1511" s="4" t="s">
        <v>137</v>
      </c>
      <c r="C1511" s="4" t="s">
        <v>71</v>
      </c>
      <c r="D1511" s="4" t="s">
        <v>15</v>
      </c>
      <c r="E1511" s="4" t="s">
        <v>15</v>
      </c>
      <c r="F1511" s="4" t="s">
        <v>15</v>
      </c>
      <c r="G1511" s="4" t="s">
        <v>15</v>
      </c>
      <c r="H1511" s="4" t="s">
        <v>15</v>
      </c>
      <c r="I1511" s="4" t="s">
        <v>15</v>
      </c>
      <c r="J1511" s="4">
        <v>1035</v>
      </c>
      <c r="K1511" s="4" t="s">
        <v>15</v>
      </c>
      <c r="L1511" s="4" t="s">
        <v>15</v>
      </c>
      <c r="M1511" s="4" t="s">
        <v>15</v>
      </c>
      <c r="N1511" s="4" t="s">
        <v>15</v>
      </c>
      <c r="O1511" s="4">
        <v>1</v>
      </c>
      <c r="P1511" s="4" t="s">
        <v>17</v>
      </c>
    </row>
    <row r="1512" spans="1:16" x14ac:dyDescent="0.35">
      <c r="A1512" s="4">
        <v>145</v>
      </c>
      <c r="B1512" s="4" t="s">
        <v>138</v>
      </c>
      <c r="C1512" s="4" t="s">
        <v>71</v>
      </c>
      <c r="D1512" s="4" t="s">
        <v>15</v>
      </c>
      <c r="E1512" s="4" t="s">
        <v>15</v>
      </c>
      <c r="F1512" s="4" t="s">
        <v>15</v>
      </c>
      <c r="G1512" s="4" t="s">
        <v>15</v>
      </c>
      <c r="H1512" s="4" t="s">
        <v>15</v>
      </c>
      <c r="I1512" s="4" t="s">
        <v>15</v>
      </c>
      <c r="J1512" s="4">
        <v>880</v>
      </c>
      <c r="K1512" s="4" t="s">
        <v>15</v>
      </c>
      <c r="L1512" s="4" t="s">
        <v>15</v>
      </c>
      <c r="M1512" s="4" t="s">
        <v>15</v>
      </c>
      <c r="N1512" s="4" t="s">
        <v>15</v>
      </c>
      <c r="O1512" s="4">
        <v>0</v>
      </c>
      <c r="P1512" s="4" t="s">
        <v>17</v>
      </c>
    </row>
    <row r="1513" spans="1:16" x14ac:dyDescent="0.35">
      <c r="A1513" s="4">
        <v>146</v>
      </c>
      <c r="B1513" s="4" t="s">
        <v>139</v>
      </c>
      <c r="C1513" s="4" t="s">
        <v>71</v>
      </c>
      <c r="D1513" s="4" t="s">
        <v>15</v>
      </c>
      <c r="E1513" s="4" t="s">
        <v>15</v>
      </c>
      <c r="F1513" s="4" t="s">
        <v>15</v>
      </c>
      <c r="G1513" s="4" t="s">
        <v>15</v>
      </c>
      <c r="H1513" s="4" t="s">
        <v>15</v>
      </c>
      <c r="I1513" s="4" t="s">
        <v>15</v>
      </c>
      <c r="J1513" s="4">
        <v>1030</v>
      </c>
      <c r="K1513" s="4" t="s">
        <v>15</v>
      </c>
      <c r="L1513" s="4" t="s">
        <v>15</v>
      </c>
      <c r="M1513" s="4" t="s">
        <v>15</v>
      </c>
      <c r="N1513" s="4" t="s">
        <v>15</v>
      </c>
      <c r="O1513" s="4">
        <v>1</v>
      </c>
      <c r="P1513" s="4" t="s">
        <v>17</v>
      </c>
    </row>
    <row r="1514" spans="1:16" x14ac:dyDescent="0.35">
      <c r="A1514" s="4">
        <v>147</v>
      </c>
      <c r="B1514" s="4" t="s">
        <v>18</v>
      </c>
      <c r="C1514" s="4" t="s">
        <v>71</v>
      </c>
      <c r="D1514" s="4" t="s">
        <v>15</v>
      </c>
      <c r="E1514" s="4" t="s">
        <v>15</v>
      </c>
      <c r="F1514" s="4" t="s">
        <v>15</v>
      </c>
      <c r="G1514" s="4" t="s">
        <v>15</v>
      </c>
      <c r="H1514" s="4" t="s">
        <v>15</v>
      </c>
      <c r="I1514" s="4" t="s">
        <v>15</v>
      </c>
      <c r="J1514" s="4">
        <v>1044</v>
      </c>
      <c r="K1514" s="4" t="s">
        <v>15</v>
      </c>
      <c r="L1514" s="4" t="s">
        <v>15</v>
      </c>
      <c r="M1514" s="4" t="s">
        <v>15</v>
      </c>
      <c r="N1514" s="4" t="s">
        <v>15</v>
      </c>
      <c r="O1514" s="4">
        <v>1</v>
      </c>
      <c r="P1514" s="4" t="s">
        <v>17</v>
      </c>
    </row>
    <row r="1515" spans="1:16" x14ac:dyDescent="0.35">
      <c r="A1515" s="4">
        <v>148</v>
      </c>
      <c r="B1515" s="4" t="s">
        <v>19</v>
      </c>
      <c r="C1515" s="4" t="s">
        <v>71</v>
      </c>
      <c r="D1515" s="4" t="s">
        <v>15</v>
      </c>
      <c r="E1515" s="4" t="s">
        <v>15</v>
      </c>
      <c r="F1515" s="4" t="s">
        <v>15</v>
      </c>
      <c r="G1515" s="4" t="s">
        <v>15</v>
      </c>
      <c r="H1515" s="4" t="s">
        <v>15</v>
      </c>
      <c r="I1515" s="4" t="s">
        <v>15</v>
      </c>
      <c r="J1515" s="4">
        <v>1041</v>
      </c>
      <c r="K1515" s="4" t="s">
        <v>15</v>
      </c>
      <c r="L1515" s="4" t="s">
        <v>15</v>
      </c>
      <c r="M1515" s="4" t="s">
        <v>15</v>
      </c>
      <c r="N1515" s="4" t="s">
        <v>15</v>
      </c>
      <c r="O1515" s="4">
        <v>1</v>
      </c>
      <c r="P1515" s="4" t="s">
        <v>17</v>
      </c>
    </row>
    <row r="1516" spans="1:16" x14ac:dyDescent="0.35">
      <c r="A1516" s="4">
        <v>149</v>
      </c>
      <c r="B1516" s="4" t="s">
        <v>20</v>
      </c>
      <c r="C1516" s="4" t="s">
        <v>71</v>
      </c>
      <c r="D1516" s="4" t="s">
        <v>15</v>
      </c>
      <c r="E1516" s="4" t="s">
        <v>15</v>
      </c>
      <c r="F1516" s="4" t="s">
        <v>15</v>
      </c>
      <c r="G1516" s="4" t="s">
        <v>15</v>
      </c>
      <c r="H1516" s="4" t="s">
        <v>15</v>
      </c>
      <c r="I1516" s="4" t="s">
        <v>15</v>
      </c>
      <c r="J1516" s="4">
        <v>870</v>
      </c>
      <c r="K1516" s="4" t="s">
        <v>15</v>
      </c>
      <c r="L1516" s="4" t="s">
        <v>15</v>
      </c>
      <c r="M1516" s="4" t="s">
        <v>15</v>
      </c>
      <c r="N1516" s="4" t="s">
        <v>15</v>
      </c>
      <c r="O1516" s="4">
        <v>1</v>
      </c>
      <c r="P1516" s="4" t="s">
        <v>17</v>
      </c>
    </row>
    <row r="1517" spans="1:16" x14ac:dyDescent="0.35">
      <c r="A1517" s="4">
        <v>150</v>
      </c>
      <c r="B1517" s="4" t="s">
        <v>21</v>
      </c>
      <c r="C1517" s="4" t="s">
        <v>71</v>
      </c>
      <c r="D1517" s="4" t="s">
        <v>15</v>
      </c>
      <c r="E1517" s="4" t="s">
        <v>15</v>
      </c>
      <c r="F1517" s="4" t="s">
        <v>15</v>
      </c>
      <c r="G1517" s="4" t="s">
        <v>15</v>
      </c>
      <c r="H1517" s="4" t="s">
        <v>15</v>
      </c>
      <c r="I1517" s="4" t="s">
        <v>15</v>
      </c>
      <c r="J1517" s="4">
        <v>859</v>
      </c>
      <c r="K1517" s="4" t="s">
        <v>15</v>
      </c>
      <c r="L1517" s="4" t="s">
        <v>15</v>
      </c>
      <c r="M1517" s="4" t="s">
        <v>15</v>
      </c>
      <c r="N1517" s="4" t="s">
        <v>15</v>
      </c>
      <c r="O1517" s="4">
        <v>1</v>
      </c>
      <c r="P1517" s="4" t="s">
        <v>17</v>
      </c>
    </row>
    <row r="1518" spans="1:16" x14ac:dyDescent="0.35">
      <c r="A1518" s="4">
        <v>151</v>
      </c>
      <c r="B1518" s="4" t="s">
        <v>22</v>
      </c>
      <c r="C1518" s="4" t="s">
        <v>71</v>
      </c>
      <c r="D1518" s="4" t="s">
        <v>15</v>
      </c>
      <c r="E1518" s="4" t="s">
        <v>15</v>
      </c>
      <c r="F1518" s="4" t="s">
        <v>15</v>
      </c>
      <c r="G1518" s="4" t="s">
        <v>15</v>
      </c>
      <c r="H1518" s="4" t="s">
        <v>15</v>
      </c>
      <c r="I1518" s="4" t="s">
        <v>15</v>
      </c>
      <c r="J1518" s="4">
        <v>1024</v>
      </c>
      <c r="K1518" s="4" t="s">
        <v>15</v>
      </c>
      <c r="L1518" s="4" t="s">
        <v>15</v>
      </c>
      <c r="M1518" s="4" t="s">
        <v>15</v>
      </c>
      <c r="N1518" s="4" t="s">
        <v>15</v>
      </c>
      <c r="O1518" s="4">
        <v>1</v>
      </c>
      <c r="P1518" s="4" t="s">
        <v>17</v>
      </c>
    </row>
    <row r="1519" spans="1:16" x14ac:dyDescent="0.35">
      <c r="A1519" s="4">
        <v>152</v>
      </c>
      <c r="B1519" s="4" t="s">
        <v>23</v>
      </c>
      <c r="C1519" s="4" t="s">
        <v>71</v>
      </c>
      <c r="D1519" s="4" t="s">
        <v>15</v>
      </c>
      <c r="E1519" s="4" t="s">
        <v>15</v>
      </c>
      <c r="F1519" s="4" t="s">
        <v>15</v>
      </c>
      <c r="G1519" s="4" t="s">
        <v>15</v>
      </c>
      <c r="H1519" s="4" t="s">
        <v>15</v>
      </c>
      <c r="I1519" s="4" t="s">
        <v>15</v>
      </c>
      <c r="J1519" s="4">
        <v>1023</v>
      </c>
      <c r="K1519" s="4" t="s">
        <v>15</v>
      </c>
      <c r="L1519" s="4" t="s">
        <v>15</v>
      </c>
      <c r="M1519" s="4" t="s">
        <v>15</v>
      </c>
      <c r="N1519" s="4" t="s">
        <v>15</v>
      </c>
      <c r="O1519" s="4">
        <v>1</v>
      </c>
      <c r="P1519" s="4" t="s">
        <v>17</v>
      </c>
    </row>
    <row r="1520" spans="1:16" x14ac:dyDescent="0.35">
      <c r="A1520" s="4">
        <v>153</v>
      </c>
      <c r="B1520" s="4" t="s">
        <v>24</v>
      </c>
      <c r="C1520" s="4" t="s">
        <v>71</v>
      </c>
      <c r="D1520" s="4" t="s">
        <v>15</v>
      </c>
      <c r="E1520" s="4" t="s">
        <v>15</v>
      </c>
      <c r="F1520" s="4" t="s">
        <v>15</v>
      </c>
      <c r="G1520" s="4" t="s">
        <v>15</v>
      </c>
      <c r="H1520" s="4" t="s">
        <v>15</v>
      </c>
      <c r="I1520" s="4" t="s">
        <v>15</v>
      </c>
      <c r="J1520" s="4">
        <v>1025</v>
      </c>
      <c r="K1520" s="4" t="s">
        <v>15</v>
      </c>
      <c r="L1520" s="4" t="s">
        <v>15</v>
      </c>
      <c r="M1520" s="4" t="s">
        <v>15</v>
      </c>
      <c r="N1520" s="4" t="s">
        <v>15</v>
      </c>
      <c r="O1520" s="4">
        <v>1</v>
      </c>
      <c r="P1520" s="4" t="s">
        <v>17</v>
      </c>
    </row>
    <row r="1521" spans="1:16" x14ac:dyDescent="0.35">
      <c r="A1521" s="4">
        <v>154</v>
      </c>
      <c r="B1521" s="4" t="s">
        <v>25</v>
      </c>
      <c r="C1521" s="4" t="s">
        <v>71</v>
      </c>
      <c r="D1521" s="4" t="s">
        <v>15</v>
      </c>
      <c r="E1521" s="4" t="s">
        <v>15</v>
      </c>
      <c r="F1521" s="4" t="s">
        <v>15</v>
      </c>
      <c r="G1521" s="4" t="s">
        <v>15</v>
      </c>
      <c r="H1521" s="4" t="s">
        <v>15</v>
      </c>
      <c r="I1521" s="4" t="s">
        <v>15</v>
      </c>
      <c r="J1521" s="4">
        <v>1041</v>
      </c>
      <c r="K1521" s="4" t="s">
        <v>15</v>
      </c>
      <c r="L1521" s="4" t="s">
        <v>15</v>
      </c>
      <c r="M1521" s="4" t="s">
        <v>15</v>
      </c>
      <c r="N1521" s="4" t="s">
        <v>15</v>
      </c>
      <c r="O1521" s="4">
        <v>1</v>
      </c>
      <c r="P1521" s="4" t="s">
        <v>17</v>
      </c>
    </row>
    <row r="1522" spans="1:16" x14ac:dyDescent="0.35">
      <c r="A1522" s="4">
        <v>155</v>
      </c>
      <c r="B1522" s="4" t="s">
        <v>26</v>
      </c>
      <c r="C1522" s="4" t="s">
        <v>71</v>
      </c>
      <c r="D1522" s="4" t="s">
        <v>15</v>
      </c>
      <c r="E1522" s="4" t="s">
        <v>15</v>
      </c>
      <c r="F1522" s="4" t="s">
        <v>15</v>
      </c>
      <c r="G1522" s="4" t="s">
        <v>15</v>
      </c>
      <c r="H1522" s="4" t="s">
        <v>15</v>
      </c>
      <c r="I1522" s="4" t="s">
        <v>15</v>
      </c>
      <c r="J1522" s="4">
        <v>1038</v>
      </c>
      <c r="K1522" s="4" t="s">
        <v>15</v>
      </c>
      <c r="L1522" s="4" t="s">
        <v>15</v>
      </c>
      <c r="M1522" s="4" t="s">
        <v>15</v>
      </c>
      <c r="N1522" s="4" t="s">
        <v>15</v>
      </c>
      <c r="O1522" s="4">
        <v>1</v>
      </c>
      <c r="P1522" s="4" t="s">
        <v>17</v>
      </c>
    </row>
    <row r="1523" spans="1:16" x14ac:dyDescent="0.35">
      <c r="A1523" s="4">
        <v>156</v>
      </c>
      <c r="B1523" s="4" t="s">
        <v>27</v>
      </c>
      <c r="C1523" s="4" t="s">
        <v>71</v>
      </c>
      <c r="D1523" s="4" t="s">
        <v>15</v>
      </c>
      <c r="E1523" s="4" t="s">
        <v>15</v>
      </c>
      <c r="F1523" s="4" t="s">
        <v>15</v>
      </c>
      <c r="G1523" s="4" t="s">
        <v>15</v>
      </c>
      <c r="H1523" s="4" t="s">
        <v>15</v>
      </c>
      <c r="I1523" s="4" t="s">
        <v>15</v>
      </c>
      <c r="J1523" s="4">
        <v>1018</v>
      </c>
      <c r="K1523" s="4" t="s">
        <v>15</v>
      </c>
      <c r="L1523" s="4" t="s">
        <v>15</v>
      </c>
      <c r="M1523" s="4" t="s">
        <v>15</v>
      </c>
      <c r="N1523" s="4" t="s">
        <v>15</v>
      </c>
      <c r="O1523" s="4">
        <v>1</v>
      </c>
      <c r="P1523" s="4" t="s">
        <v>17</v>
      </c>
    </row>
    <row r="1524" spans="1:16" x14ac:dyDescent="0.35">
      <c r="A1524" s="4">
        <v>157</v>
      </c>
      <c r="B1524" s="4" t="s">
        <v>28</v>
      </c>
      <c r="C1524" s="4" t="s">
        <v>71</v>
      </c>
      <c r="D1524" s="4" t="s">
        <v>15</v>
      </c>
      <c r="E1524" s="4" t="s">
        <v>15</v>
      </c>
      <c r="F1524" s="4" t="s">
        <v>15</v>
      </c>
      <c r="G1524" s="4" t="s">
        <v>15</v>
      </c>
      <c r="H1524" s="4" t="s">
        <v>15</v>
      </c>
      <c r="I1524" s="4" t="s">
        <v>15</v>
      </c>
      <c r="J1524" s="4">
        <v>1017</v>
      </c>
      <c r="K1524" s="4" t="s">
        <v>15</v>
      </c>
      <c r="L1524" s="4" t="s">
        <v>15</v>
      </c>
      <c r="M1524" s="4" t="s">
        <v>15</v>
      </c>
      <c r="N1524" s="4" t="s">
        <v>15</v>
      </c>
      <c r="O1524" s="4">
        <v>1</v>
      </c>
      <c r="P1524" s="4" t="s">
        <v>17</v>
      </c>
    </row>
    <row r="1525" spans="1:16" x14ac:dyDescent="0.35">
      <c r="A1525" s="4">
        <v>158</v>
      </c>
      <c r="B1525" s="4" t="s">
        <v>29</v>
      </c>
      <c r="C1525" s="4" t="s">
        <v>71</v>
      </c>
      <c r="D1525" s="4" t="s">
        <v>15</v>
      </c>
      <c r="E1525" s="4" t="s">
        <v>15</v>
      </c>
      <c r="F1525" s="4" t="s">
        <v>15</v>
      </c>
      <c r="G1525" s="4" t="s">
        <v>15</v>
      </c>
      <c r="H1525" s="4" t="s">
        <v>15</v>
      </c>
      <c r="I1525" s="4" t="s">
        <v>15</v>
      </c>
      <c r="J1525" s="4">
        <v>1024</v>
      </c>
      <c r="K1525" s="4" t="s">
        <v>15</v>
      </c>
      <c r="L1525" s="4" t="s">
        <v>15</v>
      </c>
      <c r="M1525" s="4" t="s">
        <v>15</v>
      </c>
      <c r="N1525" s="4" t="s">
        <v>15</v>
      </c>
      <c r="O1525" s="4">
        <v>1</v>
      </c>
      <c r="P1525" s="4" t="s">
        <v>17</v>
      </c>
    </row>
    <row r="1526" spans="1:16" x14ac:dyDescent="0.35">
      <c r="A1526" s="4">
        <v>159</v>
      </c>
      <c r="B1526" s="4" t="s">
        <v>30</v>
      </c>
      <c r="C1526" s="4" t="s">
        <v>71</v>
      </c>
      <c r="D1526" s="4" t="s">
        <v>15</v>
      </c>
      <c r="E1526" s="4" t="s">
        <v>15</v>
      </c>
      <c r="F1526" s="4" t="s">
        <v>15</v>
      </c>
      <c r="G1526" s="4" t="s">
        <v>15</v>
      </c>
      <c r="H1526" s="4" t="s">
        <v>15</v>
      </c>
      <c r="I1526" s="4" t="s">
        <v>15</v>
      </c>
      <c r="J1526" s="4">
        <v>1054</v>
      </c>
      <c r="K1526" s="4" t="s">
        <v>15</v>
      </c>
      <c r="L1526" s="4" t="s">
        <v>15</v>
      </c>
      <c r="M1526" s="4" t="s">
        <v>15</v>
      </c>
      <c r="N1526" s="4" t="s">
        <v>15</v>
      </c>
      <c r="O1526" s="4">
        <v>1</v>
      </c>
      <c r="P1526" s="4" t="s">
        <v>17</v>
      </c>
    </row>
    <row r="1527" spans="1:16" x14ac:dyDescent="0.35">
      <c r="A1527" s="4">
        <v>160</v>
      </c>
      <c r="B1527" s="4" t="s">
        <v>31</v>
      </c>
      <c r="C1527" s="4" t="s">
        <v>71</v>
      </c>
      <c r="D1527" s="4" t="s">
        <v>15</v>
      </c>
      <c r="E1527" s="4" t="s">
        <v>15</v>
      </c>
      <c r="F1527" s="4" t="s">
        <v>15</v>
      </c>
      <c r="G1527" s="4" t="s">
        <v>15</v>
      </c>
      <c r="H1527" s="4" t="s">
        <v>15</v>
      </c>
      <c r="I1527" s="4" t="s">
        <v>15</v>
      </c>
      <c r="J1527" s="4">
        <v>1054</v>
      </c>
      <c r="K1527" s="4" t="s">
        <v>15</v>
      </c>
      <c r="L1527" s="4" t="s">
        <v>15</v>
      </c>
      <c r="M1527" s="4" t="s">
        <v>15</v>
      </c>
      <c r="N1527" s="4" t="s">
        <v>15</v>
      </c>
      <c r="O1527" s="4">
        <v>1</v>
      </c>
      <c r="P1527" s="4" t="s">
        <v>17</v>
      </c>
    </row>
    <row r="1528" spans="1:16" x14ac:dyDescent="0.35">
      <c r="A1528" s="4">
        <v>161</v>
      </c>
      <c r="B1528" s="4" t="s">
        <v>32</v>
      </c>
      <c r="C1528" s="4" t="s">
        <v>71</v>
      </c>
      <c r="D1528" s="4" t="s">
        <v>15</v>
      </c>
      <c r="E1528" s="4" t="s">
        <v>15</v>
      </c>
      <c r="F1528" s="4" t="s">
        <v>15</v>
      </c>
      <c r="G1528" s="4" t="s">
        <v>15</v>
      </c>
      <c r="H1528" s="4" t="s">
        <v>15</v>
      </c>
      <c r="I1528" s="4" t="s">
        <v>15</v>
      </c>
      <c r="J1528" s="4">
        <v>896</v>
      </c>
      <c r="K1528" s="4" t="s">
        <v>15</v>
      </c>
      <c r="L1528" s="4" t="s">
        <v>15</v>
      </c>
      <c r="M1528" s="4" t="s">
        <v>15</v>
      </c>
      <c r="N1528" s="4" t="s">
        <v>15</v>
      </c>
      <c r="O1528" s="4">
        <v>0</v>
      </c>
      <c r="P1528" s="4" t="s">
        <v>17</v>
      </c>
    </row>
    <row r="1529" spans="1:16" x14ac:dyDescent="0.35">
      <c r="A1529" s="4">
        <v>162</v>
      </c>
      <c r="B1529" s="4" t="s">
        <v>33</v>
      </c>
      <c r="C1529" s="4" t="s">
        <v>71</v>
      </c>
      <c r="D1529" s="4" t="s">
        <v>15</v>
      </c>
      <c r="E1529" s="4" t="s">
        <v>15</v>
      </c>
      <c r="F1529" s="4" t="s">
        <v>15</v>
      </c>
      <c r="G1529" s="4" t="s">
        <v>15</v>
      </c>
      <c r="H1529" s="4" t="s">
        <v>15</v>
      </c>
      <c r="I1529" s="4" t="s">
        <v>15</v>
      </c>
      <c r="J1529" s="4">
        <v>1053</v>
      </c>
      <c r="K1529" s="4" t="s">
        <v>15</v>
      </c>
      <c r="L1529" s="4" t="s">
        <v>15</v>
      </c>
      <c r="M1529" s="4" t="s">
        <v>15</v>
      </c>
      <c r="N1529" s="4" t="s">
        <v>15</v>
      </c>
      <c r="O1529" s="4">
        <v>1</v>
      </c>
      <c r="P1529" s="4" t="s">
        <v>17</v>
      </c>
    </row>
    <row r="1530" spans="1:16" x14ac:dyDescent="0.35">
      <c r="A1530" s="4">
        <v>163</v>
      </c>
      <c r="B1530" s="4" t="s">
        <v>34</v>
      </c>
      <c r="C1530" s="4" t="s">
        <v>71</v>
      </c>
      <c r="D1530" s="4" t="s">
        <v>15</v>
      </c>
      <c r="E1530" s="4" t="s">
        <v>15</v>
      </c>
      <c r="F1530" s="4" t="s">
        <v>15</v>
      </c>
      <c r="G1530" s="4" t="s">
        <v>15</v>
      </c>
      <c r="H1530" s="4" t="s">
        <v>15</v>
      </c>
      <c r="I1530" s="4" t="s">
        <v>15</v>
      </c>
      <c r="J1530" s="4">
        <v>1054</v>
      </c>
      <c r="K1530" s="4" t="s">
        <v>15</v>
      </c>
      <c r="L1530" s="4" t="s">
        <v>15</v>
      </c>
      <c r="M1530" s="4" t="s">
        <v>15</v>
      </c>
      <c r="N1530" s="4" t="s">
        <v>15</v>
      </c>
      <c r="O1530" s="4">
        <v>1</v>
      </c>
      <c r="P1530" s="4" t="s">
        <v>17</v>
      </c>
    </row>
    <row r="1531" spans="1:16" x14ac:dyDescent="0.35">
      <c r="A1531" s="4">
        <v>164</v>
      </c>
      <c r="B1531" s="4" t="s">
        <v>35</v>
      </c>
      <c r="C1531" s="4" t="s">
        <v>71</v>
      </c>
      <c r="D1531" s="4" t="s">
        <v>15</v>
      </c>
      <c r="E1531" s="4" t="s">
        <v>15</v>
      </c>
      <c r="F1531" s="4" t="s">
        <v>15</v>
      </c>
      <c r="G1531" s="4" t="s">
        <v>15</v>
      </c>
      <c r="H1531" s="4" t="s">
        <v>15</v>
      </c>
      <c r="I1531" s="4" t="s">
        <v>15</v>
      </c>
      <c r="J1531" s="4">
        <v>1051</v>
      </c>
      <c r="K1531" s="4" t="s">
        <v>15</v>
      </c>
      <c r="L1531" s="4" t="s">
        <v>15</v>
      </c>
      <c r="M1531" s="4" t="s">
        <v>15</v>
      </c>
      <c r="N1531" s="4" t="s">
        <v>15</v>
      </c>
      <c r="O1531" s="4">
        <v>1</v>
      </c>
      <c r="P1531" s="4" t="s">
        <v>17</v>
      </c>
    </row>
    <row r="1532" spans="1:16" x14ac:dyDescent="0.35">
      <c r="A1532" s="4">
        <v>165</v>
      </c>
      <c r="B1532" s="4" t="s">
        <v>36</v>
      </c>
      <c r="C1532" s="4" t="s">
        <v>71</v>
      </c>
      <c r="D1532" s="4" t="s">
        <v>15</v>
      </c>
      <c r="E1532" s="4" t="s">
        <v>15</v>
      </c>
      <c r="F1532" s="4" t="s">
        <v>15</v>
      </c>
      <c r="G1532" s="4" t="s">
        <v>15</v>
      </c>
      <c r="H1532" s="4" t="s">
        <v>15</v>
      </c>
      <c r="I1532" s="4" t="s">
        <v>15</v>
      </c>
      <c r="J1532" s="4">
        <v>1033</v>
      </c>
      <c r="K1532" s="4" t="s">
        <v>15</v>
      </c>
      <c r="L1532" s="4" t="s">
        <v>15</v>
      </c>
      <c r="M1532" s="4" t="s">
        <v>15</v>
      </c>
      <c r="N1532" s="4" t="s">
        <v>15</v>
      </c>
      <c r="O1532" s="4">
        <v>1</v>
      </c>
      <c r="P1532" s="4" t="s">
        <v>17</v>
      </c>
    </row>
    <row r="1533" spans="1:16" x14ac:dyDescent="0.35">
      <c r="A1533" s="4">
        <v>166</v>
      </c>
      <c r="B1533" s="4" t="s">
        <v>37</v>
      </c>
      <c r="C1533" s="4" t="s">
        <v>71</v>
      </c>
      <c r="D1533" s="4" t="s">
        <v>15</v>
      </c>
      <c r="E1533" s="4" t="s">
        <v>15</v>
      </c>
      <c r="F1533" s="4" t="s">
        <v>15</v>
      </c>
      <c r="G1533" s="4" t="s">
        <v>15</v>
      </c>
      <c r="H1533" s="4" t="s">
        <v>15</v>
      </c>
      <c r="I1533" s="4" t="s">
        <v>15</v>
      </c>
      <c r="J1533" s="4">
        <v>1049</v>
      </c>
      <c r="K1533" s="4" t="s">
        <v>15</v>
      </c>
      <c r="L1533" s="4" t="s">
        <v>15</v>
      </c>
      <c r="M1533" s="4" t="s">
        <v>15</v>
      </c>
      <c r="N1533" s="4" t="s">
        <v>15</v>
      </c>
      <c r="O1533" s="4">
        <v>1</v>
      </c>
      <c r="P1533" s="4" t="s">
        <v>17</v>
      </c>
    </row>
    <row r="1534" spans="1:16" x14ac:dyDescent="0.35">
      <c r="A1534" s="4">
        <v>167</v>
      </c>
      <c r="B1534" s="4" t="s">
        <v>38</v>
      </c>
      <c r="C1534" s="4" t="s">
        <v>71</v>
      </c>
      <c r="D1534" s="4" t="s">
        <v>15</v>
      </c>
      <c r="E1534" s="4" t="s">
        <v>15</v>
      </c>
      <c r="F1534" s="4" t="s">
        <v>15</v>
      </c>
      <c r="G1534" s="4" t="s">
        <v>15</v>
      </c>
      <c r="H1534" s="4" t="s">
        <v>15</v>
      </c>
      <c r="I1534" s="4" t="s">
        <v>15</v>
      </c>
      <c r="J1534" s="4">
        <v>1052</v>
      </c>
      <c r="K1534" s="4" t="s">
        <v>15</v>
      </c>
      <c r="L1534" s="4" t="s">
        <v>15</v>
      </c>
      <c r="M1534" s="4" t="s">
        <v>15</v>
      </c>
      <c r="N1534" s="4" t="s">
        <v>15</v>
      </c>
      <c r="O1534" s="4">
        <v>1</v>
      </c>
      <c r="P1534" s="4" t="s">
        <v>17</v>
      </c>
    </row>
    <row r="1535" spans="1:16" x14ac:dyDescent="0.35">
      <c r="A1535" s="4">
        <v>168</v>
      </c>
      <c r="B1535" s="4" t="s">
        <v>39</v>
      </c>
      <c r="C1535" s="4" t="s">
        <v>71</v>
      </c>
      <c r="D1535" s="4" t="s">
        <v>15</v>
      </c>
      <c r="E1535" s="4" t="s">
        <v>15</v>
      </c>
      <c r="F1535" s="4" t="s">
        <v>15</v>
      </c>
      <c r="G1535" s="4" t="s">
        <v>15</v>
      </c>
      <c r="H1535" s="4" t="s">
        <v>15</v>
      </c>
      <c r="I1535" s="4" t="s">
        <v>15</v>
      </c>
      <c r="J1535" s="4">
        <v>1052</v>
      </c>
      <c r="K1535" s="4" t="s">
        <v>15</v>
      </c>
      <c r="L1535" s="4" t="s">
        <v>15</v>
      </c>
      <c r="M1535" s="4" t="s">
        <v>15</v>
      </c>
      <c r="N1535" s="4" t="s">
        <v>15</v>
      </c>
      <c r="O1535" s="4">
        <v>1</v>
      </c>
      <c r="P1535" s="4" t="s">
        <v>17</v>
      </c>
    </row>
    <row r="1536" spans="1:16" x14ac:dyDescent="0.35">
      <c r="A1536" s="4">
        <v>169</v>
      </c>
      <c r="B1536" s="4" t="s">
        <v>40</v>
      </c>
      <c r="C1536" s="4" t="s">
        <v>71</v>
      </c>
      <c r="D1536" s="4" t="s">
        <v>15</v>
      </c>
      <c r="E1536" s="4" t="s">
        <v>15</v>
      </c>
      <c r="F1536" s="4" t="s">
        <v>15</v>
      </c>
      <c r="G1536" s="4" t="s">
        <v>15</v>
      </c>
      <c r="H1536" s="4" t="s">
        <v>15</v>
      </c>
      <c r="I1536" s="4" t="s">
        <v>15</v>
      </c>
      <c r="J1536" s="4">
        <v>1030</v>
      </c>
      <c r="K1536" s="4" t="s">
        <v>15</v>
      </c>
      <c r="L1536" s="4" t="s">
        <v>15</v>
      </c>
      <c r="M1536" s="4" t="s">
        <v>15</v>
      </c>
      <c r="N1536" s="4" t="s">
        <v>15</v>
      </c>
      <c r="O1536" s="4">
        <v>1</v>
      </c>
      <c r="P1536" s="4" t="s">
        <v>17</v>
      </c>
    </row>
    <row r="1537" spans="1:16" x14ac:dyDescent="0.35">
      <c r="A1537" s="4">
        <v>170</v>
      </c>
      <c r="B1537" s="4" t="s">
        <v>41</v>
      </c>
      <c r="C1537" s="4" t="s">
        <v>71</v>
      </c>
      <c r="D1537" s="4" t="s">
        <v>15</v>
      </c>
      <c r="E1537" s="4" t="s">
        <v>15</v>
      </c>
      <c r="F1537" s="4" t="s">
        <v>15</v>
      </c>
      <c r="G1537" s="4" t="s">
        <v>15</v>
      </c>
      <c r="H1537" s="4" t="s">
        <v>15</v>
      </c>
      <c r="I1537" s="4" t="s">
        <v>15</v>
      </c>
      <c r="J1537" s="4">
        <v>999</v>
      </c>
      <c r="K1537" s="4" t="s">
        <v>15</v>
      </c>
      <c r="L1537" s="4" t="s">
        <v>15</v>
      </c>
      <c r="M1537" s="4" t="s">
        <v>15</v>
      </c>
      <c r="N1537" s="4" t="s">
        <v>15</v>
      </c>
      <c r="O1537" s="4">
        <v>1</v>
      </c>
      <c r="P1537" s="4" t="s">
        <v>17</v>
      </c>
    </row>
    <row r="1538" spans="1:16" x14ac:dyDescent="0.35">
      <c r="A1538" s="4">
        <v>171</v>
      </c>
      <c r="B1538" s="4" t="s">
        <v>43</v>
      </c>
      <c r="C1538" s="4" t="s">
        <v>71</v>
      </c>
      <c r="D1538" s="4" t="s">
        <v>15</v>
      </c>
      <c r="E1538" s="4" t="s">
        <v>15</v>
      </c>
      <c r="F1538" s="4" t="s">
        <v>15</v>
      </c>
      <c r="G1538" s="4" t="s">
        <v>15</v>
      </c>
      <c r="H1538" s="4" t="s">
        <v>15</v>
      </c>
      <c r="I1538" s="4" t="s">
        <v>15</v>
      </c>
      <c r="J1538" s="4">
        <v>904</v>
      </c>
      <c r="K1538" s="4" t="s">
        <v>15</v>
      </c>
      <c r="L1538" s="4" t="s">
        <v>15</v>
      </c>
      <c r="M1538" s="4" t="s">
        <v>15</v>
      </c>
      <c r="N1538" s="4" t="s">
        <v>15</v>
      </c>
      <c r="O1538" s="4">
        <v>1</v>
      </c>
      <c r="P1538" s="4" t="s">
        <v>17</v>
      </c>
    </row>
    <row r="1539" spans="1:16" x14ac:dyDescent="0.35">
      <c r="A1539" s="4">
        <v>172</v>
      </c>
      <c r="B1539" s="4" t="s">
        <v>44</v>
      </c>
      <c r="C1539" s="4" t="s">
        <v>71</v>
      </c>
      <c r="D1539" s="4" t="s">
        <v>15</v>
      </c>
      <c r="E1539" s="4" t="s">
        <v>15</v>
      </c>
      <c r="F1539" s="4" t="s">
        <v>15</v>
      </c>
      <c r="G1539" s="4" t="s">
        <v>15</v>
      </c>
      <c r="H1539" s="4" t="s">
        <v>15</v>
      </c>
      <c r="I1539" s="4" t="s">
        <v>15</v>
      </c>
      <c r="J1539" s="4">
        <v>909</v>
      </c>
      <c r="K1539" s="4" t="s">
        <v>15</v>
      </c>
      <c r="L1539" s="4" t="s">
        <v>15</v>
      </c>
      <c r="M1539" s="4" t="s">
        <v>15</v>
      </c>
      <c r="N1539" s="4" t="s">
        <v>15</v>
      </c>
      <c r="O1539" s="4">
        <v>0</v>
      </c>
      <c r="P1539" s="4" t="s">
        <v>17</v>
      </c>
    </row>
    <row r="1540" spans="1:16" x14ac:dyDescent="0.35">
      <c r="A1540" s="4">
        <v>173</v>
      </c>
      <c r="B1540" s="4" t="s">
        <v>45</v>
      </c>
      <c r="C1540" s="4" t="s">
        <v>71</v>
      </c>
      <c r="D1540" s="4" t="s">
        <v>15</v>
      </c>
      <c r="E1540" s="4" t="s">
        <v>15</v>
      </c>
      <c r="F1540" s="4" t="s">
        <v>15</v>
      </c>
      <c r="G1540" s="4" t="s">
        <v>15</v>
      </c>
      <c r="H1540" s="4" t="s">
        <v>15</v>
      </c>
      <c r="I1540" s="4" t="s">
        <v>15</v>
      </c>
      <c r="J1540" s="4">
        <v>885</v>
      </c>
      <c r="K1540" s="4" t="s">
        <v>15</v>
      </c>
      <c r="L1540" s="4" t="s">
        <v>15</v>
      </c>
      <c r="M1540" s="4" t="s">
        <v>15</v>
      </c>
      <c r="N1540" s="4" t="s">
        <v>15</v>
      </c>
      <c r="O1540" s="4">
        <v>1</v>
      </c>
      <c r="P1540" s="4" t="s">
        <v>17</v>
      </c>
    </row>
    <row r="1541" spans="1:16" x14ac:dyDescent="0.35">
      <c r="A1541" s="4">
        <v>174</v>
      </c>
      <c r="B1541" s="4" t="s">
        <v>46</v>
      </c>
      <c r="C1541" s="4" t="s">
        <v>71</v>
      </c>
      <c r="D1541" s="4" t="s">
        <v>15</v>
      </c>
      <c r="E1541" s="4" t="s">
        <v>15</v>
      </c>
      <c r="F1541" s="4" t="s">
        <v>15</v>
      </c>
      <c r="G1541" s="4" t="s">
        <v>15</v>
      </c>
      <c r="H1541" s="4" t="s">
        <v>15</v>
      </c>
      <c r="I1541" s="4" t="s">
        <v>15</v>
      </c>
      <c r="J1541" s="4">
        <v>953</v>
      </c>
      <c r="K1541" s="4" t="s">
        <v>15</v>
      </c>
      <c r="L1541" s="4" t="s">
        <v>15</v>
      </c>
      <c r="M1541" s="4" t="s">
        <v>15</v>
      </c>
      <c r="N1541" s="4" t="s">
        <v>15</v>
      </c>
      <c r="O1541" s="4">
        <v>1</v>
      </c>
      <c r="P1541" s="4" t="s">
        <v>17</v>
      </c>
    </row>
    <row r="1542" spans="1:16" x14ac:dyDescent="0.35">
      <c r="A1542" s="4">
        <v>175</v>
      </c>
      <c r="B1542" s="4" t="s">
        <v>47</v>
      </c>
      <c r="C1542" s="4" t="s">
        <v>71</v>
      </c>
      <c r="D1542" s="4" t="s">
        <v>15</v>
      </c>
      <c r="E1542" s="4" t="s">
        <v>15</v>
      </c>
      <c r="F1542" s="4" t="s">
        <v>15</v>
      </c>
      <c r="G1542" s="4" t="s">
        <v>15</v>
      </c>
      <c r="H1542" s="4" t="s">
        <v>15</v>
      </c>
      <c r="I1542" s="4" t="s">
        <v>15</v>
      </c>
      <c r="J1542" s="4">
        <v>1010</v>
      </c>
      <c r="K1542" s="4" t="s">
        <v>15</v>
      </c>
      <c r="L1542" s="4" t="s">
        <v>15</v>
      </c>
      <c r="M1542" s="4" t="s">
        <v>15</v>
      </c>
      <c r="N1542" s="4" t="s">
        <v>15</v>
      </c>
      <c r="O1542" s="4">
        <v>1</v>
      </c>
      <c r="P1542" s="4" t="s">
        <v>17</v>
      </c>
    </row>
    <row r="1543" spans="1:16" x14ac:dyDescent="0.35">
      <c r="A1543" s="4">
        <v>176</v>
      </c>
      <c r="B1543" s="4" t="s">
        <v>48</v>
      </c>
      <c r="C1543" s="4" t="s">
        <v>71</v>
      </c>
      <c r="D1543" s="4" t="s">
        <v>15</v>
      </c>
      <c r="E1543" s="4" t="s">
        <v>15</v>
      </c>
      <c r="F1543" s="4" t="s">
        <v>15</v>
      </c>
      <c r="G1543" s="4" t="s">
        <v>15</v>
      </c>
      <c r="H1543" s="4" t="s">
        <v>15</v>
      </c>
      <c r="I1543" s="4" t="s">
        <v>15</v>
      </c>
      <c r="J1543" s="4">
        <v>1051</v>
      </c>
      <c r="K1543" s="4" t="s">
        <v>15</v>
      </c>
      <c r="L1543" s="4" t="s">
        <v>15</v>
      </c>
      <c r="M1543" s="4" t="s">
        <v>15</v>
      </c>
      <c r="N1543" s="4" t="s">
        <v>15</v>
      </c>
      <c r="O1543" s="4">
        <v>1</v>
      </c>
      <c r="P1543" s="4" t="s">
        <v>17</v>
      </c>
    </row>
    <row r="1544" spans="1:16" x14ac:dyDescent="0.35">
      <c r="A1544" s="4">
        <v>177</v>
      </c>
      <c r="B1544" s="4" t="s">
        <v>49</v>
      </c>
      <c r="C1544" s="4" t="s">
        <v>71</v>
      </c>
      <c r="D1544" s="4" t="s">
        <v>15</v>
      </c>
      <c r="E1544" s="4" t="s">
        <v>15</v>
      </c>
      <c r="F1544" s="4" t="s">
        <v>15</v>
      </c>
      <c r="G1544" s="4" t="s">
        <v>15</v>
      </c>
      <c r="H1544" s="4" t="s">
        <v>15</v>
      </c>
      <c r="I1544" s="4" t="s">
        <v>15</v>
      </c>
      <c r="J1544" s="4">
        <v>1026</v>
      </c>
      <c r="K1544" s="4" t="s">
        <v>15</v>
      </c>
      <c r="L1544" s="4" t="s">
        <v>15</v>
      </c>
      <c r="M1544" s="4" t="s">
        <v>15</v>
      </c>
      <c r="N1544" s="4" t="s">
        <v>15</v>
      </c>
      <c r="O1544" s="4">
        <v>1</v>
      </c>
      <c r="P1544" s="4" t="s">
        <v>17</v>
      </c>
    </row>
    <row r="1545" spans="1:16" x14ac:dyDescent="0.35">
      <c r="A1545" s="4">
        <v>178</v>
      </c>
      <c r="B1545" s="4" t="s">
        <v>50</v>
      </c>
      <c r="C1545" s="4" t="s">
        <v>71</v>
      </c>
      <c r="D1545" s="4" t="s">
        <v>15</v>
      </c>
      <c r="E1545" s="4" t="s">
        <v>15</v>
      </c>
      <c r="F1545" s="4" t="s">
        <v>15</v>
      </c>
      <c r="G1545" s="4" t="s">
        <v>15</v>
      </c>
      <c r="H1545" s="4" t="s">
        <v>15</v>
      </c>
      <c r="I1545" s="4" t="s">
        <v>15</v>
      </c>
      <c r="J1545" s="4">
        <v>1049</v>
      </c>
      <c r="K1545" s="4" t="s">
        <v>15</v>
      </c>
      <c r="L1545" s="4" t="s">
        <v>15</v>
      </c>
      <c r="M1545" s="4" t="s">
        <v>15</v>
      </c>
      <c r="N1545" s="4" t="s">
        <v>15</v>
      </c>
      <c r="O1545" s="4">
        <v>1</v>
      </c>
      <c r="P1545" s="4" t="s">
        <v>17</v>
      </c>
    </row>
    <row r="1546" spans="1:16" x14ac:dyDescent="0.35">
      <c r="A1546" s="4">
        <v>179</v>
      </c>
      <c r="B1546" s="4" t="s">
        <v>51</v>
      </c>
      <c r="C1546" s="4" t="s">
        <v>71</v>
      </c>
      <c r="D1546" s="4" t="s">
        <v>15</v>
      </c>
      <c r="E1546" s="4" t="s">
        <v>15</v>
      </c>
      <c r="F1546" s="4" t="s">
        <v>15</v>
      </c>
      <c r="G1546" s="4" t="s">
        <v>15</v>
      </c>
      <c r="H1546" s="4" t="s">
        <v>15</v>
      </c>
      <c r="I1546" s="4" t="s">
        <v>15</v>
      </c>
      <c r="J1546" s="4">
        <v>1027</v>
      </c>
      <c r="K1546" s="4" t="s">
        <v>15</v>
      </c>
      <c r="L1546" s="4" t="s">
        <v>15</v>
      </c>
      <c r="M1546" s="4" t="s">
        <v>15</v>
      </c>
      <c r="N1546" s="4" t="s">
        <v>15</v>
      </c>
      <c r="O1546" s="4">
        <v>1</v>
      </c>
      <c r="P1546" s="4" t="s">
        <v>17</v>
      </c>
    </row>
    <row r="1547" spans="1:16" x14ac:dyDescent="0.35">
      <c r="A1547" s="4">
        <v>180</v>
      </c>
      <c r="B1547" s="4" t="s">
        <v>52</v>
      </c>
      <c r="C1547" s="4" t="s">
        <v>71</v>
      </c>
      <c r="D1547" s="4" t="s">
        <v>15</v>
      </c>
      <c r="E1547" s="4" t="s">
        <v>15</v>
      </c>
      <c r="F1547" s="4" t="s">
        <v>15</v>
      </c>
      <c r="G1547" s="4" t="s">
        <v>15</v>
      </c>
      <c r="H1547" s="4" t="s">
        <v>15</v>
      </c>
      <c r="I1547" s="4" t="s">
        <v>15</v>
      </c>
      <c r="J1547" s="4">
        <v>1054</v>
      </c>
      <c r="K1547" s="4" t="s">
        <v>15</v>
      </c>
      <c r="L1547" s="4" t="s">
        <v>15</v>
      </c>
      <c r="M1547" s="4" t="s">
        <v>15</v>
      </c>
      <c r="N1547" s="4" t="s">
        <v>15</v>
      </c>
      <c r="O1547" s="4">
        <v>1</v>
      </c>
      <c r="P1547" s="4" t="s">
        <v>17</v>
      </c>
    </row>
    <row r="1548" spans="1:16" x14ac:dyDescent="0.35">
      <c r="A1548" s="4">
        <v>181</v>
      </c>
      <c r="B1548" s="4" t="s">
        <v>53</v>
      </c>
      <c r="C1548" s="4" t="s">
        <v>71</v>
      </c>
      <c r="D1548" s="4" t="s">
        <v>15</v>
      </c>
      <c r="E1548" s="4" t="s">
        <v>15</v>
      </c>
      <c r="F1548" s="4" t="s">
        <v>15</v>
      </c>
      <c r="G1548" s="4" t="s">
        <v>15</v>
      </c>
      <c r="H1548" s="4" t="s">
        <v>15</v>
      </c>
      <c r="I1548" s="4" t="s">
        <v>15</v>
      </c>
      <c r="J1548" s="4">
        <v>1054</v>
      </c>
      <c r="K1548" s="4" t="s">
        <v>15</v>
      </c>
      <c r="L1548" s="4" t="s">
        <v>15</v>
      </c>
      <c r="M1548" s="4" t="s">
        <v>15</v>
      </c>
      <c r="N1548" s="4" t="s">
        <v>15</v>
      </c>
      <c r="O1548" s="4">
        <v>1</v>
      </c>
      <c r="P1548" s="4" t="s">
        <v>17</v>
      </c>
    </row>
    <row r="1549" spans="1:16" x14ac:dyDescent="0.35">
      <c r="A1549" s="4">
        <v>182</v>
      </c>
      <c r="B1549" s="4" t="s">
        <v>54</v>
      </c>
      <c r="C1549" s="4" t="s">
        <v>71</v>
      </c>
      <c r="D1549" s="4" t="s">
        <v>15</v>
      </c>
      <c r="E1549" s="4" t="s">
        <v>15</v>
      </c>
      <c r="F1549" s="4" t="s">
        <v>15</v>
      </c>
      <c r="G1549" s="4" t="s">
        <v>15</v>
      </c>
      <c r="H1549" s="4" t="s">
        <v>15</v>
      </c>
      <c r="I1549" s="4" t="s">
        <v>15</v>
      </c>
      <c r="J1549" s="4">
        <v>1046</v>
      </c>
      <c r="K1549" s="4" t="s">
        <v>15</v>
      </c>
      <c r="L1549" s="4" t="s">
        <v>15</v>
      </c>
      <c r="M1549" s="4" t="s">
        <v>15</v>
      </c>
      <c r="N1549" s="4" t="s">
        <v>15</v>
      </c>
      <c r="O1549" s="4">
        <v>1</v>
      </c>
      <c r="P1549" s="4" t="s">
        <v>17</v>
      </c>
    </row>
    <row r="1550" spans="1:16" x14ac:dyDescent="0.35">
      <c r="A1550" s="4">
        <v>183</v>
      </c>
      <c r="B1550" s="4" t="s">
        <v>55</v>
      </c>
      <c r="C1550" s="4" t="s">
        <v>71</v>
      </c>
      <c r="D1550" s="4" t="s">
        <v>15</v>
      </c>
      <c r="E1550" s="4" t="s">
        <v>15</v>
      </c>
      <c r="F1550" s="4" t="s">
        <v>15</v>
      </c>
      <c r="G1550" s="4" t="s">
        <v>15</v>
      </c>
      <c r="H1550" s="4" t="s">
        <v>15</v>
      </c>
      <c r="I1550" s="4" t="s">
        <v>15</v>
      </c>
      <c r="J1550" s="4">
        <v>1051</v>
      </c>
      <c r="K1550" s="4" t="s">
        <v>15</v>
      </c>
      <c r="L1550" s="4" t="s">
        <v>15</v>
      </c>
      <c r="M1550" s="4" t="s">
        <v>15</v>
      </c>
      <c r="N1550" s="4" t="s">
        <v>15</v>
      </c>
      <c r="O1550" s="4">
        <v>1</v>
      </c>
      <c r="P1550" s="4" t="s">
        <v>17</v>
      </c>
    </row>
    <row r="1551" spans="1:16" x14ac:dyDescent="0.35">
      <c r="A1551" s="4">
        <v>184</v>
      </c>
      <c r="B1551" s="4" t="s">
        <v>56</v>
      </c>
      <c r="C1551" s="4" t="s">
        <v>71</v>
      </c>
      <c r="D1551" s="4" t="s">
        <v>15</v>
      </c>
      <c r="E1551" s="4" t="s">
        <v>15</v>
      </c>
      <c r="F1551" s="4" t="s">
        <v>15</v>
      </c>
      <c r="G1551" s="4" t="s">
        <v>15</v>
      </c>
      <c r="H1551" s="4" t="s">
        <v>15</v>
      </c>
      <c r="I1551" s="4" t="s">
        <v>15</v>
      </c>
      <c r="J1551" s="4">
        <v>1048</v>
      </c>
      <c r="K1551" s="4" t="s">
        <v>15</v>
      </c>
      <c r="L1551" s="4" t="s">
        <v>15</v>
      </c>
      <c r="M1551" s="4" t="s">
        <v>15</v>
      </c>
      <c r="N1551" s="4" t="s">
        <v>15</v>
      </c>
      <c r="O1551" s="4">
        <v>1</v>
      </c>
      <c r="P1551" s="4" t="s">
        <v>17</v>
      </c>
    </row>
    <row r="1552" spans="1:16" x14ac:dyDescent="0.35">
      <c r="A1552" s="4">
        <v>185</v>
      </c>
      <c r="B1552" s="4" t="s">
        <v>57</v>
      </c>
      <c r="C1552" s="4" t="s">
        <v>71</v>
      </c>
      <c r="D1552" s="4" t="s">
        <v>15</v>
      </c>
      <c r="E1552" s="4" t="s">
        <v>15</v>
      </c>
      <c r="F1552" s="4" t="s">
        <v>15</v>
      </c>
      <c r="G1552" s="4" t="s">
        <v>15</v>
      </c>
      <c r="H1552" s="4" t="s">
        <v>15</v>
      </c>
      <c r="I1552" s="4" t="s">
        <v>15</v>
      </c>
      <c r="J1552" s="4">
        <v>1046</v>
      </c>
      <c r="K1552" s="4" t="s">
        <v>15</v>
      </c>
      <c r="L1552" s="4" t="s">
        <v>15</v>
      </c>
      <c r="M1552" s="4" t="s">
        <v>15</v>
      </c>
      <c r="N1552" s="4" t="s">
        <v>15</v>
      </c>
      <c r="O1552" s="4">
        <v>1</v>
      </c>
      <c r="P1552" s="4" t="s">
        <v>17</v>
      </c>
    </row>
    <row r="1553" spans="1:16" x14ac:dyDescent="0.35">
      <c r="A1553" s="4">
        <v>186</v>
      </c>
      <c r="B1553" s="4" t="s">
        <v>58</v>
      </c>
      <c r="C1553" s="4" t="s">
        <v>71</v>
      </c>
      <c r="D1553" s="4" t="s">
        <v>15</v>
      </c>
      <c r="E1553" s="4" t="s">
        <v>15</v>
      </c>
      <c r="F1553" s="4" t="s">
        <v>15</v>
      </c>
      <c r="G1553" s="4" t="s">
        <v>15</v>
      </c>
      <c r="H1553" s="4" t="s">
        <v>15</v>
      </c>
      <c r="I1553" s="4" t="s">
        <v>15</v>
      </c>
      <c r="J1553" s="4">
        <v>1052</v>
      </c>
      <c r="K1553" s="4" t="s">
        <v>15</v>
      </c>
      <c r="L1553" s="4" t="s">
        <v>15</v>
      </c>
      <c r="M1553" s="4" t="s">
        <v>15</v>
      </c>
      <c r="N1553" s="4" t="s">
        <v>15</v>
      </c>
      <c r="O1553" s="4">
        <v>1</v>
      </c>
      <c r="P1553" s="4" t="s">
        <v>17</v>
      </c>
    </row>
    <row r="1554" spans="1:16" x14ac:dyDescent="0.35">
      <c r="A1554" s="4">
        <v>187</v>
      </c>
      <c r="B1554" s="4" t="s">
        <v>59</v>
      </c>
      <c r="C1554" s="4" t="s">
        <v>71</v>
      </c>
      <c r="D1554" s="4" t="s">
        <v>15</v>
      </c>
      <c r="E1554" s="4" t="s">
        <v>15</v>
      </c>
      <c r="F1554" s="4" t="s">
        <v>15</v>
      </c>
      <c r="G1554" s="4" t="s">
        <v>15</v>
      </c>
      <c r="H1554" s="4" t="s">
        <v>15</v>
      </c>
      <c r="I1554" s="4" t="s">
        <v>15</v>
      </c>
      <c r="J1554" s="4">
        <v>1054</v>
      </c>
      <c r="K1554" s="4" t="s">
        <v>15</v>
      </c>
      <c r="L1554" s="4" t="s">
        <v>15</v>
      </c>
      <c r="M1554" s="4" t="s">
        <v>15</v>
      </c>
      <c r="N1554" s="4" t="s">
        <v>15</v>
      </c>
      <c r="O1554" s="4">
        <v>1</v>
      </c>
      <c r="P1554" s="4" t="s">
        <v>17</v>
      </c>
    </row>
    <row r="1555" spans="1:16" x14ac:dyDescent="0.35">
      <c r="A1555" s="4">
        <v>188</v>
      </c>
      <c r="B1555" s="4" t="s">
        <v>60</v>
      </c>
      <c r="C1555" s="4" t="s">
        <v>71</v>
      </c>
      <c r="D1555" s="4" t="s">
        <v>15</v>
      </c>
      <c r="E1555" s="4" t="s">
        <v>15</v>
      </c>
      <c r="F1555" s="4" t="s">
        <v>15</v>
      </c>
      <c r="G1555" s="4" t="s">
        <v>15</v>
      </c>
      <c r="H1555" s="4" t="s">
        <v>15</v>
      </c>
      <c r="I1555" s="4" t="s">
        <v>15</v>
      </c>
      <c r="J1555" s="4">
        <v>1054</v>
      </c>
      <c r="K1555" s="4" t="s">
        <v>15</v>
      </c>
      <c r="L1555" s="4" t="s">
        <v>15</v>
      </c>
      <c r="M1555" s="4" t="s">
        <v>15</v>
      </c>
      <c r="N1555" s="4" t="s">
        <v>15</v>
      </c>
      <c r="O1555" s="4">
        <v>1</v>
      </c>
      <c r="P1555" s="4" t="s">
        <v>17</v>
      </c>
    </row>
    <row r="1556" spans="1:16" x14ac:dyDescent="0.35">
      <c r="A1556" s="4">
        <v>189</v>
      </c>
      <c r="B1556" s="4" t="s">
        <v>61</v>
      </c>
      <c r="C1556" s="4" t="s">
        <v>71</v>
      </c>
      <c r="D1556" s="4" t="s">
        <v>15</v>
      </c>
      <c r="E1556" s="4" t="s">
        <v>15</v>
      </c>
      <c r="F1556" s="4" t="s">
        <v>15</v>
      </c>
      <c r="G1556" s="4" t="s">
        <v>15</v>
      </c>
      <c r="H1556" s="4" t="s">
        <v>15</v>
      </c>
      <c r="I1556" s="4" t="s">
        <v>15</v>
      </c>
      <c r="J1556" s="4">
        <v>972</v>
      </c>
      <c r="K1556" s="4" t="s">
        <v>15</v>
      </c>
      <c r="L1556" s="4" t="s">
        <v>15</v>
      </c>
      <c r="M1556" s="4" t="s">
        <v>15</v>
      </c>
      <c r="N1556" s="4" t="s">
        <v>15</v>
      </c>
      <c r="O1556" s="4">
        <v>1</v>
      </c>
      <c r="P1556" s="4" t="s">
        <v>17</v>
      </c>
    </row>
    <row r="1557" spans="1:16" x14ac:dyDescent="0.35">
      <c r="A1557" s="4">
        <v>190</v>
      </c>
      <c r="B1557" s="4" t="s">
        <v>62</v>
      </c>
      <c r="C1557" s="4" t="s">
        <v>71</v>
      </c>
      <c r="D1557" s="4" t="s">
        <v>15</v>
      </c>
      <c r="E1557" s="4" t="s">
        <v>15</v>
      </c>
      <c r="F1557" s="4" t="s">
        <v>15</v>
      </c>
      <c r="G1557" s="4" t="s">
        <v>15</v>
      </c>
      <c r="H1557" s="4" t="s">
        <v>15</v>
      </c>
      <c r="I1557" s="4" t="s">
        <v>15</v>
      </c>
      <c r="J1557" s="4">
        <v>959</v>
      </c>
      <c r="K1557" s="4" t="s">
        <v>15</v>
      </c>
      <c r="L1557" s="4" t="s">
        <v>15</v>
      </c>
      <c r="M1557" s="4" t="s">
        <v>15</v>
      </c>
      <c r="N1557" s="4" t="s">
        <v>15</v>
      </c>
      <c r="O1557" s="4">
        <v>1</v>
      </c>
      <c r="P1557" s="4" t="s">
        <v>17</v>
      </c>
    </row>
    <row r="1558" spans="1:16" x14ac:dyDescent="0.35">
      <c r="A1558" s="4">
        <v>191</v>
      </c>
      <c r="B1558" s="4" t="s">
        <v>63</v>
      </c>
      <c r="C1558" s="4" t="s">
        <v>71</v>
      </c>
      <c r="D1558" s="4" t="s">
        <v>15</v>
      </c>
      <c r="E1558" s="4" t="s">
        <v>15</v>
      </c>
      <c r="F1558" s="4" t="s">
        <v>15</v>
      </c>
      <c r="G1558" s="4" t="s">
        <v>15</v>
      </c>
      <c r="H1558" s="4" t="s">
        <v>15</v>
      </c>
      <c r="I1558" s="4" t="s">
        <v>15</v>
      </c>
      <c r="J1558" s="4">
        <v>1023</v>
      </c>
      <c r="K1558" s="4" t="s">
        <v>15</v>
      </c>
      <c r="L1558" s="4" t="s">
        <v>15</v>
      </c>
      <c r="M1558" s="4" t="s">
        <v>15</v>
      </c>
      <c r="N1558" s="4" t="s">
        <v>15</v>
      </c>
      <c r="O1558" s="4">
        <v>1</v>
      </c>
      <c r="P1558" s="4" t="s">
        <v>17</v>
      </c>
    </row>
    <row r="1559" spans="1:16" x14ac:dyDescent="0.35">
      <c r="A1559" s="4">
        <v>192</v>
      </c>
      <c r="B1559" s="4" t="s">
        <v>64</v>
      </c>
      <c r="C1559" s="4" t="s">
        <v>71</v>
      </c>
      <c r="D1559" s="4" t="s">
        <v>15</v>
      </c>
      <c r="E1559" s="4" t="s">
        <v>15</v>
      </c>
      <c r="F1559" s="4" t="s">
        <v>15</v>
      </c>
      <c r="G1559" s="4" t="s">
        <v>15</v>
      </c>
      <c r="H1559" s="4" t="s">
        <v>15</v>
      </c>
      <c r="I1559" s="4" t="s">
        <v>15</v>
      </c>
      <c r="J1559" s="4">
        <v>898</v>
      </c>
      <c r="K1559" s="4" t="s">
        <v>15</v>
      </c>
      <c r="L1559" s="4" t="s">
        <v>15</v>
      </c>
      <c r="M1559" s="4" t="s">
        <v>15</v>
      </c>
      <c r="N1559" s="4" t="s">
        <v>15</v>
      </c>
      <c r="O1559" s="4">
        <v>0</v>
      </c>
      <c r="P1559" s="4" t="s">
        <v>17</v>
      </c>
    </row>
    <row r="1560" spans="1:16" x14ac:dyDescent="0.35">
      <c r="A1560" s="4">
        <v>193</v>
      </c>
      <c r="B1560" s="4" t="s">
        <v>65</v>
      </c>
      <c r="C1560" s="4" t="s">
        <v>71</v>
      </c>
      <c r="D1560" s="4" t="s">
        <v>15</v>
      </c>
      <c r="E1560" s="4" t="s">
        <v>15</v>
      </c>
      <c r="F1560" s="4" t="s">
        <v>15</v>
      </c>
      <c r="G1560" s="4" t="s">
        <v>15</v>
      </c>
      <c r="H1560" s="4" t="s">
        <v>15</v>
      </c>
      <c r="I1560" s="4" t="s">
        <v>15</v>
      </c>
      <c r="J1560" s="4">
        <v>1050</v>
      </c>
      <c r="K1560" s="4" t="s">
        <v>15</v>
      </c>
      <c r="L1560" s="4" t="s">
        <v>15</v>
      </c>
      <c r="M1560" s="4" t="s">
        <v>15</v>
      </c>
      <c r="N1560" s="4" t="s">
        <v>15</v>
      </c>
      <c r="O1560" s="4">
        <v>1</v>
      </c>
      <c r="P1560" s="4" t="s">
        <v>17</v>
      </c>
    </row>
    <row r="1561" spans="1:16" x14ac:dyDescent="0.35">
      <c r="A1561" s="4">
        <v>194</v>
      </c>
      <c r="B1561" s="4" t="s">
        <v>66</v>
      </c>
      <c r="C1561" s="4" t="s">
        <v>71</v>
      </c>
      <c r="D1561" s="4" t="s">
        <v>15</v>
      </c>
      <c r="E1561" s="4" t="s">
        <v>15</v>
      </c>
      <c r="F1561" s="4" t="s">
        <v>15</v>
      </c>
      <c r="G1561" s="4" t="s">
        <v>15</v>
      </c>
      <c r="H1561" s="4" t="s">
        <v>15</v>
      </c>
      <c r="I1561" s="4" t="s">
        <v>15</v>
      </c>
      <c r="J1561" s="4">
        <v>1045</v>
      </c>
      <c r="K1561" s="4" t="s">
        <v>15</v>
      </c>
      <c r="L1561" s="4" t="s">
        <v>15</v>
      </c>
      <c r="M1561" s="4" t="s">
        <v>15</v>
      </c>
      <c r="N1561" s="4" t="s">
        <v>15</v>
      </c>
      <c r="O1561" s="4">
        <v>1</v>
      </c>
      <c r="P1561" s="4" t="s">
        <v>17</v>
      </c>
    </row>
    <row r="1562" spans="1:16" x14ac:dyDescent="0.35">
      <c r="A1562" s="4">
        <v>195</v>
      </c>
      <c r="B1562" s="4" t="s">
        <v>67</v>
      </c>
      <c r="C1562" s="4" t="s">
        <v>71</v>
      </c>
      <c r="D1562" s="4" t="s">
        <v>15</v>
      </c>
      <c r="E1562" s="4" t="s">
        <v>15</v>
      </c>
      <c r="F1562" s="4" t="s">
        <v>15</v>
      </c>
      <c r="G1562" s="4" t="s">
        <v>15</v>
      </c>
      <c r="H1562" s="4" t="s">
        <v>15</v>
      </c>
      <c r="I1562" s="4" t="s">
        <v>15</v>
      </c>
      <c r="J1562" s="4">
        <v>1049</v>
      </c>
      <c r="K1562" s="4" t="s">
        <v>15</v>
      </c>
      <c r="L1562" s="4" t="s">
        <v>15</v>
      </c>
      <c r="M1562" s="4" t="s">
        <v>15</v>
      </c>
      <c r="N1562" s="4" t="s">
        <v>15</v>
      </c>
      <c r="O1562" s="4">
        <v>1</v>
      </c>
      <c r="P1562" s="4" t="s">
        <v>17</v>
      </c>
    </row>
    <row r="1563" spans="1:16" x14ac:dyDescent="0.35">
      <c r="A1563" s="4">
        <v>196</v>
      </c>
      <c r="B1563" s="4" t="s">
        <v>68</v>
      </c>
      <c r="C1563" s="4" t="s">
        <v>71</v>
      </c>
      <c r="D1563" s="4" t="s">
        <v>15</v>
      </c>
      <c r="E1563" s="4" t="s">
        <v>15</v>
      </c>
      <c r="F1563" s="4" t="s">
        <v>15</v>
      </c>
      <c r="G1563" s="4" t="s">
        <v>15</v>
      </c>
      <c r="H1563" s="4" t="s">
        <v>15</v>
      </c>
      <c r="I1563" s="4" t="s">
        <v>15</v>
      </c>
      <c r="J1563" s="4">
        <v>949</v>
      </c>
      <c r="K1563" s="4" t="s">
        <v>15</v>
      </c>
      <c r="L1563" s="4" t="s">
        <v>15</v>
      </c>
      <c r="M1563" s="4" t="s">
        <v>15</v>
      </c>
      <c r="N1563" s="4" t="s">
        <v>15</v>
      </c>
      <c r="O1563" s="4">
        <v>0</v>
      </c>
      <c r="P1563" s="4" t="s">
        <v>17</v>
      </c>
    </row>
    <row r="1564" spans="1:16" x14ac:dyDescent="0.35">
      <c r="A1564" s="4">
        <v>326</v>
      </c>
      <c r="B1564" s="4" t="s">
        <v>122</v>
      </c>
      <c r="C1564" s="4" t="s">
        <v>73</v>
      </c>
      <c r="D1564" s="4" t="s">
        <v>15</v>
      </c>
      <c r="E1564" s="4" t="s">
        <v>15</v>
      </c>
      <c r="F1564" s="4" t="s">
        <v>15</v>
      </c>
      <c r="G1564" s="4" t="s">
        <v>15</v>
      </c>
      <c r="H1564" s="4" t="s">
        <v>15</v>
      </c>
      <c r="I1564" s="4" t="s">
        <v>15</v>
      </c>
      <c r="J1564" s="4">
        <v>796</v>
      </c>
      <c r="K1564" s="4" t="s">
        <v>15</v>
      </c>
      <c r="L1564" s="4" t="s">
        <v>15</v>
      </c>
      <c r="M1564" s="4" t="s">
        <v>15</v>
      </c>
      <c r="N1564" s="4" t="s">
        <v>15</v>
      </c>
      <c r="O1564" s="4">
        <v>1</v>
      </c>
      <c r="P1564" s="4" t="s">
        <v>17</v>
      </c>
    </row>
    <row r="1565" spans="1:16" x14ac:dyDescent="0.35">
      <c r="A1565" s="4">
        <v>327</v>
      </c>
      <c r="B1565" s="4" t="s">
        <v>124</v>
      </c>
      <c r="C1565" s="4" t="s">
        <v>73</v>
      </c>
      <c r="D1565" s="4" t="s">
        <v>15</v>
      </c>
      <c r="E1565" s="4" t="s">
        <v>15</v>
      </c>
      <c r="F1565" s="4" t="s">
        <v>15</v>
      </c>
      <c r="G1565" s="4" t="s">
        <v>15</v>
      </c>
      <c r="H1565" s="4" t="s">
        <v>15</v>
      </c>
      <c r="I1565" s="4" t="s">
        <v>15</v>
      </c>
      <c r="J1565" s="4">
        <v>802</v>
      </c>
      <c r="K1565" s="4" t="s">
        <v>15</v>
      </c>
      <c r="L1565" s="4" t="s">
        <v>15</v>
      </c>
      <c r="M1565" s="4" t="s">
        <v>15</v>
      </c>
      <c r="N1565" s="4" t="s">
        <v>15</v>
      </c>
      <c r="O1565" s="4">
        <v>1</v>
      </c>
      <c r="P1565" s="4" t="s">
        <v>17</v>
      </c>
    </row>
    <row r="1566" spans="1:16" x14ac:dyDescent="0.35">
      <c r="A1566" s="4">
        <v>424</v>
      </c>
      <c r="B1566" s="4" t="s">
        <v>122</v>
      </c>
      <c r="C1566" s="4" t="s">
        <v>74</v>
      </c>
      <c r="D1566" s="4" t="s">
        <v>15</v>
      </c>
      <c r="E1566" s="4" t="s">
        <v>15</v>
      </c>
      <c r="F1566" s="4" t="s">
        <v>15</v>
      </c>
      <c r="G1566" s="4" t="s">
        <v>15</v>
      </c>
      <c r="H1566" s="4" t="s">
        <v>15</v>
      </c>
      <c r="I1566" s="4" t="s">
        <v>15</v>
      </c>
      <c r="J1566" s="4">
        <v>796</v>
      </c>
      <c r="K1566" s="4" t="s">
        <v>15</v>
      </c>
      <c r="L1566" s="4" t="s">
        <v>15</v>
      </c>
      <c r="M1566" s="4" t="s">
        <v>15</v>
      </c>
      <c r="N1566" s="4" t="s">
        <v>15</v>
      </c>
      <c r="O1566" s="4">
        <v>1</v>
      </c>
      <c r="P1566" s="4" t="s">
        <v>17</v>
      </c>
    </row>
    <row r="1567" spans="1:16" x14ac:dyDescent="0.35">
      <c r="A1567" s="4">
        <v>425</v>
      </c>
      <c r="B1567" s="4" t="s">
        <v>124</v>
      </c>
      <c r="C1567" s="4" t="s">
        <v>74</v>
      </c>
      <c r="D1567" s="4" t="s">
        <v>15</v>
      </c>
      <c r="E1567" s="4" t="s">
        <v>15</v>
      </c>
      <c r="F1567" s="4" t="s">
        <v>15</v>
      </c>
      <c r="G1567" s="4" t="s">
        <v>15</v>
      </c>
      <c r="H1567" s="4" t="s">
        <v>15</v>
      </c>
      <c r="I1567" s="4" t="s">
        <v>15</v>
      </c>
      <c r="J1567" s="4">
        <v>802</v>
      </c>
      <c r="K1567" s="4" t="s">
        <v>15</v>
      </c>
      <c r="L1567" s="4" t="s">
        <v>15</v>
      </c>
      <c r="M1567" s="4" t="s">
        <v>15</v>
      </c>
      <c r="N1567" s="4" t="s">
        <v>15</v>
      </c>
      <c r="O1567" s="4">
        <v>1</v>
      </c>
      <c r="P1567" s="4" t="s">
        <v>17</v>
      </c>
    </row>
    <row r="1568" spans="1:16" x14ac:dyDescent="0.35">
      <c r="A1568" s="4">
        <v>522</v>
      </c>
      <c r="B1568" s="4" t="s">
        <v>122</v>
      </c>
      <c r="C1568" s="4" t="s">
        <v>75</v>
      </c>
      <c r="D1568" s="4" t="s">
        <v>15</v>
      </c>
      <c r="E1568" s="4" t="s">
        <v>15</v>
      </c>
      <c r="F1568" s="4" t="s">
        <v>15</v>
      </c>
      <c r="G1568" s="4" t="s">
        <v>15</v>
      </c>
      <c r="H1568" s="4" t="s">
        <v>15</v>
      </c>
      <c r="I1568" s="4" t="s">
        <v>15</v>
      </c>
      <c r="J1568" s="4">
        <v>797</v>
      </c>
      <c r="K1568" s="4" t="s">
        <v>15</v>
      </c>
      <c r="L1568" s="4" t="s">
        <v>15</v>
      </c>
      <c r="M1568" s="4" t="s">
        <v>15</v>
      </c>
      <c r="N1568" s="4" t="s">
        <v>15</v>
      </c>
      <c r="O1568" s="4">
        <v>0</v>
      </c>
      <c r="P1568" s="4" t="s">
        <v>17</v>
      </c>
    </row>
    <row r="1569" spans="1:16" x14ac:dyDescent="0.35">
      <c r="A1569" s="4">
        <v>523</v>
      </c>
      <c r="B1569" s="4" t="s">
        <v>124</v>
      </c>
      <c r="C1569" s="4" t="s">
        <v>75</v>
      </c>
      <c r="D1569" s="4" t="s">
        <v>15</v>
      </c>
      <c r="E1569" s="4" t="s">
        <v>15</v>
      </c>
      <c r="F1569" s="4" t="s">
        <v>15</v>
      </c>
      <c r="G1569" s="4" t="s">
        <v>15</v>
      </c>
      <c r="H1569" s="4" t="s">
        <v>15</v>
      </c>
      <c r="I1569" s="4" t="s">
        <v>15</v>
      </c>
      <c r="J1569" s="4">
        <v>803</v>
      </c>
      <c r="K1569" s="4" t="s">
        <v>15</v>
      </c>
      <c r="L1569" s="4" t="s">
        <v>15</v>
      </c>
      <c r="M1569" s="4" t="s">
        <v>15</v>
      </c>
      <c r="N1569" s="4" t="s">
        <v>15</v>
      </c>
      <c r="O1569" s="4">
        <v>0</v>
      </c>
      <c r="P1569" s="4" t="s">
        <v>17</v>
      </c>
    </row>
    <row r="1570" spans="1:16" x14ac:dyDescent="0.35">
      <c r="A1570" s="4">
        <v>687</v>
      </c>
      <c r="B1570" s="4" t="s">
        <v>90</v>
      </c>
      <c r="C1570" s="4" t="s">
        <v>77</v>
      </c>
      <c r="D1570" s="4" t="s">
        <v>15</v>
      </c>
      <c r="E1570" s="4" t="s">
        <v>15</v>
      </c>
      <c r="F1570" s="4" t="s">
        <v>15</v>
      </c>
      <c r="G1570" s="4" t="s">
        <v>15</v>
      </c>
      <c r="H1570" s="4" t="s">
        <v>15</v>
      </c>
      <c r="I1570" s="4" t="s">
        <v>15</v>
      </c>
      <c r="J1570" s="4">
        <v>1046</v>
      </c>
      <c r="K1570" s="4" t="s">
        <v>15</v>
      </c>
      <c r="L1570" s="4" t="s">
        <v>15</v>
      </c>
      <c r="M1570" s="4" t="s">
        <v>15</v>
      </c>
      <c r="N1570" s="4" t="s">
        <v>15</v>
      </c>
      <c r="O1570" s="4">
        <v>0</v>
      </c>
      <c r="P1570" s="4" t="s">
        <v>17</v>
      </c>
    </row>
    <row r="1571" spans="1:16" x14ac:dyDescent="0.35">
      <c r="A1571" s="4">
        <v>688</v>
      </c>
      <c r="B1571" s="4" t="s">
        <v>91</v>
      </c>
      <c r="C1571" s="4" t="s">
        <v>77</v>
      </c>
      <c r="D1571" s="4" t="s">
        <v>15</v>
      </c>
      <c r="E1571" s="4" t="s">
        <v>15</v>
      </c>
      <c r="F1571" s="4" t="s">
        <v>15</v>
      </c>
      <c r="G1571" s="4" t="s">
        <v>15</v>
      </c>
      <c r="H1571" s="4" t="s">
        <v>15</v>
      </c>
      <c r="I1571" s="4" t="s">
        <v>15</v>
      </c>
      <c r="J1571" s="4">
        <v>1055</v>
      </c>
      <c r="K1571" s="4" t="s">
        <v>15</v>
      </c>
      <c r="L1571" s="4" t="s">
        <v>15</v>
      </c>
      <c r="M1571" s="4" t="s">
        <v>15</v>
      </c>
      <c r="N1571" s="4" t="s">
        <v>15</v>
      </c>
      <c r="O1571" s="4">
        <v>0</v>
      </c>
      <c r="P1571" s="4" t="s">
        <v>17</v>
      </c>
    </row>
    <row r="1572" spans="1:16" x14ac:dyDescent="0.35">
      <c r="A1572" s="4">
        <v>689</v>
      </c>
      <c r="B1572" s="4" t="s">
        <v>92</v>
      </c>
      <c r="C1572" s="4" t="s">
        <v>77</v>
      </c>
      <c r="D1572" s="4" t="s">
        <v>15</v>
      </c>
      <c r="E1572" s="4" t="s">
        <v>15</v>
      </c>
      <c r="F1572" s="4" t="s">
        <v>15</v>
      </c>
      <c r="G1572" s="4" t="s">
        <v>15</v>
      </c>
      <c r="H1572" s="4" t="s">
        <v>15</v>
      </c>
      <c r="I1572" s="4" t="s">
        <v>15</v>
      </c>
      <c r="J1572" s="4">
        <v>1051</v>
      </c>
      <c r="K1572" s="4" t="s">
        <v>15</v>
      </c>
      <c r="L1572" s="4" t="s">
        <v>15</v>
      </c>
      <c r="M1572" s="4" t="s">
        <v>15</v>
      </c>
      <c r="N1572" s="4" t="s">
        <v>15</v>
      </c>
      <c r="O1572" s="4">
        <v>0</v>
      </c>
      <c r="P1572" s="4" t="s">
        <v>17</v>
      </c>
    </row>
    <row r="1573" spans="1:16" x14ac:dyDescent="0.35">
      <c r="A1573" s="4">
        <v>690</v>
      </c>
      <c r="B1573" s="4" t="s">
        <v>93</v>
      </c>
      <c r="C1573" s="4" t="s">
        <v>77</v>
      </c>
      <c r="D1573" s="4" t="s">
        <v>15</v>
      </c>
      <c r="E1573" s="4" t="s">
        <v>15</v>
      </c>
      <c r="F1573" s="4" t="s">
        <v>15</v>
      </c>
      <c r="G1573" s="4" t="s">
        <v>15</v>
      </c>
      <c r="H1573" s="4" t="s">
        <v>15</v>
      </c>
      <c r="I1573" s="4" t="s">
        <v>15</v>
      </c>
      <c r="J1573" s="4">
        <v>1053</v>
      </c>
      <c r="K1573" s="4" t="s">
        <v>15</v>
      </c>
      <c r="L1573" s="4" t="s">
        <v>15</v>
      </c>
      <c r="M1573" s="4" t="s">
        <v>15</v>
      </c>
      <c r="N1573" s="4" t="s">
        <v>15</v>
      </c>
      <c r="O1573" s="4">
        <v>0</v>
      </c>
      <c r="P1573" s="4" t="s">
        <v>17</v>
      </c>
    </row>
    <row r="1574" spans="1:16" x14ac:dyDescent="0.35">
      <c r="A1574" s="4">
        <v>691</v>
      </c>
      <c r="B1574" s="4" t="s">
        <v>94</v>
      </c>
      <c r="C1574" s="4" t="s">
        <v>77</v>
      </c>
      <c r="D1574" s="4" t="s">
        <v>15</v>
      </c>
      <c r="E1574" s="4" t="s">
        <v>15</v>
      </c>
      <c r="F1574" s="4" t="s">
        <v>15</v>
      </c>
      <c r="G1574" s="4" t="s">
        <v>15</v>
      </c>
      <c r="H1574" s="4" t="s">
        <v>15</v>
      </c>
      <c r="I1574" s="4" t="s">
        <v>15</v>
      </c>
      <c r="J1574" s="4">
        <v>1049</v>
      </c>
      <c r="K1574" s="4" t="s">
        <v>15</v>
      </c>
      <c r="L1574" s="4" t="s">
        <v>15</v>
      </c>
      <c r="M1574" s="4" t="s">
        <v>15</v>
      </c>
      <c r="N1574" s="4" t="s">
        <v>15</v>
      </c>
      <c r="O1574" s="4">
        <v>0</v>
      </c>
      <c r="P1574" s="4" t="s">
        <v>17</v>
      </c>
    </row>
    <row r="1575" spans="1:16" x14ac:dyDescent="0.35">
      <c r="A1575" s="4">
        <v>692</v>
      </c>
      <c r="B1575" s="4" t="s">
        <v>95</v>
      </c>
      <c r="C1575" s="4" t="s">
        <v>77</v>
      </c>
      <c r="D1575" s="4" t="s">
        <v>15</v>
      </c>
      <c r="E1575" s="4" t="s">
        <v>15</v>
      </c>
      <c r="F1575" s="4" t="s">
        <v>15</v>
      </c>
      <c r="G1575" s="4" t="s">
        <v>15</v>
      </c>
      <c r="H1575" s="4" t="s">
        <v>15</v>
      </c>
      <c r="I1575" s="4" t="s">
        <v>15</v>
      </c>
      <c r="J1575" s="4">
        <v>1035</v>
      </c>
      <c r="K1575" s="4" t="s">
        <v>15</v>
      </c>
      <c r="L1575" s="4" t="s">
        <v>15</v>
      </c>
      <c r="M1575" s="4" t="s">
        <v>15</v>
      </c>
      <c r="N1575" s="4" t="s">
        <v>15</v>
      </c>
      <c r="O1575" s="4">
        <v>0</v>
      </c>
      <c r="P1575" s="4" t="s">
        <v>17</v>
      </c>
    </row>
    <row r="1576" spans="1:16" x14ac:dyDescent="0.35">
      <c r="A1576" s="4">
        <v>693</v>
      </c>
      <c r="B1576" s="4" t="s">
        <v>96</v>
      </c>
      <c r="C1576" s="4" t="s">
        <v>77</v>
      </c>
      <c r="D1576" s="4" t="s">
        <v>15</v>
      </c>
      <c r="E1576" s="4" t="s">
        <v>15</v>
      </c>
      <c r="F1576" s="4" t="s">
        <v>15</v>
      </c>
      <c r="G1576" s="4" t="s">
        <v>15</v>
      </c>
      <c r="H1576" s="4" t="s">
        <v>15</v>
      </c>
      <c r="I1576" s="4" t="s">
        <v>15</v>
      </c>
      <c r="J1576" s="4">
        <v>1055</v>
      </c>
      <c r="K1576" s="4" t="s">
        <v>15</v>
      </c>
      <c r="L1576" s="4" t="s">
        <v>15</v>
      </c>
      <c r="M1576" s="4" t="s">
        <v>15</v>
      </c>
      <c r="N1576" s="4" t="s">
        <v>15</v>
      </c>
      <c r="O1576" s="4">
        <v>0</v>
      </c>
      <c r="P1576" s="4" t="s">
        <v>17</v>
      </c>
    </row>
    <row r="1577" spans="1:16" x14ac:dyDescent="0.35">
      <c r="A1577" s="4">
        <v>694</v>
      </c>
      <c r="B1577" s="4" t="s">
        <v>97</v>
      </c>
      <c r="C1577" s="4" t="s">
        <v>77</v>
      </c>
      <c r="D1577" s="4" t="s">
        <v>15</v>
      </c>
      <c r="E1577" s="4" t="s">
        <v>15</v>
      </c>
      <c r="F1577" s="4" t="s">
        <v>15</v>
      </c>
      <c r="G1577" s="4" t="s">
        <v>15</v>
      </c>
      <c r="H1577" s="4" t="s">
        <v>15</v>
      </c>
      <c r="I1577" s="4" t="s">
        <v>15</v>
      </c>
      <c r="J1577" s="4">
        <v>1049</v>
      </c>
      <c r="K1577" s="4" t="s">
        <v>15</v>
      </c>
      <c r="L1577" s="4" t="s">
        <v>15</v>
      </c>
      <c r="M1577" s="4" t="s">
        <v>15</v>
      </c>
      <c r="N1577" s="4" t="s">
        <v>15</v>
      </c>
      <c r="O1577" s="4">
        <v>0</v>
      </c>
      <c r="P1577" s="4" t="s">
        <v>17</v>
      </c>
    </row>
    <row r="1578" spans="1:16" x14ac:dyDescent="0.35">
      <c r="A1578" s="4">
        <v>695</v>
      </c>
      <c r="B1578" s="4" t="s">
        <v>98</v>
      </c>
      <c r="C1578" s="4" t="s">
        <v>77</v>
      </c>
      <c r="D1578" s="4" t="s">
        <v>15</v>
      </c>
      <c r="E1578" s="4" t="s">
        <v>15</v>
      </c>
      <c r="F1578" s="4" t="s">
        <v>15</v>
      </c>
      <c r="G1578" s="4" t="s">
        <v>15</v>
      </c>
      <c r="H1578" s="4" t="s">
        <v>15</v>
      </c>
      <c r="I1578" s="4" t="s">
        <v>15</v>
      </c>
      <c r="J1578" s="4">
        <v>1048</v>
      </c>
      <c r="K1578" s="4" t="s">
        <v>15</v>
      </c>
      <c r="L1578" s="4" t="s">
        <v>15</v>
      </c>
      <c r="M1578" s="4" t="s">
        <v>15</v>
      </c>
      <c r="N1578" s="4" t="s">
        <v>15</v>
      </c>
      <c r="O1578" s="4">
        <v>0</v>
      </c>
      <c r="P1578" s="4" t="s">
        <v>17</v>
      </c>
    </row>
    <row r="1579" spans="1:16" x14ac:dyDescent="0.35">
      <c r="A1579" s="4">
        <v>696</v>
      </c>
      <c r="B1579" s="4" t="s">
        <v>99</v>
      </c>
      <c r="C1579" s="4" t="s">
        <v>77</v>
      </c>
      <c r="D1579" s="4" t="s">
        <v>15</v>
      </c>
      <c r="E1579" s="4" t="s">
        <v>15</v>
      </c>
      <c r="F1579" s="4" t="s">
        <v>15</v>
      </c>
      <c r="G1579" s="4" t="s">
        <v>15</v>
      </c>
      <c r="H1579" s="4" t="s">
        <v>15</v>
      </c>
      <c r="I1579" s="4" t="s">
        <v>15</v>
      </c>
      <c r="J1579" s="4">
        <v>1049</v>
      </c>
      <c r="K1579" s="4" t="s">
        <v>15</v>
      </c>
      <c r="L1579" s="4" t="s">
        <v>15</v>
      </c>
      <c r="M1579" s="4" t="s">
        <v>15</v>
      </c>
      <c r="N1579" s="4" t="s">
        <v>15</v>
      </c>
      <c r="O1579" s="4">
        <v>0</v>
      </c>
      <c r="P1579" s="4" t="s">
        <v>17</v>
      </c>
    </row>
    <row r="1580" spans="1:16" x14ac:dyDescent="0.35">
      <c r="A1580" s="4">
        <v>697</v>
      </c>
      <c r="B1580" s="4" t="s">
        <v>100</v>
      </c>
      <c r="C1580" s="4" t="s">
        <v>77</v>
      </c>
      <c r="D1580" s="4" t="s">
        <v>15</v>
      </c>
      <c r="E1580" s="4" t="s">
        <v>15</v>
      </c>
      <c r="F1580" s="4" t="s">
        <v>15</v>
      </c>
      <c r="G1580" s="4" t="s">
        <v>15</v>
      </c>
      <c r="H1580" s="4" t="s">
        <v>15</v>
      </c>
      <c r="I1580" s="4" t="s">
        <v>15</v>
      </c>
      <c r="J1580" s="4">
        <v>1042</v>
      </c>
      <c r="K1580" s="4" t="s">
        <v>15</v>
      </c>
      <c r="L1580" s="4" t="s">
        <v>15</v>
      </c>
      <c r="M1580" s="4" t="s">
        <v>15</v>
      </c>
      <c r="N1580" s="4" t="s">
        <v>15</v>
      </c>
      <c r="O1580" s="4">
        <v>0</v>
      </c>
      <c r="P1580" s="4" t="s">
        <v>17</v>
      </c>
    </row>
    <row r="1581" spans="1:16" x14ac:dyDescent="0.35">
      <c r="A1581" s="4">
        <v>698</v>
      </c>
      <c r="B1581" s="4" t="s">
        <v>101</v>
      </c>
      <c r="C1581" s="4" t="s">
        <v>77</v>
      </c>
      <c r="D1581" s="4" t="s">
        <v>15</v>
      </c>
      <c r="E1581" s="4" t="s">
        <v>15</v>
      </c>
      <c r="F1581" s="4" t="s">
        <v>15</v>
      </c>
      <c r="G1581" s="4" t="s">
        <v>15</v>
      </c>
      <c r="H1581" s="4" t="s">
        <v>15</v>
      </c>
      <c r="I1581" s="4" t="s">
        <v>15</v>
      </c>
      <c r="J1581" s="4">
        <v>1008</v>
      </c>
      <c r="K1581" s="4" t="s">
        <v>15</v>
      </c>
      <c r="L1581" s="4" t="s">
        <v>15</v>
      </c>
      <c r="M1581" s="4" t="s">
        <v>15</v>
      </c>
      <c r="N1581" s="4" t="s">
        <v>15</v>
      </c>
      <c r="O1581" s="4">
        <v>0</v>
      </c>
      <c r="P1581" s="4" t="s">
        <v>17</v>
      </c>
    </row>
    <row r="1582" spans="1:16" x14ac:dyDescent="0.35">
      <c r="A1582" s="4">
        <v>699</v>
      </c>
      <c r="B1582" s="4" t="s">
        <v>102</v>
      </c>
      <c r="C1582" s="4" t="s">
        <v>77</v>
      </c>
      <c r="D1582" s="4" t="s">
        <v>15</v>
      </c>
      <c r="E1582" s="4" t="s">
        <v>15</v>
      </c>
      <c r="F1582" s="4" t="s">
        <v>15</v>
      </c>
      <c r="G1582" s="4" t="s">
        <v>15</v>
      </c>
      <c r="H1582" s="4" t="s">
        <v>15</v>
      </c>
      <c r="I1582" s="4" t="s">
        <v>15</v>
      </c>
      <c r="J1582" s="4">
        <v>1050</v>
      </c>
      <c r="K1582" s="4" t="s">
        <v>15</v>
      </c>
      <c r="L1582" s="4" t="s">
        <v>15</v>
      </c>
      <c r="M1582" s="4" t="s">
        <v>15</v>
      </c>
      <c r="N1582" s="4" t="s">
        <v>15</v>
      </c>
      <c r="O1582" s="4">
        <v>0</v>
      </c>
      <c r="P1582" s="4" t="s">
        <v>17</v>
      </c>
    </row>
    <row r="1583" spans="1:16" x14ac:dyDescent="0.35">
      <c r="A1583" s="4">
        <v>700</v>
      </c>
      <c r="B1583" s="4" t="s">
        <v>103</v>
      </c>
      <c r="C1583" s="4" t="s">
        <v>77</v>
      </c>
      <c r="D1583" s="4" t="s">
        <v>15</v>
      </c>
      <c r="E1583" s="4" t="s">
        <v>15</v>
      </c>
      <c r="F1583" s="4" t="s">
        <v>15</v>
      </c>
      <c r="G1583" s="4" t="s">
        <v>15</v>
      </c>
      <c r="H1583" s="4" t="s">
        <v>15</v>
      </c>
      <c r="I1583" s="4" t="s">
        <v>15</v>
      </c>
      <c r="J1583" s="4">
        <v>1039</v>
      </c>
      <c r="K1583" s="4" t="s">
        <v>15</v>
      </c>
      <c r="L1583" s="4" t="s">
        <v>15</v>
      </c>
      <c r="M1583" s="4" t="s">
        <v>15</v>
      </c>
      <c r="N1583" s="4" t="s">
        <v>15</v>
      </c>
      <c r="O1583" s="4">
        <v>0</v>
      </c>
      <c r="P1583" s="4" t="s">
        <v>17</v>
      </c>
    </row>
    <row r="1584" spans="1:16" x14ac:dyDescent="0.35">
      <c r="A1584" s="4">
        <v>701</v>
      </c>
      <c r="B1584" s="4" t="s">
        <v>104</v>
      </c>
      <c r="C1584" s="4" t="s">
        <v>77</v>
      </c>
      <c r="D1584" s="4" t="s">
        <v>15</v>
      </c>
      <c r="E1584" s="4" t="s">
        <v>15</v>
      </c>
      <c r="F1584" s="4" t="s">
        <v>15</v>
      </c>
      <c r="G1584" s="4" t="s">
        <v>15</v>
      </c>
      <c r="H1584" s="4" t="s">
        <v>15</v>
      </c>
      <c r="I1584" s="4" t="s">
        <v>15</v>
      </c>
      <c r="J1584" s="4">
        <v>1047</v>
      </c>
      <c r="K1584" s="4" t="s">
        <v>15</v>
      </c>
      <c r="L1584" s="4" t="s">
        <v>15</v>
      </c>
      <c r="M1584" s="4" t="s">
        <v>15</v>
      </c>
      <c r="N1584" s="4" t="s">
        <v>15</v>
      </c>
      <c r="O1584" s="4">
        <v>0</v>
      </c>
      <c r="P1584" s="4" t="s">
        <v>17</v>
      </c>
    </row>
    <row r="1585" spans="1:16" x14ac:dyDescent="0.35">
      <c r="A1585" s="4">
        <v>702</v>
      </c>
      <c r="B1585" s="4" t="s">
        <v>105</v>
      </c>
      <c r="C1585" s="4" t="s">
        <v>77</v>
      </c>
      <c r="D1585" s="4" t="s">
        <v>15</v>
      </c>
      <c r="E1585" s="4" t="s">
        <v>15</v>
      </c>
      <c r="F1585" s="4" t="s">
        <v>15</v>
      </c>
      <c r="G1585" s="4" t="s">
        <v>15</v>
      </c>
      <c r="H1585" s="4" t="s">
        <v>15</v>
      </c>
      <c r="I1585" s="4" t="s">
        <v>15</v>
      </c>
      <c r="J1585" s="4">
        <v>1048</v>
      </c>
      <c r="K1585" s="4" t="s">
        <v>15</v>
      </c>
      <c r="L1585" s="4" t="s">
        <v>15</v>
      </c>
      <c r="M1585" s="4" t="s">
        <v>15</v>
      </c>
      <c r="N1585" s="4" t="s">
        <v>15</v>
      </c>
      <c r="O1585" s="4">
        <v>0</v>
      </c>
      <c r="P1585" s="4" t="s">
        <v>17</v>
      </c>
    </row>
    <row r="1586" spans="1:16" x14ac:dyDescent="0.35">
      <c r="A1586" s="4">
        <v>703</v>
      </c>
      <c r="B1586" s="4" t="s">
        <v>106</v>
      </c>
      <c r="C1586" s="4" t="s">
        <v>77</v>
      </c>
      <c r="D1586" s="4" t="s">
        <v>15</v>
      </c>
      <c r="E1586" s="4" t="s">
        <v>15</v>
      </c>
      <c r="F1586" s="4" t="s">
        <v>15</v>
      </c>
      <c r="G1586" s="4" t="s">
        <v>15</v>
      </c>
      <c r="H1586" s="4" t="s">
        <v>15</v>
      </c>
      <c r="I1586" s="4" t="s">
        <v>15</v>
      </c>
      <c r="J1586" s="4">
        <v>1045</v>
      </c>
      <c r="K1586" s="4" t="s">
        <v>15</v>
      </c>
      <c r="L1586" s="4" t="s">
        <v>15</v>
      </c>
      <c r="M1586" s="4" t="s">
        <v>15</v>
      </c>
      <c r="N1586" s="4" t="s">
        <v>15</v>
      </c>
      <c r="O1586" s="4">
        <v>0</v>
      </c>
      <c r="P1586" s="4" t="s">
        <v>17</v>
      </c>
    </row>
    <row r="1587" spans="1:16" x14ac:dyDescent="0.35">
      <c r="A1587" s="4">
        <v>704</v>
      </c>
      <c r="B1587" s="4" t="s">
        <v>107</v>
      </c>
      <c r="C1587" s="4" t="s">
        <v>77</v>
      </c>
      <c r="D1587" s="4" t="s">
        <v>15</v>
      </c>
      <c r="E1587" s="4" t="s">
        <v>15</v>
      </c>
      <c r="F1587" s="4" t="s">
        <v>15</v>
      </c>
      <c r="G1587" s="4" t="s">
        <v>15</v>
      </c>
      <c r="H1587" s="4" t="s">
        <v>15</v>
      </c>
      <c r="I1587" s="4" t="s">
        <v>15</v>
      </c>
      <c r="J1587" s="4">
        <v>1004</v>
      </c>
      <c r="K1587" s="4" t="s">
        <v>15</v>
      </c>
      <c r="L1587" s="4" t="s">
        <v>15</v>
      </c>
      <c r="M1587" s="4" t="s">
        <v>15</v>
      </c>
      <c r="N1587" s="4" t="s">
        <v>15</v>
      </c>
      <c r="O1587" s="4">
        <v>0</v>
      </c>
      <c r="P1587" s="4" t="s">
        <v>17</v>
      </c>
    </row>
    <row r="1588" spans="1:16" x14ac:dyDescent="0.35">
      <c r="A1588" s="4">
        <v>705</v>
      </c>
      <c r="B1588" s="4" t="s">
        <v>108</v>
      </c>
      <c r="C1588" s="4" t="s">
        <v>77</v>
      </c>
      <c r="D1588" s="4" t="s">
        <v>15</v>
      </c>
      <c r="E1588" s="4" t="s">
        <v>15</v>
      </c>
      <c r="F1588" s="4" t="s">
        <v>15</v>
      </c>
      <c r="G1588" s="4" t="s">
        <v>15</v>
      </c>
      <c r="H1588" s="4" t="s">
        <v>15</v>
      </c>
      <c r="I1588" s="4" t="s">
        <v>15</v>
      </c>
      <c r="J1588" s="4">
        <v>985</v>
      </c>
      <c r="K1588" s="4" t="s">
        <v>15</v>
      </c>
      <c r="L1588" s="4" t="s">
        <v>15</v>
      </c>
      <c r="M1588" s="4" t="s">
        <v>15</v>
      </c>
      <c r="N1588" s="4" t="s">
        <v>15</v>
      </c>
      <c r="O1588" s="4">
        <v>0</v>
      </c>
      <c r="P1588" s="4" t="s">
        <v>17</v>
      </c>
    </row>
    <row r="1589" spans="1:16" x14ac:dyDescent="0.35">
      <c r="A1589" s="4">
        <v>706</v>
      </c>
      <c r="B1589" s="4" t="s">
        <v>109</v>
      </c>
      <c r="C1589" s="4" t="s">
        <v>77</v>
      </c>
      <c r="D1589" s="4" t="s">
        <v>15</v>
      </c>
      <c r="E1589" s="4" t="s">
        <v>15</v>
      </c>
      <c r="F1589" s="4" t="s">
        <v>15</v>
      </c>
      <c r="G1589" s="4" t="s">
        <v>15</v>
      </c>
      <c r="H1589" s="4" t="s">
        <v>15</v>
      </c>
      <c r="I1589" s="4" t="s">
        <v>15</v>
      </c>
      <c r="J1589" s="4">
        <v>1014</v>
      </c>
      <c r="K1589" s="4" t="s">
        <v>15</v>
      </c>
      <c r="L1589" s="4" t="s">
        <v>15</v>
      </c>
      <c r="M1589" s="4" t="s">
        <v>15</v>
      </c>
      <c r="N1589" s="4" t="s">
        <v>15</v>
      </c>
      <c r="O1589" s="4">
        <v>0</v>
      </c>
      <c r="P1589" s="4" t="s">
        <v>17</v>
      </c>
    </row>
    <row r="1590" spans="1:16" x14ac:dyDescent="0.35">
      <c r="A1590" s="4">
        <v>707</v>
      </c>
      <c r="B1590" s="4" t="s">
        <v>110</v>
      </c>
      <c r="C1590" s="4" t="s">
        <v>77</v>
      </c>
      <c r="D1590" s="4" t="s">
        <v>15</v>
      </c>
      <c r="E1590" s="4" t="s">
        <v>15</v>
      </c>
      <c r="F1590" s="4" t="s">
        <v>15</v>
      </c>
      <c r="G1590" s="4" t="s">
        <v>15</v>
      </c>
      <c r="H1590" s="4" t="s">
        <v>15</v>
      </c>
      <c r="I1590" s="4" t="s">
        <v>15</v>
      </c>
      <c r="J1590" s="4">
        <v>1050</v>
      </c>
      <c r="K1590" s="4" t="s">
        <v>15</v>
      </c>
      <c r="L1590" s="4" t="s">
        <v>15</v>
      </c>
      <c r="M1590" s="4" t="s">
        <v>15</v>
      </c>
      <c r="N1590" s="4" t="s">
        <v>15</v>
      </c>
      <c r="O1590" s="4">
        <v>0</v>
      </c>
      <c r="P1590" s="4" t="s">
        <v>17</v>
      </c>
    </row>
    <row r="1591" spans="1:16" x14ac:dyDescent="0.35">
      <c r="A1591" s="4">
        <v>708</v>
      </c>
      <c r="B1591" s="4" t="s">
        <v>111</v>
      </c>
      <c r="C1591" s="4" t="s">
        <v>77</v>
      </c>
      <c r="D1591" s="4" t="s">
        <v>15</v>
      </c>
      <c r="E1591" s="4" t="s">
        <v>15</v>
      </c>
      <c r="F1591" s="4" t="s">
        <v>15</v>
      </c>
      <c r="G1591" s="4" t="s">
        <v>15</v>
      </c>
      <c r="H1591" s="4" t="s">
        <v>15</v>
      </c>
      <c r="I1591" s="4" t="s">
        <v>15</v>
      </c>
      <c r="J1591" s="4">
        <v>963</v>
      </c>
      <c r="K1591" s="4" t="s">
        <v>15</v>
      </c>
      <c r="L1591" s="4" t="s">
        <v>15</v>
      </c>
      <c r="M1591" s="4" t="s">
        <v>15</v>
      </c>
      <c r="N1591" s="4" t="s">
        <v>15</v>
      </c>
      <c r="O1591" s="4">
        <v>0</v>
      </c>
      <c r="P1591" s="4" t="s">
        <v>17</v>
      </c>
    </row>
    <row r="1592" spans="1:16" x14ac:dyDescent="0.35">
      <c r="A1592" s="4">
        <v>709</v>
      </c>
      <c r="B1592" s="4" t="s">
        <v>112</v>
      </c>
      <c r="C1592" s="4" t="s">
        <v>77</v>
      </c>
      <c r="D1592" s="4" t="s">
        <v>15</v>
      </c>
      <c r="E1592" s="4" t="s">
        <v>15</v>
      </c>
      <c r="F1592" s="4" t="s">
        <v>15</v>
      </c>
      <c r="G1592" s="4" t="s">
        <v>15</v>
      </c>
      <c r="H1592" s="4" t="s">
        <v>15</v>
      </c>
      <c r="I1592" s="4" t="s">
        <v>15</v>
      </c>
      <c r="J1592" s="4">
        <v>1005</v>
      </c>
      <c r="K1592" s="4" t="s">
        <v>15</v>
      </c>
      <c r="L1592" s="4" t="s">
        <v>15</v>
      </c>
      <c r="M1592" s="4" t="s">
        <v>15</v>
      </c>
      <c r="N1592" s="4" t="s">
        <v>15</v>
      </c>
      <c r="O1592" s="4">
        <v>0</v>
      </c>
      <c r="P1592" s="4" t="s">
        <v>17</v>
      </c>
    </row>
    <row r="1593" spans="1:16" x14ac:dyDescent="0.35">
      <c r="A1593" s="4">
        <v>710</v>
      </c>
      <c r="B1593" s="4" t="s">
        <v>113</v>
      </c>
      <c r="C1593" s="4" t="s">
        <v>77</v>
      </c>
      <c r="D1593" s="4" t="s">
        <v>15</v>
      </c>
      <c r="E1593" s="4" t="s">
        <v>15</v>
      </c>
      <c r="F1593" s="4" t="s">
        <v>15</v>
      </c>
      <c r="G1593" s="4" t="s">
        <v>15</v>
      </c>
      <c r="H1593" s="4" t="s">
        <v>15</v>
      </c>
      <c r="I1593" s="4" t="s">
        <v>15</v>
      </c>
      <c r="J1593" s="4">
        <v>1001</v>
      </c>
      <c r="K1593" s="4" t="s">
        <v>15</v>
      </c>
      <c r="L1593" s="4" t="s">
        <v>15</v>
      </c>
      <c r="M1593" s="4" t="s">
        <v>15</v>
      </c>
      <c r="N1593" s="4" t="s">
        <v>15</v>
      </c>
      <c r="O1593" s="4">
        <v>0</v>
      </c>
      <c r="P1593" s="4" t="s">
        <v>17</v>
      </c>
    </row>
    <row r="1594" spans="1:16" x14ac:dyDescent="0.35">
      <c r="A1594" s="4">
        <v>711</v>
      </c>
      <c r="B1594" s="4" t="s">
        <v>114</v>
      </c>
      <c r="C1594" s="4" t="s">
        <v>77</v>
      </c>
      <c r="D1594" s="4" t="s">
        <v>15</v>
      </c>
      <c r="E1594" s="4" t="s">
        <v>15</v>
      </c>
      <c r="F1594" s="4" t="s">
        <v>15</v>
      </c>
      <c r="G1594" s="4" t="s">
        <v>15</v>
      </c>
      <c r="H1594" s="4" t="s">
        <v>15</v>
      </c>
      <c r="I1594" s="4" t="s">
        <v>15</v>
      </c>
      <c r="J1594" s="4">
        <v>1036</v>
      </c>
      <c r="K1594" s="4" t="s">
        <v>15</v>
      </c>
      <c r="L1594" s="4" t="s">
        <v>15</v>
      </c>
      <c r="M1594" s="4" t="s">
        <v>15</v>
      </c>
      <c r="N1594" s="4" t="s">
        <v>15</v>
      </c>
      <c r="O1594" s="4">
        <v>0</v>
      </c>
      <c r="P1594" s="4" t="s">
        <v>17</v>
      </c>
    </row>
    <row r="1595" spans="1:16" x14ac:dyDescent="0.35">
      <c r="A1595" s="4">
        <v>712</v>
      </c>
      <c r="B1595" s="4" t="s">
        <v>115</v>
      </c>
      <c r="C1595" s="4" t="s">
        <v>77</v>
      </c>
      <c r="D1595" s="4" t="s">
        <v>15</v>
      </c>
      <c r="E1595" s="4" t="s">
        <v>15</v>
      </c>
      <c r="F1595" s="4" t="s">
        <v>15</v>
      </c>
      <c r="G1595" s="4" t="s">
        <v>15</v>
      </c>
      <c r="H1595" s="4" t="s">
        <v>15</v>
      </c>
      <c r="I1595" s="4" t="s">
        <v>15</v>
      </c>
      <c r="J1595" s="4">
        <v>891</v>
      </c>
      <c r="K1595" s="4" t="s">
        <v>15</v>
      </c>
      <c r="L1595" s="4" t="s">
        <v>15</v>
      </c>
      <c r="M1595" s="4" t="s">
        <v>15</v>
      </c>
      <c r="N1595" s="4" t="s">
        <v>15</v>
      </c>
      <c r="O1595" s="4">
        <v>0</v>
      </c>
      <c r="P1595" s="4" t="s">
        <v>17</v>
      </c>
    </row>
    <row r="1596" spans="1:16" x14ac:dyDescent="0.35">
      <c r="A1596" s="4">
        <v>713</v>
      </c>
      <c r="B1596" s="4" t="s">
        <v>116</v>
      </c>
      <c r="C1596" s="4" t="s">
        <v>77</v>
      </c>
      <c r="D1596" s="4" t="s">
        <v>15</v>
      </c>
      <c r="E1596" s="4" t="s">
        <v>15</v>
      </c>
      <c r="F1596" s="4" t="s">
        <v>15</v>
      </c>
      <c r="G1596" s="4" t="s">
        <v>15</v>
      </c>
      <c r="H1596" s="4" t="s">
        <v>15</v>
      </c>
      <c r="I1596" s="4" t="s">
        <v>15</v>
      </c>
      <c r="J1596" s="4">
        <v>1012</v>
      </c>
      <c r="K1596" s="4" t="s">
        <v>15</v>
      </c>
      <c r="L1596" s="4" t="s">
        <v>15</v>
      </c>
      <c r="M1596" s="4" t="s">
        <v>15</v>
      </c>
      <c r="N1596" s="4" t="s">
        <v>15</v>
      </c>
      <c r="O1596" s="4">
        <v>0</v>
      </c>
      <c r="P1596" s="4" t="s">
        <v>17</v>
      </c>
    </row>
    <row r="1597" spans="1:16" x14ac:dyDescent="0.35">
      <c r="A1597" s="4">
        <v>714</v>
      </c>
      <c r="B1597" s="4" t="s">
        <v>117</v>
      </c>
      <c r="C1597" s="4" t="s">
        <v>77</v>
      </c>
      <c r="D1597" s="4" t="s">
        <v>15</v>
      </c>
      <c r="E1597" s="4" t="s">
        <v>15</v>
      </c>
      <c r="F1597" s="4" t="s">
        <v>15</v>
      </c>
      <c r="G1597" s="4" t="s">
        <v>15</v>
      </c>
      <c r="H1597" s="4" t="s">
        <v>15</v>
      </c>
      <c r="I1597" s="4" t="s">
        <v>15</v>
      </c>
      <c r="J1597" s="4">
        <v>1047</v>
      </c>
      <c r="K1597" s="4" t="s">
        <v>15</v>
      </c>
      <c r="L1597" s="4" t="s">
        <v>15</v>
      </c>
      <c r="M1597" s="4" t="s">
        <v>15</v>
      </c>
      <c r="N1597" s="4" t="s">
        <v>15</v>
      </c>
      <c r="O1597" s="4">
        <v>0</v>
      </c>
      <c r="P1597" s="4" t="s">
        <v>17</v>
      </c>
    </row>
    <row r="1598" spans="1:16" x14ac:dyDescent="0.35">
      <c r="A1598" s="4">
        <v>715</v>
      </c>
      <c r="B1598" s="4" t="s">
        <v>118</v>
      </c>
      <c r="C1598" s="4" t="s">
        <v>77</v>
      </c>
      <c r="D1598" s="4" t="s">
        <v>15</v>
      </c>
      <c r="E1598" s="4" t="s">
        <v>15</v>
      </c>
      <c r="F1598" s="4" t="s">
        <v>15</v>
      </c>
      <c r="G1598" s="4" t="s">
        <v>15</v>
      </c>
      <c r="H1598" s="4" t="s">
        <v>15</v>
      </c>
      <c r="I1598" s="4" t="s">
        <v>15</v>
      </c>
      <c r="J1598" s="4">
        <v>875</v>
      </c>
      <c r="K1598" s="4" t="s">
        <v>15</v>
      </c>
      <c r="L1598" s="4" t="s">
        <v>15</v>
      </c>
      <c r="M1598" s="4" t="s">
        <v>15</v>
      </c>
      <c r="N1598" s="4" t="s">
        <v>15</v>
      </c>
      <c r="O1598" s="4">
        <v>0</v>
      </c>
      <c r="P1598" s="4" t="s">
        <v>17</v>
      </c>
    </row>
    <row r="1599" spans="1:16" x14ac:dyDescent="0.35">
      <c r="A1599" s="4">
        <v>716</v>
      </c>
      <c r="B1599" s="4" t="s">
        <v>119</v>
      </c>
      <c r="C1599" s="4" t="s">
        <v>77</v>
      </c>
      <c r="D1599" s="4" t="s">
        <v>15</v>
      </c>
      <c r="E1599" s="4" t="s">
        <v>15</v>
      </c>
      <c r="F1599" s="4" t="s">
        <v>15</v>
      </c>
      <c r="G1599" s="4" t="s">
        <v>15</v>
      </c>
      <c r="H1599" s="4" t="s">
        <v>15</v>
      </c>
      <c r="I1599" s="4" t="s">
        <v>15</v>
      </c>
      <c r="J1599" s="4">
        <v>1047</v>
      </c>
      <c r="K1599" s="4" t="s">
        <v>15</v>
      </c>
      <c r="L1599" s="4" t="s">
        <v>15</v>
      </c>
      <c r="M1599" s="4" t="s">
        <v>15</v>
      </c>
      <c r="N1599" s="4" t="s">
        <v>15</v>
      </c>
      <c r="O1599" s="4">
        <v>0</v>
      </c>
      <c r="P1599" s="4" t="s">
        <v>17</v>
      </c>
    </row>
    <row r="1600" spans="1:16" x14ac:dyDescent="0.35">
      <c r="A1600" s="4">
        <v>717</v>
      </c>
      <c r="B1600" s="4" t="s">
        <v>120</v>
      </c>
      <c r="C1600" s="4" t="s">
        <v>77</v>
      </c>
      <c r="D1600" s="4" t="s">
        <v>15</v>
      </c>
      <c r="E1600" s="4" t="s">
        <v>15</v>
      </c>
      <c r="F1600" s="4" t="s">
        <v>15</v>
      </c>
      <c r="G1600" s="4" t="s">
        <v>15</v>
      </c>
      <c r="H1600" s="4" t="s">
        <v>15</v>
      </c>
      <c r="I1600" s="4" t="s">
        <v>15</v>
      </c>
      <c r="J1600" s="4">
        <v>1025</v>
      </c>
      <c r="K1600" s="4" t="s">
        <v>15</v>
      </c>
      <c r="L1600" s="4" t="s">
        <v>15</v>
      </c>
      <c r="M1600" s="4" t="s">
        <v>15</v>
      </c>
      <c r="N1600" s="4" t="s">
        <v>15</v>
      </c>
      <c r="O1600" s="4">
        <v>0</v>
      </c>
      <c r="P1600" s="4" t="s">
        <v>17</v>
      </c>
    </row>
    <row r="1601" spans="1:16" x14ac:dyDescent="0.35">
      <c r="A1601" s="4">
        <v>718</v>
      </c>
      <c r="B1601" s="4" t="s">
        <v>122</v>
      </c>
      <c r="C1601" s="4" t="s">
        <v>77</v>
      </c>
      <c r="D1601" s="4" t="s">
        <v>15</v>
      </c>
      <c r="E1601" s="4" t="s">
        <v>15</v>
      </c>
      <c r="F1601" s="4" t="s">
        <v>15</v>
      </c>
      <c r="G1601" s="4" t="s">
        <v>15</v>
      </c>
      <c r="H1601" s="4" t="s">
        <v>15</v>
      </c>
      <c r="I1601" s="4" t="s">
        <v>15</v>
      </c>
      <c r="J1601" s="4">
        <v>797</v>
      </c>
      <c r="K1601" s="4" t="s">
        <v>15</v>
      </c>
      <c r="L1601" s="4" t="s">
        <v>15</v>
      </c>
      <c r="M1601" s="4" t="s">
        <v>15</v>
      </c>
      <c r="N1601" s="4" t="s">
        <v>15</v>
      </c>
      <c r="O1601" s="4">
        <v>0</v>
      </c>
      <c r="P1601" s="4" t="s">
        <v>17</v>
      </c>
    </row>
    <row r="1602" spans="1:16" x14ac:dyDescent="0.35">
      <c r="A1602" s="4">
        <v>719</v>
      </c>
      <c r="B1602" s="4" t="s">
        <v>124</v>
      </c>
      <c r="C1602" s="4" t="s">
        <v>77</v>
      </c>
      <c r="D1602" s="4" t="s">
        <v>15</v>
      </c>
      <c r="E1602" s="4" t="s">
        <v>15</v>
      </c>
      <c r="F1602" s="4" t="s">
        <v>15</v>
      </c>
      <c r="G1602" s="4" t="s">
        <v>15</v>
      </c>
      <c r="H1602" s="4" t="s">
        <v>15</v>
      </c>
      <c r="I1602" s="4" t="s">
        <v>15</v>
      </c>
      <c r="J1602" s="4">
        <v>803</v>
      </c>
      <c r="K1602" s="4" t="s">
        <v>15</v>
      </c>
      <c r="L1602" s="4" t="s">
        <v>15</v>
      </c>
      <c r="M1602" s="4" t="s">
        <v>15</v>
      </c>
      <c r="N1602" s="4" t="s">
        <v>15</v>
      </c>
      <c r="O1602" s="4">
        <v>0</v>
      </c>
      <c r="P1602" s="4" t="s">
        <v>17</v>
      </c>
    </row>
    <row r="1603" spans="1:16" x14ac:dyDescent="0.35">
      <c r="A1603" s="4">
        <v>720</v>
      </c>
      <c r="B1603" s="4" t="s">
        <v>125</v>
      </c>
      <c r="C1603" s="4" t="s">
        <v>77</v>
      </c>
      <c r="D1603" s="4" t="s">
        <v>15</v>
      </c>
      <c r="E1603" s="4" t="s">
        <v>15</v>
      </c>
      <c r="F1603" s="4" t="s">
        <v>15</v>
      </c>
      <c r="G1603" s="4" t="s">
        <v>15</v>
      </c>
      <c r="H1603" s="4" t="s">
        <v>15</v>
      </c>
      <c r="I1603" s="4" t="s">
        <v>15</v>
      </c>
      <c r="J1603" s="4">
        <v>1045</v>
      </c>
      <c r="K1603" s="4" t="s">
        <v>15</v>
      </c>
      <c r="L1603" s="4" t="s">
        <v>15</v>
      </c>
      <c r="M1603" s="4" t="s">
        <v>15</v>
      </c>
      <c r="N1603" s="4" t="s">
        <v>15</v>
      </c>
      <c r="O1603" s="4">
        <v>0</v>
      </c>
      <c r="P1603" s="4" t="s">
        <v>17</v>
      </c>
    </row>
    <row r="1604" spans="1:16" x14ac:dyDescent="0.35">
      <c r="A1604" s="4">
        <v>721</v>
      </c>
      <c r="B1604" s="4" t="s">
        <v>126</v>
      </c>
      <c r="C1604" s="4" t="s">
        <v>77</v>
      </c>
      <c r="D1604" s="4" t="s">
        <v>15</v>
      </c>
      <c r="E1604" s="4" t="s">
        <v>15</v>
      </c>
      <c r="F1604" s="4" t="s">
        <v>15</v>
      </c>
      <c r="G1604" s="4" t="s">
        <v>15</v>
      </c>
      <c r="H1604" s="4" t="s">
        <v>15</v>
      </c>
      <c r="I1604" s="4" t="s">
        <v>15</v>
      </c>
      <c r="J1604" s="4">
        <v>1045</v>
      </c>
      <c r="K1604" s="4" t="s">
        <v>15</v>
      </c>
      <c r="L1604" s="4" t="s">
        <v>15</v>
      </c>
      <c r="M1604" s="4" t="s">
        <v>15</v>
      </c>
      <c r="N1604" s="4" t="s">
        <v>15</v>
      </c>
      <c r="O1604" s="4">
        <v>0</v>
      </c>
      <c r="P1604" s="4" t="s">
        <v>17</v>
      </c>
    </row>
    <row r="1605" spans="1:16" x14ac:dyDescent="0.35">
      <c r="A1605" s="4">
        <v>722</v>
      </c>
      <c r="B1605" s="4" t="s">
        <v>127</v>
      </c>
      <c r="C1605" s="4" t="s">
        <v>77</v>
      </c>
      <c r="D1605" s="4" t="s">
        <v>15</v>
      </c>
      <c r="E1605" s="4" t="s">
        <v>15</v>
      </c>
      <c r="F1605" s="4" t="s">
        <v>15</v>
      </c>
      <c r="G1605" s="4" t="s">
        <v>15</v>
      </c>
      <c r="H1605" s="4" t="s">
        <v>15</v>
      </c>
      <c r="I1605" s="4" t="s">
        <v>15</v>
      </c>
      <c r="J1605" s="4">
        <v>1053</v>
      </c>
      <c r="K1605" s="4" t="s">
        <v>15</v>
      </c>
      <c r="L1605" s="4" t="s">
        <v>15</v>
      </c>
      <c r="M1605" s="4" t="s">
        <v>15</v>
      </c>
      <c r="N1605" s="4" t="s">
        <v>15</v>
      </c>
      <c r="O1605" s="4">
        <v>0</v>
      </c>
      <c r="P1605" s="4" t="s">
        <v>17</v>
      </c>
    </row>
    <row r="1606" spans="1:16" x14ac:dyDescent="0.35">
      <c r="A1606" s="4">
        <v>723</v>
      </c>
      <c r="B1606" s="4" t="s">
        <v>128</v>
      </c>
      <c r="C1606" s="4" t="s">
        <v>77</v>
      </c>
      <c r="D1606" s="4" t="s">
        <v>15</v>
      </c>
      <c r="E1606" s="4" t="s">
        <v>15</v>
      </c>
      <c r="F1606" s="4" t="s">
        <v>15</v>
      </c>
      <c r="G1606" s="4" t="s">
        <v>15</v>
      </c>
      <c r="H1606" s="4" t="s">
        <v>15</v>
      </c>
      <c r="I1606" s="4" t="s">
        <v>15</v>
      </c>
      <c r="J1606" s="4">
        <v>1050</v>
      </c>
      <c r="K1606" s="4" t="s">
        <v>15</v>
      </c>
      <c r="L1606" s="4" t="s">
        <v>15</v>
      </c>
      <c r="M1606" s="4" t="s">
        <v>15</v>
      </c>
      <c r="N1606" s="4" t="s">
        <v>15</v>
      </c>
      <c r="O1606" s="4">
        <v>0</v>
      </c>
      <c r="P1606" s="4" t="s">
        <v>17</v>
      </c>
    </row>
    <row r="1607" spans="1:16" x14ac:dyDescent="0.35">
      <c r="A1607" s="4">
        <v>724</v>
      </c>
      <c r="B1607" s="4" t="s">
        <v>129</v>
      </c>
      <c r="C1607" s="4" t="s">
        <v>77</v>
      </c>
      <c r="D1607" s="4" t="s">
        <v>15</v>
      </c>
      <c r="E1607" s="4" t="s">
        <v>15</v>
      </c>
      <c r="F1607" s="4" t="s">
        <v>15</v>
      </c>
      <c r="G1607" s="4" t="s">
        <v>15</v>
      </c>
      <c r="H1607" s="4" t="s">
        <v>15</v>
      </c>
      <c r="I1607" s="4" t="s">
        <v>15</v>
      </c>
      <c r="J1607" s="4">
        <v>1052</v>
      </c>
      <c r="K1607" s="4" t="s">
        <v>15</v>
      </c>
      <c r="L1607" s="4" t="s">
        <v>15</v>
      </c>
      <c r="M1607" s="4" t="s">
        <v>15</v>
      </c>
      <c r="N1607" s="4" t="s">
        <v>15</v>
      </c>
      <c r="O1607" s="4">
        <v>0</v>
      </c>
      <c r="P1607" s="4" t="s">
        <v>17</v>
      </c>
    </row>
    <row r="1608" spans="1:16" x14ac:dyDescent="0.35">
      <c r="A1608" s="4">
        <v>725</v>
      </c>
      <c r="B1608" s="4" t="s">
        <v>130</v>
      </c>
      <c r="C1608" s="4" t="s">
        <v>77</v>
      </c>
      <c r="D1608" s="4" t="s">
        <v>15</v>
      </c>
      <c r="E1608" s="4" t="s">
        <v>15</v>
      </c>
      <c r="F1608" s="4" t="s">
        <v>15</v>
      </c>
      <c r="G1608" s="4" t="s">
        <v>15</v>
      </c>
      <c r="H1608" s="4" t="s">
        <v>15</v>
      </c>
      <c r="I1608" s="4" t="s">
        <v>15</v>
      </c>
      <c r="J1608" s="4">
        <v>953</v>
      </c>
      <c r="K1608" s="4" t="s">
        <v>15</v>
      </c>
      <c r="L1608" s="4" t="s">
        <v>15</v>
      </c>
      <c r="M1608" s="4" t="s">
        <v>15</v>
      </c>
      <c r="N1608" s="4" t="s">
        <v>15</v>
      </c>
      <c r="O1608" s="4">
        <v>0</v>
      </c>
      <c r="P1608" s="4" t="s">
        <v>17</v>
      </c>
    </row>
    <row r="1609" spans="1:16" x14ac:dyDescent="0.35">
      <c r="A1609" s="4">
        <v>726</v>
      </c>
      <c r="B1609" s="4" t="s">
        <v>131</v>
      </c>
      <c r="C1609" s="4" t="s">
        <v>77</v>
      </c>
      <c r="D1609" s="4" t="s">
        <v>15</v>
      </c>
      <c r="E1609" s="4" t="s">
        <v>15</v>
      </c>
      <c r="F1609" s="4" t="s">
        <v>15</v>
      </c>
      <c r="G1609" s="4" t="s">
        <v>15</v>
      </c>
      <c r="H1609" s="4" t="s">
        <v>15</v>
      </c>
      <c r="I1609" s="4" t="s">
        <v>15</v>
      </c>
      <c r="J1609" s="4">
        <v>1046</v>
      </c>
      <c r="K1609" s="4" t="s">
        <v>15</v>
      </c>
      <c r="L1609" s="4" t="s">
        <v>15</v>
      </c>
      <c r="M1609" s="4" t="s">
        <v>15</v>
      </c>
      <c r="N1609" s="4" t="s">
        <v>15</v>
      </c>
      <c r="O1609" s="4">
        <v>0</v>
      </c>
      <c r="P1609" s="4" t="s">
        <v>17</v>
      </c>
    </row>
    <row r="1610" spans="1:16" x14ac:dyDescent="0.35">
      <c r="A1610" s="4">
        <v>727</v>
      </c>
      <c r="B1610" s="4" t="s">
        <v>132</v>
      </c>
      <c r="C1610" s="4" t="s">
        <v>77</v>
      </c>
      <c r="D1610" s="4" t="s">
        <v>15</v>
      </c>
      <c r="E1610" s="4" t="s">
        <v>15</v>
      </c>
      <c r="F1610" s="4" t="s">
        <v>15</v>
      </c>
      <c r="G1610" s="4" t="s">
        <v>15</v>
      </c>
      <c r="H1610" s="4" t="s">
        <v>15</v>
      </c>
      <c r="I1610" s="4" t="s">
        <v>15</v>
      </c>
      <c r="J1610" s="4">
        <v>1026</v>
      </c>
      <c r="K1610" s="4" t="s">
        <v>15</v>
      </c>
      <c r="L1610" s="4" t="s">
        <v>15</v>
      </c>
      <c r="M1610" s="4" t="s">
        <v>15</v>
      </c>
      <c r="N1610" s="4" t="s">
        <v>15</v>
      </c>
      <c r="O1610" s="4">
        <v>0</v>
      </c>
      <c r="P1610" s="4" t="s">
        <v>17</v>
      </c>
    </row>
    <row r="1611" spans="1:16" x14ac:dyDescent="0.35">
      <c r="A1611" s="4">
        <v>728</v>
      </c>
      <c r="B1611" s="4" t="s">
        <v>133</v>
      </c>
      <c r="C1611" s="4" t="s">
        <v>77</v>
      </c>
      <c r="D1611" s="4" t="s">
        <v>15</v>
      </c>
      <c r="E1611" s="4" t="s">
        <v>15</v>
      </c>
      <c r="F1611" s="4" t="s">
        <v>15</v>
      </c>
      <c r="G1611" s="4" t="s">
        <v>15</v>
      </c>
      <c r="H1611" s="4" t="s">
        <v>15</v>
      </c>
      <c r="I1611" s="4" t="s">
        <v>15</v>
      </c>
      <c r="J1611" s="4">
        <v>1002</v>
      </c>
      <c r="K1611" s="4" t="s">
        <v>15</v>
      </c>
      <c r="L1611" s="4" t="s">
        <v>15</v>
      </c>
      <c r="M1611" s="4" t="s">
        <v>15</v>
      </c>
      <c r="N1611" s="4" t="s">
        <v>15</v>
      </c>
      <c r="O1611" s="4">
        <v>0</v>
      </c>
      <c r="P1611" s="4" t="s">
        <v>17</v>
      </c>
    </row>
    <row r="1612" spans="1:16" x14ac:dyDescent="0.35">
      <c r="A1612" s="4">
        <v>729</v>
      </c>
      <c r="B1612" s="4" t="s">
        <v>134</v>
      </c>
      <c r="C1612" s="4" t="s">
        <v>77</v>
      </c>
      <c r="D1612" s="4" t="s">
        <v>15</v>
      </c>
      <c r="E1612" s="4" t="s">
        <v>15</v>
      </c>
      <c r="F1612" s="4" t="s">
        <v>15</v>
      </c>
      <c r="G1612" s="4" t="s">
        <v>15</v>
      </c>
      <c r="H1612" s="4" t="s">
        <v>15</v>
      </c>
      <c r="I1612" s="4" t="s">
        <v>15</v>
      </c>
      <c r="J1612" s="4">
        <v>1036</v>
      </c>
      <c r="K1612" s="4" t="s">
        <v>15</v>
      </c>
      <c r="L1612" s="4" t="s">
        <v>15</v>
      </c>
      <c r="M1612" s="4" t="s">
        <v>15</v>
      </c>
      <c r="N1612" s="4" t="s">
        <v>15</v>
      </c>
      <c r="O1612" s="4">
        <v>0</v>
      </c>
      <c r="P1612" s="4" t="s">
        <v>17</v>
      </c>
    </row>
    <row r="1613" spans="1:16" x14ac:dyDescent="0.35">
      <c r="A1613" s="4">
        <v>730</v>
      </c>
      <c r="B1613" s="4" t="s">
        <v>135</v>
      </c>
      <c r="C1613" s="4" t="s">
        <v>77</v>
      </c>
      <c r="D1613" s="4" t="s">
        <v>15</v>
      </c>
      <c r="E1613" s="4" t="s">
        <v>15</v>
      </c>
      <c r="F1613" s="4" t="s">
        <v>15</v>
      </c>
      <c r="G1613" s="4" t="s">
        <v>15</v>
      </c>
      <c r="H1613" s="4" t="s">
        <v>15</v>
      </c>
      <c r="I1613" s="4" t="s">
        <v>15</v>
      </c>
      <c r="J1613" s="4">
        <v>1031</v>
      </c>
      <c r="K1613" s="4" t="s">
        <v>15</v>
      </c>
      <c r="L1613" s="4" t="s">
        <v>15</v>
      </c>
      <c r="M1613" s="4" t="s">
        <v>15</v>
      </c>
      <c r="N1613" s="4" t="s">
        <v>15</v>
      </c>
      <c r="O1613" s="4">
        <v>0</v>
      </c>
      <c r="P1613" s="4" t="s">
        <v>17</v>
      </c>
    </row>
    <row r="1614" spans="1:16" x14ac:dyDescent="0.35">
      <c r="A1614" s="4">
        <v>731</v>
      </c>
      <c r="B1614" s="4" t="s">
        <v>136</v>
      </c>
      <c r="C1614" s="4" t="s">
        <v>77</v>
      </c>
      <c r="D1614" s="4" t="s">
        <v>15</v>
      </c>
      <c r="E1614" s="4" t="s">
        <v>15</v>
      </c>
      <c r="F1614" s="4" t="s">
        <v>15</v>
      </c>
      <c r="G1614" s="4" t="s">
        <v>15</v>
      </c>
      <c r="H1614" s="4" t="s">
        <v>15</v>
      </c>
      <c r="I1614" s="4" t="s">
        <v>15</v>
      </c>
      <c r="J1614" s="4">
        <v>1050</v>
      </c>
      <c r="K1614" s="4" t="s">
        <v>15</v>
      </c>
      <c r="L1614" s="4" t="s">
        <v>15</v>
      </c>
      <c r="M1614" s="4" t="s">
        <v>15</v>
      </c>
      <c r="N1614" s="4" t="s">
        <v>15</v>
      </c>
      <c r="O1614" s="4">
        <v>0</v>
      </c>
      <c r="P1614" s="4" t="s">
        <v>17</v>
      </c>
    </row>
    <row r="1615" spans="1:16" x14ac:dyDescent="0.35">
      <c r="A1615" s="4">
        <v>732</v>
      </c>
      <c r="B1615" s="4" t="s">
        <v>137</v>
      </c>
      <c r="C1615" s="4" t="s">
        <v>77</v>
      </c>
      <c r="D1615" s="4" t="s">
        <v>15</v>
      </c>
      <c r="E1615" s="4" t="s">
        <v>15</v>
      </c>
      <c r="F1615" s="4" t="s">
        <v>15</v>
      </c>
      <c r="G1615" s="4" t="s">
        <v>15</v>
      </c>
      <c r="H1615" s="4" t="s">
        <v>15</v>
      </c>
      <c r="I1615" s="4" t="s">
        <v>15</v>
      </c>
      <c r="J1615" s="4">
        <v>1036</v>
      </c>
      <c r="K1615" s="4" t="s">
        <v>15</v>
      </c>
      <c r="L1615" s="4" t="s">
        <v>15</v>
      </c>
      <c r="M1615" s="4" t="s">
        <v>15</v>
      </c>
      <c r="N1615" s="4" t="s">
        <v>15</v>
      </c>
      <c r="O1615" s="4">
        <v>0</v>
      </c>
      <c r="P1615" s="4" t="s">
        <v>17</v>
      </c>
    </row>
    <row r="1616" spans="1:16" x14ac:dyDescent="0.35">
      <c r="A1616" s="4">
        <v>733</v>
      </c>
      <c r="B1616" s="4" t="s">
        <v>138</v>
      </c>
      <c r="C1616" s="4" t="s">
        <v>77</v>
      </c>
      <c r="D1616" s="4" t="s">
        <v>15</v>
      </c>
      <c r="E1616" s="4" t="s">
        <v>15</v>
      </c>
      <c r="F1616" s="4" t="s">
        <v>15</v>
      </c>
      <c r="G1616" s="4" t="s">
        <v>15</v>
      </c>
      <c r="H1616" s="4" t="s">
        <v>15</v>
      </c>
      <c r="I1616" s="4" t="s">
        <v>15</v>
      </c>
      <c r="J1616" s="4">
        <v>880</v>
      </c>
      <c r="K1616" s="4" t="s">
        <v>15</v>
      </c>
      <c r="L1616" s="4" t="s">
        <v>15</v>
      </c>
      <c r="M1616" s="4" t="s">
        <v>15</v>
      </c>
      <c r="N1616" s="4" t="s">
        <v>15</v>
      </c>
      <c r="O1616" s="4">
        <v>0</v>
      </c>
      <c r="P1616" s="4" t="s">
        <v>17</v>
      </c>
    </row>
    <row r="1617" spans="1:16" x14ac:dyDescent="0.35">
      <c r="A1617" s="4">
        <v>734</v>
      </c>
      <c r="B1617" s="4" t="s">
        <v>139</v>
      </c>
      <c r="C1617" s="4" t="s">
        <v>77</v>
      </c>
      <c r="D1617" s="4" t="s">
        <v>15</v>
      </c>
      <c r="E1617" s="4" t="s">
        <v>15</v>
      </c>
      <c r="F1617" s="4" t="s">
        <v>15</v>
      </c>
      <c r="G1617" s="4" t="s">
        <v>15</v>
      </c>
      <c r="H1617" s="4" t="s">
        <v>15</v>
      </c>
      <c r="I1617" s="4" t="s">
        <v>15</v>
      </c>
      <c r="J1617" s="4">
        <v>1031</v>
      </c>
      <c r="K1617" s="4" t="s">
        <v>15</v>
      </c>
      <c r="L1617" s="4" t="s">
        <v>15</v>
      </c>
      <c r="M1617" s="4" t="s">
        <v>15</v>
      </c>
      <c r="N1617" s="4" t="s">
        <v>15</v>
      </c>
      <c r="O1617" s="4">
        <v>0</v>
      </c>
      <c r="P1617" s="4" t="s">
        <v>17</v>
      </c>
    </row>
    <row r="1618" spans="1:16" x14ac:dyDescent="0.35">
      <c r="A1618" s="4">
        <v>735</v>
      </c>
      <c r="B1618" s="4" t="s">
        <v>18</v>
      </c>
      <c r="C1618" s="4" t="s">
        <v>77</v>
      </c>
      <c r="D1618" s="4" t="s">
        <v>15</v>
      </c>
      <c r="E1618" s="4" t="s">
        <v>15</v>
      </c>
      <c r="F1618" s="4" t="s">
        <v>15</v>
      </c>
      <c r="G1618" s="4" t="s">
        <v>15</v>
      </c>
      <c r="H1618" s="4" t="s">
        <v>15</v>
      </c>
      <c r="I1618" s="4" t="s">
        <v>15</v>
      </c>
      <c r="J1618" s="4">
        <v>1045</v>
      </c>
      <c r="K1618" s="4" t="s">
        <v>15</v>
      </c>
      <c r="L1618" s="4" t="s">
        <v>15</v>
      </c>
      <c r="M1618" s="4" t="s">
        <v>15</v>
      </c>
      <c r="N1618" s="4" t="s">
        <v>15</v>
      </c>
      <c r="O1618" s="4">
        <v>0</v>
      </c>
      <c r="P1618" s="4" t="s">
        <v>17</v>
      </c>
    </row>
    <row r="1619" spans="1:16" x14ac:dyDescent="0.35">
      <c r="A1619" s="4">
        <v>736</v>
      </c>
      <c r="B1619" s="4" t="s">
        <v>19</v>
      </c>
      <c r="C1619" s="4" t="s">
        <v>77</v>
      </c>
      <c r="D1619" s="4" t="s">
        <v>15</v>
      </c>
      <c r="E1619" s="4" t="s">
        <v>15</v>
      </c>
      <c r="F1619" s="4" t="s">
        <v>15</v>
      </c>
      <c r="G1619" s="4" t="s">
        <v>15</v>
      </c>
      <c r="H1619" s="4" t="s">
        <v>15</v>
      </c>
      <c r="I1619" s="4" t="s">
        <v>15</v>
      </c>
      <c r="J1619" s="4">
        <v>1042</v>
      </c>
      <c r="K1619" s="4" t="s">
        <v>15</v>
      </c>
      <c r="L1619" s="4" t="s">
        <v>15</v>
      </c>
      <c r="M1619" s="4" t="s">
        <v>15</v>
      </c>
      <c r="N1619" s="4" t="s">
        <v>15</v>
      </c>
      <c r="O1619" s="4">
        <v>0</v>
      </c>
      <c r="P1619" s="4" t="s">
        <v>17</v>
      </c>
    </row>
    <row r="1620" spans="1:16" x14ac:dyDescent="0.35">
      <c r="A1620" s="4">
        <v>737</v>
      </c>
      <c r="B1620" s="4" t="s">
        <v>20</v>
      </c>
      <c r="C1620" s="4" t="s">
        <v>77</v>
      </c>
      <c r="D1620" s="4" t="s">
        <v>15</v>
      </c>
      <c r="E1620" s="4" t="s">
        <v>15</v>
      </c>
      <c r="F1620" s="4" t="s">
        <v>15</v>
      </c>
      <c r="G1620" s="4" t="s">
        <v>15</v>
      </c>
      <c r="H1620" s="4" t="s">
        <v>15</v>
      </c>
      <c r="I1620" s="4" t="s">
        <v>15</v>
      </c>
      <c r="J1620" s="4">
        <v>871</v>
      </c>
      <c r="K1620" s="4" t="s">
        <v>15</v>
      </c>
      <c r="L1620" s="4" t="s">
        <v>15</v>
      </c>
      <c r="M1620" s="4" t="s">
        <v>15</v>
      </c>
      <c r="N1620" s="4" t="s">
        <v>15</v>
      </c>
      <c r="O1620" s="4">
        <v>0</v>
      </c>
      <c r="P1620" s="4" t="s">
        <v>17</v>
      </c>
    </row>
    <row r="1621" spans="1:16" x14ac:dyDescent="0.35">
      <c r="A1621" s="4">
        <v>738</v>
      </c>
      <c r="B1621" s="4" t="s">
        <v>21</v>
      </c>
      <c r="C1621" s="4" t="s">
        <v>77</v>
      </c>
      <c r="D1621" s="4" t="s">
        <v>15</v>
      </c>
      <c r="E1621" s="4" t="s">
        <v>15</v>
      </c>
      <c r="F1621" s="4" t="s">
        <v>15</v>
      </c>
      <c r="G1621" s="4" t="s">
        <v>15</v>
      </c>
      <c r="H1621" s="4" t="s">
        <v>15</v>
      </c>
      <c r="I1621" s="4" t="s">
        <v>15</v>
      </c>
      <c r="J1621" s="4">
        <v>860</v>
      </c>
      <c r="K1621" s="4" t="s">
        <v>15</v>
      </c>
      <c r="L1621" s="4" t="s">
        <v>15</v>
      </c>
      <c r="M1621" s="4" t="s">
        <v>15</v>
      </c>
      <c r="N1621" s="4" t="s">
        <v>15</v>
      </c>
      <c r="O1621" s="4">
        <v>0</v>
      </c>
      <c r="P1621" s="4" t="s">
        <v>17</v>
      </c>
    </row>
    <row r="1622" spans="1:16" x14ac:dyDescent="0.35">
      <c r="A1622" s="4">
        <v>739</v>
      </c>
      <c r="B1622" s="4" t="s">
        <v>22</v>
      </c>
      <c r="C1622" s="4" t="s">
        <v>77</v>
      </c>
      <c r="D1622" s="4" t="s">
        <v>15</v>
      </c>
      <c r="E1622" s="4" t="s">
        <v>15</v>
      </c>
      <c r="F1622" s="4" t="s">
        <v>15</v>
      </c>
      <c r="G1622" s="4" t="s">
        <v>15</v>
      </c>
      <c r="H1622" s="4" t="s">
        <v>15</v>
      </c>
      <c r="I1622" s="4" t="s">
        <v>15</v>
      </c>
      <c r="J1622" s="4">
        <v>1025</v>
      </c>
      <c r="K1622" s="4" t="s">
        <v>15</v>
      </c>
      <c r="L1622" s="4" t="s">
        <v>15</v>
      </c>
      <c r="M1622" s="4" t="s">
        <v>15</v>
      </c>
      <c r="N1622" s="4" t="s">
        <v>15</v>
      </c>
      <c r="O1622" s="4">
        <v>0</v>
      </c>
      <c r="P1622" s="4" t="s">
        <v>17</v>
      </c>
    </row>
    <row r="1623" spans="1:16" x14ac:dyDescent="0.35">
      <c r="A1623" s="4">
        <v>740</v>
      </c>
      <c r="B1623" s="4" t="s">
        <v>23</v>
      </c>
      <c r="C1623" s="4" t="s">
        <v>77</v>
      </c>
      <c r="D1623" s="4" t="s">
        <v>15</v>
      </c>
      <c r="E1623" s="4" t="s">
        <v>15</v>
      </c>
      <c r="F1623" s="4" t="s">
        <v>15</v>
      </c>
      <c r="G1623" s="4" t="s">
        <v>15</v>
      </c>
      <c r="H1623" s="4" t="s">
        <v>15</v>
      </c>
      <c r="I1623" s="4" t="s">
        <v>15</v>
      </c>
      <c r="J1623" s="4">
        <v>1024</v>
      </c>
      <c r="K1623" s="4" t="s">
        <v>15</v>
      </c>
      <c r="L1623" s="4" t="s">
        <v>15</v>
      </c>
      <c r="M1623" s="4" t="s">
        <v>15</v>
      </c>
      <c r="N1623" s="4" t="s">
        <v>15</v>
      </c>
      <c r="O1623" s="4">
        <v>0</v>
      </c>
      <c r="P1623" s="4" t="s">
        <v>17</v>
      </c>
    </row>
    <row r="1624" spans="1:16" x14ac:dyDescent="0.35">
      <c r="A1624" s="4">
        <v>741</v>
      </c>
      <c r="B1624" s="4" t="s">
        <v>24</v>
      </c>
      <c r="C1624" s="4" t="s">
        <v>77</v>
      </c>
      <c r="D1624" s="4" t="s">
        <v>15</v>
      </c>
      <c r="E1624" s="4" t="s">
        <v>15</v>
      </c>
      <c r="F1624" s="4" t="s">
        <v>15</v>
      </c>
      <c r="G1624" s="4" t="s">
        <v>15</v>
      </c>
      <c r="H1624" s="4" t="s">
        <v>15</v>
      </c>
      <c r="I1624" s="4" t="s">
        <v>15</v>
      </c>
      <c r="J1624" s="4">
        <v>1026</v>
      </c>
      <c r="K1624" s="4" t="s">
        <v>15</v>
      </c>
      <c r="L1624" s="4" t="s">
        <v>15</v>
      </c>
      <c r="M1624" s="4" t="s">
        <v>15</v>
      </c>
      <c r="N1624" s="4" t="s">
        <v>15</v>
      </c>
      <c r="O1624" s="4">
        <v>0</v>
      </c>
      <c r="P1624" s="4" t="s">
        <v>17</v>
      </c>
    </row>
    <row r="1625" spans="1:16" x14ac:dyDescent="0.35">
      <c r="A1625" s="4">
        <v>742</v>
      </c>
      <c r="B1625" s="4" t="s">
        <v>25</v>
      </c>
      <c r="C1625" s="4" t="s">
        <v>77</v>
      </c>
      <c r="D1625" s="4" t="s">
        <v>15</v>
      </c>
      <c r="E1625" s="4" t="s">
        <v>15</v>
      </c>
      <c r="F1625" s="4" t="s">
        <v>15</v>
      </c>
      <c r="G1625" s="4" t="s">
        <v>15</v>
      </c>
      <c r="H1625" s="4" t="s">
        <v>15</v>
      </c>
      <c r="I1625" s="4" t="s">
        <v>15</v>
      </c>
      <c r="J1625" s="4">
        <v>1042</v>
      </c>
      <c r="K1625" s="4" t="s">
        <v>15</v>
      </c>
      <c r="L1625" s="4" t="s">
        <v>15</v>
      </c>
      <c r="M1625" s="4" t="s">
        <v>15</v>
      </c>
      <c r="N1625" s="4" t="s">
        <v>15</v>
      </c>
      <c r="O1625" s="4">
        <v>0</v>
      </c>
      <c r="P1625" s="4" t="s">
        <v>17</v>
      </c>
    </row>
    <row r="1626" spans="1:16" x14ac:dyDescent="0.35">
      <c r="A1626" s="4">
        <v>743</v>
      </c>
      <c r="B1626" s="4" t="s">
        <v>26</v>
      </c>
      <c r="C1626" s="4" t="s">
        <v>77</v>
      </c>
      <c r="D1626" s="4" t="s">
        <v>15</v>
      </c>
      <c r="E1626" s="4" t="s">
        <v>15</v>
      </c>
      <c r="F1626" s="4" t="s">
        <v>15</v>
      </c>
      <c r="G1626" s="4" t="s">
        <v>15</v>
      </c>
      <c r="H1626" s="4" t="s">
        <v>15</v>
      </c>
      <c r="I1626" s="4" t="s">
        <v>15</v>
      </c>
      <c r="J1626" s="4">
        <v>1039</v>
      </c>
      <c r="K1626" s="4" t="s">
        <v>15</v>
      </c>
      <c r="L1626" s="4" t="s">
        <v>15</v>
      </c>
      <c r="M1626" s="4" t="s">
        <v>15</v>
      </c>
      <c r="N1626" s="4" t="s">
        <v>15</v>
      </c>
      <c r="O1626" s="4">
        <v>0</v>
      </c>
      <c r="P1626" s="4" t="s">
        <v>17</v>
      </c>
    </row>
    <row r="1627" spans="1:16" x14ac:dyDescent="0.35">
      <c r="A1627" s="4">
        <v>744</v>
      </c>
      <c r="B1627" s="4" t="s">
        <v>27</v>
      </c>
      <c r="C1627" s="4" t="s">
        <v>77</v>
      </c>
      <c r="D1627" s="4" t="s">
        <v>15</v>
      </c>
      <c r="E1627" s="4" t="s">
        <v>15</v>
      </c>
      <c r="F1627" s="4" t="s">
        <v>15</v>
      </c>
      <c r="G1627" s="4" t="s">
        <v>15</v>
      </c>
      <c r="H1627" s="4" t="s">
        <v>15</v>
      </c>
      <c r="I1627" s="4" t="s">
        <v>15</v>
      </c>
      <c r="J1627" s="4">
        <v>1019</v>
      </c>
      <c r="K1627" s="4" t="s">
        <v>15</v>
      </c>
      <c r="L1627" s="4" t="s">
        <v>15</v>
      </c>
      <c r="M1627" s="4" t="s">
        <v>15</v>
      </c>
      <c r="N1627" s="4" t="s">
        <v>15</v>
      </c>
      <c r="O1627" s="4">
        <v>0</v>
      </c>
      <c r="P1627" s="4" t="s">
        <v>17</v>
      </c>
    </row>
    <row r="1628" spans="1:16" x14ac:dyDescent="0.35">
      <c r="A1628" s="4">
        <v>745</v>
      </c>
      <c r="B1628" s="4" t="s">
        <v>28</v>
      </c>
      <c r="C1628" s="4" t="s">
        <v>77</v>
      </c>
      <c r="D1628" s="4" t="s">
        <v>15</v>
      </c>
      <c r="E1628" s="4" t="s">
        <v>15</v>
      </c>
      <c r="F1628" s="4" t="s">
        <v>15</v>
      </c>
      <c r="G1628" s="4" t="s">
        <v>15</v>
      </c>
      <c r="H1628" s="4" t="s">
        <v>15</v>
      </c>
      <c r="I1628" s="4" t="s">
        <v>15</v>
      </c>
      <c r="J1628" s="4">
        <v>1018</v>
      </c>
      <c r="K1628" s="4" t="s">
        <v>15</v>
      </c>
      <c r="L1628" s="4" t="s">
        <v>15</v>
      </c>
      <c r="M1628" s="4" t="s">
        <v>15</v>
      </c>
      <c r="N1628" s="4" t="s">
        <v>15</v>
      </c>
      <c r="O1628" s="4">
        <v>0</v>
      </c>
      <c r="P1628" s="4" t="s">
        <v>17</v>
      </c>
    </row>
    <row r="1629" spans="1:16" x14ac:dyDescent="0.35">
      <c r="A1629" s="4">
        <v>746</v>
      </c>
      <c r="B1629" s="4" t="s">
        <v>29</v>
      </c>
      <c r="C1629" s="4" t="s">
        <v>77</v>
      </c>
      <c r="D1629" s="4" t="s">
        <v>15</v>
      </c>
      <c r="E1629" s="4" t="s">
        <v>15</v>
      </c>
      <c r="F1629" s="4" t="s">
        <v>15</v>
      </c>
      <c r="G1629" s="4" t="s">
        <v>15</v>
      </c>
      <c r="H1629" s="4" t="s">
        <v>15</v>
      </c>
      <c r="I1629" s="4" t="s">
        <v>15</v>
      </c>
      <c r="J1629" s="4">
        <v>1025</v>
      </c>
      <c r="K1629" s="4" t="s">
        <v>15</v>
      </c>
      <c r="L1629" s="4" t="s">
        <v>15</v>
      </c>
      <c r="M1629" s="4" t="s">
        <v>15</v>
      </c>
      <c r="N1629" s="4" t="s">
        <v>15</v>
      </c>
      <c r="O1629" s="4">
        <v>0</v>
      </c>
      <c r="P1629" s="4" t="s">
        <v>17</v>
      </c>
    </row>
    <row r="1630" spans="1:16" x14ac:dyDescent="0.35">
      <c r="A1630" s="4">
        <v>747</v>
      </c>
      <c r="B1630" s="4" t="s">
        <v>30</v>
      </c>
      <c r="C1630" s="4" t="s">
        <v>77</v>
      </c>
      <c r="D1630" s="4" t="s">
        <v>15</v>
      </c>
      <c r="E1630" s="4" t="s">
        <v>15</v>
      </c>
      <c r="F1630" s="4" t="s">
        <v>15</v>
      </c>
      <c r="G1630" s="4" t="s">
        <v>15</v>
      </c>
      <c r="H1630" s="4" t="s">
        <v>15</v>
      </c>
      <c r="I1630" s="4" t="s">
        <v>15</v>
      </c>
      <c r="J1630" s="4">
        <v>1055</v>
      </c>
      <c r="K1630" s="4" t="s">
        <v>15</v>
      </c>
      <c r="L1630" s="4" t="s">
        <v>15</v>
      </c>
      <c r="M1630" s="4" t="s">
        <v>15</v>
      </c>
      <c r="N1630" s="4" t="s">
        <v>15</v>
      </c>
      <c r="O1630" s="4">
        <v>0</v>
      </c>
      <c r="P1630" s="4" t="s">
        <v>17</v>
      </c>
    </row>
    <row r="1631" spans="1:16" x14ac:dyDescent="0.35">
      <c r="A1631" s="4">
        <v>748</v>
      </c>
      <c r="B1631" s="4" t="s">
        <v>31</v>
      </c>
      <c r="C1631" s="4" t="s">
        <v>77</v>
      </c>
      <c r="D1631" s="4" t="s">
        <v>15</v>
      </c>
      <c r="E1631" s="4" t="s">
        <v>15</v>
      </c>
      <c r="F1631" s="4" t="s">
        <v>15</v>
      </c>
      <c r="G1631" s="4" t="s">
        <v>15</v>
      </c>
      <c r="H1631" s="4" t="s">
        <v>15</v>
      </c>
      <c r="I1631" s="4" t="s">
        <v>15</v>
      </c>
      <c r="J1631" s="4">
        <v>1055</v>
      </c>
      <c r="K1631" s="4" t="s">
        <v>15</v>
      </c>
      <c r="L1631" s="4" t="s">
        <v>15</v>
      </c>
      <c r="M1631" s="4" t="s">
        <v>15</v>
      </c>
      <c r="N1631" s="4" t="s">
        <v>15</v>
      </c>
      <c r="O1631" s="4">
        <v>0</v>
      </c>
      <c r="P1631" s="4" t="s">
        <v>17</v>
      </c>
    </row>
    <row r="1632" spans="1:16" x14ac:dyDescent="0.35">
      <c r="A1632" s="4">
        <v>749</v>
      </c>
      <c r="B1632" s="4" t="s">
        <v>32</v>
      </c>
      <c r="C1632" s="4" t="s">
        <v>77</v>
      </c>
      <c r="D1632" s="4" t="s">
        <v>15</v>
      </c>
      <c r="E1632" s="4" t="s">
        <v>15</v>
      </c>
      <c r="F1632" s="4" t="s">
        <v>15</v>
      </c>
      <c r="G1632" s="4" t="s">
        <v>15</v>
      </c>
      <c r="H1632" s="4" t="s">
        <v>15</v>
      </c>
      <c r="I1632" s="4" t="s">
        <v>15</v>
      </c>
      <c r="J1632" s="4">
        <v>896</v>
      </c>
      <c r="K1632" s="4" t="s">
        <v>15</v>
      </c>
      <c r="L1632" s="4" t="s">
        <v>15</v>
      </c>
      <c r="M1632" s="4" t="s">
        <v>15</v>
      </c>
      <c r="N1632" s="4" t="s">
        <v>15</v>
      </c>
      <c r="O1632" s="4">
        <v>0</v>
      </c>
      <c r="P1632" s="4" t="s">
        <v>17</v>
      </c>
    </row>
    <row r="1633" spans="1:16" x14ac:dyDescent="0.35">
      <c r="A1633" s="4">
        <v>750</v>
      </c>
      <c r="B1633" s="4" t="s">
        <v>33</v>
      </c>
      <c r="C1633" s="4" t="s">
        <v>77</v>
      </c>
      <c r="D1633" s="4" t="s">
        <v>15</v>
      </c>
      <c r="E1633" s="4" t="s">
        <v>15</v>
      </c>
      <c r="F1633" s="4" t="s">
        <v>15</v>
      </c>
      <c r="G1633" s="4" t="s">
        <v>15</v>
      </c>
      <c r="H1633" s="4" t="s">
        <v>15</v>
      </c>
      <c r="I1633" s="4" t="s">
        <v>15</v>
      </c>
      <c r="J1633" s="4">
        <v>1054</v>
      </c>
      <c r="K1633" s="4" t="s">
        <v>15</v>
      </c>
      <c r="L1633" s="4" t="s">
        <v>15</v>
      </c>
      <c r="M1633" s="4" t="s">
        <v>15</v>
      </c>
      <c r="N1633" s="4" t="s">
        <v>15</v>
      </c>
      <c r="O1633" s="4">
        <v>0</v>
      </c>
      <c r="P1633" s="4" t="s">
        <v>17</v>
      </c>
    </row>
    <row r="1634" spans="1:16" x14ac:dyDescent="0.35">
      <c r="A1634" s="4">
        <v>751</v>
      </c>
      <c r="B1634" s="4" t="s">
        <v>34</v>
      </c>
      <c r="C1634" s="4" t="s">
        <v>77</v>
      </c>
      <c r="D1634" s="4" t="s">
        <v>15</v>
      </c>
      <c r="E1634" s="4" t="s">
        <v>15</v>
      </c>
      <c r="F1634" s="4" t="s">
        <v>15</v>
      </c>
      <c r="G1634" s="4" t="s">
        <v>15</v>
      </c>
      <c r="H1634" s="4" t="s">
        <v>15</v>
      </c>
      <c r="I1634" s="4" t="s">
        <v>15</v>
      </c>
      <c r="J1634" s="4">
        <v>1055</v>
      </c>
      <c r="K1634" s="4" t="s">
        <v>15</v>
      </c>
      <c r="L1634" s="4" t="s">
        <v>15</v>
      </c>
      <c r="M1634" s="4" t="s">
        <v>15</v>
      </c>
      <c r="N1634" s="4" t="s">
        <v>15</v>
      </c>
      <c r="O1634" s="4">
        <v>0</v>
      </c>
      <c r="P1634" s="4" t="s">
        <v>17</v>
      </c>
    </row>
    <row r="1635" spans="1:16" x14ac:dyDescent="0.35">
      <c r="A1635" s="4">
        <v>752</v>
      </c>
      <c r="B1635" s="4" t="s">
        <v>35</v>
      </c>
      <c r="C1635" s="4" t="s">
        <v>77</v>
      </c>
      <c r="D1635" s="4" t="s">
        <v>15</v>
      </c>
      <c r="E1635" s="4" t="s">
        <v>15</v>
      </c>
      <c r="F1635" s="4" t="s">
        <v>15</v>
      </c>
      <c r="G1635" s="4" t="s">
        <v>15</v>
      </c>
      <c r="H1635" s="4" t="s">
        <v>15</v>
      </c>
      <c r="I1635" s="4" t="s">
        <v>15</v>
      </c>
      <c r="J1635" s="4">
        <v>1052</v>
      </c>
      <c r="K1635" s="4" t="s">
        <v>15</v>
      </c>
      <c r="L1635" s="4" t="s">
        <v>15</v>
      </c>
      <c r="M1635" s="4" t="s">
        <v>15</v>
      </c>
      <c r="N1635" s="4" t="s">
        <v>15</v>
      </c>
      <c r="O1635" s="4">
        <v>0</v>
      </c>
      <c r="P1635" s="4" t="s">
        <v>17</v>
      </c>
    </row>
    <row r="1636" spans="1:16" x14ac:dyDescent="0.35">
      <c r="A1636" s="4">
        <v>753</v>
      </c>
      <c r="B1636" s="4" t="s">
        <v>36</v>
      </c>
      <c r="C1636" s="4" t="s">
        <v>77</v>
      </c>
      <c r="D1636" s="4" t="s">
        <v>15</v>
      </c>
      <c r="E1636" s="4" t="s">
        <v>15</v>
      </c>
      <c r="F1636" s="4" t="s">
        <v>15</v>
      </c>
      <c r="G1636" s="4" t="s">
        <v>15</v>
      </c>
      <c r="H1636" s="4" t="s">
        <v>15</v>
      </c>
      <c r="I1636" s="4" t="s">
        <v>15</v>
      </c>
      <c r="J1636" s="4">
        <v>1034</v>
      </c>
      <c r="K1636" s="4" t="s">
        <v>15</v>
      </c>
      <c r="L1636" s="4" t="s">
        <v>15</v>
      </c>
      <c r="M1636" s="4" t="s">
        <v>15</v>
      </c>
      <c r="N1636" s="4" t="s">
        <v>15</v>
      </c>
      <c r="O1636" s="4">
        <v>0</v>
      </c>
      <c r="P1636" s="4" t="s">
        <v>17</v>
      </c>
    </row>
    <row r="1637" spans="1:16" x14ac:dyDescent="0.35">
      <c r="A1637" s="4">
        <v>754</v>
      </c>
      <c r="B1637" s="4" t="s">
        <v>37</v>
      </c>
      <c r="C1637" s="4" t="s">
        <v>77</v>
      </c>
      <c r="D1637" s="4" t="s">
        <v>15</v>
      </c>
      <c r="E1637" s="4" t="s">
        <v>15</v>
      </c>
      <c r="F1637" s="4" t="s">
        <v>15</v>
      </c>
      <c r="G1637" s="4" t="s">
        <v>15</v>
      </c>
      <c r="H1637" s="4" t="s">
        <v>15</v>
      </c>
      <c r="I1637" s="4" t="s">
        <v>15</v>
      </c>
      <c r="J1637" s="4">
        <v>1050</v>
      </c>
      <c r="K1637" s="4" t="s">
        <v>15</v>
      </c>
      <c r="L1637" s="4" t="s">
        <v>15</v>
      </c>
      <c r="M1637" s="4" t="s">
        <v>15</v>
      </c>
      <c r="N1637" s="4" t="s">
        <v>15</v>
      </c>
      <c r="O1637" s="4">
        <v>0</v>
      </c>
      <c r="P1637" s="4" t="s">
        <v>17</v>
      </c>
    </row>
    <row r="1638" spans="1:16" x14ac:dyDescent="0.35">
      <c r="A1638" s="4">
        <v>755</v>
      </c>
      <c r="B1638" s="4" t="s">
        <v>38</v>
      </c>
      <c r="C1638" s="4" t="s">
        <v>77</v>
      </c>
      <c r="D1638" s="4" t="s">
        <v>15</v>
      </c>
      <c r="E1638" s="4" t="s">
        <v>15</v>
      </c>
      <c r="F1638" s="4" t="s">
        <v>15</v>
      </c>
      <c r="G1638" s="4" t="s">
        <v>15</v>
      </c>
      <c r="H1638" s="4" t="s">
        <v>15</v>
      </c>
      <c r="I1638" s="4" t="s">
        <v>15</v>
      </c>
      <c r="J1638" s="4">
        <v>1053</v>
      </c>
      <c r="K1638" s="4" t="s">
        <v>15</v>
      </c>
      <c r="L1638" s="4" t="s">
        <v>15</v>
      </c>
      <c r="M1638" s="4" t="s">
        <v>15</v>
      </c>
      <c r="N1638" s="4" t="s">
        <v>15</v>
      </c>
      <c r="O1638" s="4">
        <v>0</v>
      </c>
      <c r="P1638" s="4" t="s">
        <v>17</v>
      </c>
    </row>
    <row r="1639" spans="1:16" x14ac:dyDescent="0.35">
      <c r="A1639" s="4">
        <v>756</v>
      </c>
      <c r="B1639" s="4" t="s">
        <v>39</v>
      </c>
      <c r="C1639" s="4" t="s">
        <v>77</v>
      </c>
      <c r="D1639" s="4" t="s">
        <v>15</v>
      </c>
      <c r="E1639" s="4" t="s">
        <v>15</v>
      </c>
      <c r="F1639" s="4" t="s">
        <v>15</v>
      </c>
      <c r="G1639" s="4" t="s">
        <v>15</v>
      </c>
      <c r="H1639" s="4" t="s">
        <v>15</v>
      </c>
      <c r="I1639" s="4" t="s">
        <v>15</v>
      </c>
      <c r="J1639" s="4">
        <v>1053</v>
      </c>
      <c r="K1639" s="4" t="s">
        <v>15</v>
      </c>
      <c r="L1639" s="4" t="s">
        <v>15</v>
      </c>
      <c r="M1639" s="4" t="s">
        <v>15</v>
      </c>
      <c r="N1639" s="4" t="s">
        <v>15</v>
      </c>
      <c r="O1639" s="4">
        <v>0</v>
      </c>
      <c r="P1639" s="4" t="s">
        <v>17</v>
      </c>
    </row>
    <row r="1640" spans="1:16" x14ac:dyDescent="0.35">
      <c r="A1640" s="4">
        <v>757</v>
      </c>
      <c r="B1640" s="4" t="s">
        <v>40</v>
      </c>
      <c r="C1640" s="4" t="s">
        <v>77</v>
      </c>
      <c r="D1640" s="4" t="s">
        <v>15</v>
      </c>
      <c r="E1640" s="4" t="s">
        <v>15</v>
      </c>
      <c r="F1640" s="4" t="s">
        <v>15</v>
      </c>
      <c r="G1640" s="4" t="s">
        <v>15</v>
      </c>
      <c r="H1640" s="4" t="s">
        <v>15</v>
      </c>
      <c r="I1640" s="4" t="s">
        <v>15</v>
      </c>
      <c r="J1640" s="4">
        <v>1031</v>
      </c>
      <c r="K1640" s="4" t="s">
        <v>15</v>
      </c>
      <c r="L1640" s="4" t="s">
        <v>15</v>
      </c>
      <c r="M1640" s="4" t="s">
        <v>15</v>
      </c>
      <c r="N1640" s="4" t="s">
        <v>15</v>
      </c>
      <c r="O1640" s="4">
        <v>0</v>
      </c>
      <c r="P1640" s="4" t="s">
        <v>17</v>
      </c>
    </row>
    <row r="1641" spans="1:16" x14ac:dyDescent="0.35">
      <c r="A1641" s="4">
        <v>758</v>
      </c>
      <c r="B1641" s="4" t="s">
        <v>41</v>
      </c>
      <c r="C1641" s="4" t="s">
        <v>77</v>
      </c>
      <c r="D1641" s="4" t="s">
        <v>15</v>
      </c>
      <c r="E1641" s="4" t="s">
        <v>15</v>
      </c>
      <c r="F1641" s="4" t="s">
        <v>15</v>
      </c>
      <c r="G1641" s="4" t="s">
        <v>15</v>
      </c>
      <c r="H1641" s="4" t="s">
        <v>15</v>
      </c>
      <c r="I1641" s="4" t="s">
        <v>15</v>
      </c>
      <c r="J1641" s="4">
        <v>1000</v>
      </c>
      <c r="K1641" s="4" t="s">
        <v>15</v>
      </c>
      <c r="L1641" s="4" t="s">
        <v>15</v>
      </c>
      <c r="M1641" s="4" t="s">
        <v>15</v>
      </c>
      <c r="N1641" s="4" t="s">
        <v>15</v>
      </c>
      <c r="O1641" s="4">
        <v>0</v>
      </c>
      <c r="P1641" s="4" t="s">
        <v>17</v>
      </c>
    </row>
    <row r="1642" spans="1:16" x14ac:dyDescent="0.35">
      <c r="A1642" s="4">
        <v>759</v>
      </c>
      <c r="B1642" s="4" t="s">
        <v>43</v>
      </c>
      <c r="C1642" s="4" t="s">
        <v>77</v>
      </c>
      <c r="D1642" s="4" t="s">
        <v>15</v>
      </c>
      <c r="E1642" s="4" t="s">
        <v>15</v>
      </c>
      <c r="F1642" s="4" t="s">
        <v>15</v>
      </c>
      <c r="G1642" s="4" t="s">
        <v>15</v>
      </c>
      <c r="H1642" s="4" t="s">
        <v>15</v>
      </c>
      <c r="I1642" s="4" t="s">
        <v>15</v>
      </c>
      <c r="J1642" s="4">
        <v>905</v>
      </c>
      <c r="K1642" s="4" t="s">
        <v>15</v>
      </c>
      <c r="L1642" s="4" t="s">
        <v>15</v>
      </c>
      <c r="M1642" s="4" t="s">
        <v>15</v>
      </c>
      <c r="N1642" s="4" t="s">
        <v>15</v>
      </c>
      <c r="O1642" s="4">
        <v>0</v>
      </c>
      <c r="P1642" s="4" t="s">
        <v>17</v>
      </c>
    </row>
    <row r="1643" spans="1:16" x14ac:dyDescent="0.35">
      <c r="A1643" s="4">
        <v>760</v>
      </c>
      <c r="B1643" s="4" t="s">
        <v>44</v>
      </c>
      <c r="C1643" s="4" t="s">
        <v>77</v>
      </c>
      <c r="D1643" s="4" t="s">
        <v>15</v>
      </c>
      <c r="E1643" s="4" t="s">
        <v>15</v>
      </c>
      <c r="F1643" s="4" t="s">
        <v>15</v>
      </c>
      <c r="G1643" s="4" t="s">
        <v>15</v>
      </c>
      <c r="H1643" s="4" t="s">
        <v>15</v>
      </c>
      <c r="I1643" s="4" t="s">
        <v>15</v>
      </c>
      <c r="J1643" s="4">
        <v>909</v>
      </c>
      <c r="K1643" s="4" t="s">
        <v>15</v>
      </c>
      <c r="L1643" s="4" t="s">
        <v>15</v>
      </c>
      <c r="M1643" s="4" t="s">
        <v>15</v>
      </c>
      <c r="N1643" s="4" t="s">
        <v>15</v>
      </c>
      <c r="O1643" s="4">
        <v>0</v>
      </c>
      <c r="P1643" s="4" t="s">
        <v>17</v>
      </c>
    </row>
    <row r="1644" spans="1:16" x14ac:dyDescent="0.35">
      <c r="A1644" s="4">
        <v>761</v>
      </c>
      <c r="B1644" s="4" t="s">
        <v>45</v>
      </c>
      <c r="C1644" s="4" t="s">
        <v>77</v>
      </c>
      <c r="D1644" s="4" t="s">
        <v>15</v>
      </c>
      <c r="E1644" s="4" t="s">
        <v>15</v>
      </c>
      <c r="F1644" s="4" t="s">
        <v>15</v>
      </c>
      <c r="G1644" s="4" t="s">
        <v>15</v>
      </c>
      <c r="H1644" s="4" t="s">
        <v>15</v>
      </c>
      <c r="I1644" s="4" t="s">
        <v>15</v>
      </c>
      <c r="J1644" s="4">
        <v>886</v>
      </c>
      <c r="K1644" s="4" t="s">
        <v>15</v>
      </c>
      <c r="L1644" s="4" t="s">
        <v>15</v>
      </c>
      <c r="M1644" s="4" t="s">
        <v>15</v>
      </c>
      <c r="N1644" s="4" t="s">
        <v>15</v>
      </c>
      <c r="O1644" s="4">
        <v>0</v>
      </c>
      <c r="P1644" s="4" t="s">
        <v>17</v>
      </c>
    </row>
    <row r="1645" spans="1:16" x14ac:dyDescent="0.35">
      <c r="A1645" s="4">
        <v>762</v>
      </c>
      <c r="B1645" s="4" t="s">
        <v>46</v>
      </c>
      <c r="C1645" s="4" t="s">
        <v>77</v>
      </c>
      <c r="D1645" s="4" t="s">
        <v>15</v>
      </c>
      <c r="E1645" s="4" t="s">
        <v>15</v>
      </c>
      <c r="F1645" s="4" t="s">
        <v>15</v>
      </c>
      <c r="G1645" s="4" t="s">
        <v>15</v>
      </c>
      <c r="H1645" s="4" t="s">
        <v>15</v>
      </c>
      <c r="I1645" s="4" t="s">
        <v>15</v>
      </c>
      <c r="J1645" s="4">
        <v>954</v>
      </c>
      <c r="K1645" s="4" t="s">
        <v>15</v>
      </c>
      <c r="L1645" s="4" t="s">
        <v>15</v>
      </c>
      <c r="M1645" s="4" t="s">
        <v>15</v>
      </c>
      <c r="N1645" s="4" t="s">
        <v>15</v>
      </c>
      <c r="O1645" s="4">
        <v>0</v>
      </c>
      <c r="P1645" s="4" t="s">
        <v>17</v>
      </c>
    </row>
    <row r="1646" spans="1:16" x14ac:dyDescent="0.35">
      <c r="A1646" s="4">
        <v>763</v>
      </c>
      <c r="B1646" s="4" t="s">
        <v>47</v>
      </c>
      <c r="C1646" s="4" t="s">
        <v>77</v>
      </c>
      <c r="D1646" s="4" t="s">
        <v>15</v>
      </c>
      <c r="E1646" s="4" t="s">
        <v>15</v>
      </c>
      <c r="F1646" s="4" t="s">
        <v>15</v>
      </c>
      <c r="G1646" s="4" t="s">
        <v>15</v>
      </c>
      <c r="H1646" s="4" t="s">
        <v>15</v>
      </c>
      <c r="I1646" s="4" t="s">
        <v>15</v>
      </c>
      <c r="J1646" s="4">
        <v>1011</v>
      </c>
      <c r="K1646" s="4" t="s">
        <v>15</v>
      </c>
      <c r="L1646" s="4" t="s">
        <v>15</v>
      </c>
      <c r="M1646" s="4" t="s">
        <v>15</v>
      </c>
      <c r="N1646" s="4" t="s">
        <v>15</v>
      </c>
      <c r="O1646" s="4">
        <v>0</v>
      </c>
      <c r="P1646" s="4" t="s">
        <v>17</v>
      </c>
    </row>
    <row r="1647" spans="1:16" x14ac:dyDescent="0.35">
      <c r="A1647" s="4">
        <v>764</v>
      </c>
      <c r="B1647" s="4" t="s">
        <v>48</v>
      </c>
      <c r="C1647" s="4" t="s">
        <v>77</v>
      </c>
      <c r="D1647" s="4" t="s">
        <v>15</v>
      </c>
      <c r="E1647" s="4" t="s">
        <v>15</v>
      </c>
      <c r="F1647" s="4" t="s">
        <v>15</v>
      </c>
      <c r="G1647" s="4" t="s">
        <v>15</v>
      </c>
      <c r="H1647" s="4" t="s">
        <v>15</v>
      </c>
      <c r="I1647" s="4" t="s">
        <v>15</v>
      </c>
      <c r="J1647" s="4">
        <v>1052</v>
      </c>
      <c r="K1647" s="4" t="s">
        <v>15</v>
      </c>
      <c r="L1647" s="4" t="s">
        <v>15</v>
      </c>
      <c r="M1647" s="4" t="s">
        <v>15</v>
      </c>
      <c r="N1647" s="4" t="s">
        <v>15</v>
      </c>
      <c r="O1647" s="4">
        <v>0</v>
      </c>
      <c r="P1647" s="4" t="s">
        <v>17</v>
      </c>
    </row>
    <row r="1648" spans="1:16" x14ac:dyDescent="0.35">
      <c r="A1648" s="4">
        <v>765</v>
      </c>
      <c r="B1648" s="4" t="s">
        <v>49</v>
      </c>
      <c r="C1648" s="4" t="s">
        <v>77</v>
      </c>
      <c r="D1648" s="4" t="s">
        <v>15</v>
      </c>
      <c r="E1648" s="4" t="s">
        <v>15</v>
      </c>
      <c r="F1648" s="4" t="s">
        <v>15</v>
      </c>
      <c r="G1648" s="4" t="s">
        <v>15</v>
      </c>
      <c r="H1648" s="4" t="s">
        <v>15</v>
      </c>
      <c r="I1648" s="4" t="s">
        <v>15</v>
      </c>
      <c r="J1648" s="4">
        <v>1027</v>
      </c>
      <c r="K1648" s="4" t="s">
        <v>15</v>
      </c>
      <c r="L1648" s="4" t="s">
        <v>15</v>
      </c>
      <c r="M1648" s="4" t="s">
        <v>15</v>
      </c>
      <c r="N1648" s="4" t="s">
        <v>15</v>
      </c>
      <c r="O1648" s="4">
        <v>0</v>
      </c>
      <c r="P1648" s="4" t="s">
        <v>17</v>
      </c>
    </row>
    <row r="1649" spans="1:16" x14ac:dyDescent="0.35">
      <c r="A1649" s="4">
        <v>766</v>
      </c>
      <c r="B1649" s="4" t="s">
        <v>50</v>
      </c>
      <c r="C1649" s="4" t="s">
        <v>77</v>
      </c>
      <c r="D1649" s="4" t="s">
        <v>15</v>
      </c>
      <c r="E1649" s="4" t="s">
        <v>15</v>
      </c>
      <c r="F1649" s="4" t="s">
        <v>15</v>
      </c>
      <c r="G1649" s="4" t="s">
        <v>15</v>
      </c>
      <c r="H1649" s="4" t="s">
        <v>15</v>
      </c>
      <c r="I1649" s="4" t="s">
        <v>15</v>
      </c>
      <c r="J1649" s="4">
        <v>1050</v>
      </c>
      <c r="K1649" s="4" t="s">
        <v>15</v>
      </c>
      <c r="L1649" s="4" t="s">
        <v>15</v>
      </c>
      <c r="M1649" s="4" t="s">
        <v>15</v>
      </c>
      <c r="N1649" s="4" t="s">
        <v>15</v>
      </c>
      <c r="O1649" s="4">
        <v>0</v>
      </c>
      <c r="P1649" s="4" t="s">
        <v>17</v>
      </c>
    </row>
    <row r="1650" spans="1:16" x14ac:dyDescent="0.35">
      <c r="A1650" s="4">
        <v>767</v>
      </c>
      <c r="B1650" s="4" t="s">
        <v>51</v>
      </c>
      <c r="C1650" s="4" t="s">
        <v>77</v>
      </c>
      <c r="D1650" s="4" t="s">
        <v>15</v>
      </c>
      <c r="E1650" s="4" t="s">
        <v>15</v>
      </c>
      <c r="F1650" s="4" t="s">
        <v>15</v>
      </c>
      <c r="G1650" s="4" t="s">
        <v>15</v>
      </c>
      <c r="H1650" s="4" t="s">
        <v>15</v>
      </c>
      <c r="I1650" s="4" t="s">
        <v>15</v>
      </c>
      <c r="J1650" s="4">
        <v>1028</v>
      </c>
      <c r="K1650" s="4" t="s">
        <v>15</v>
      </c>
      <c r="L1650" s="4" t="s">
        <v>15</v>
      </c>
      <c r="M1650" s="4" t="s">
        <v>15</v>
      </c>
      <c r="N1650" s="4" t="s">
        <v>15</v>
      </c>
      <c r="O1650" s="4">
        <v>0</v>
      </c>
      <c r="P1650" s="4" t="s">
        <v>17</v>
      </c>
    </row>
    <row r="1651" spans="1:16" x14ac:dyDescent="0.35">
      <c r="A1651" s="4">
        <v>768</v>
      </c>
      <c r="B1651" s="4" t="s">
        <v>52</v>
      </c>
      <c r="C1651" s="4" t="s">
        <v>77</v>
      </c>
      <c r="D1651" s="4" t="s">
        <v>15</v>
      </c>
      <c r="E1651" s="4" t="s">
        <v>15</v>
      </c>
      <c r="F1651" s="4" t="s">
        <v>15</v>
      </c>
      <c r="G1651" s="4" t="s">
        <v>15</v>
      </c>
      <c r="H1651" s="4" t="s">
        <v>15</v>
      </c>
      <c r="I1651" s="4" t="s">
        <v>15</v>
      </c>
      <c r="J1651" s="4">
        <v>1055</v>
      </c>
      <c r="K1651" s="4" t="s">
        <v>15</v>
      </c>
      <c r="L1651" s="4" t="s">
        <v>15</v>
      </c>
      <c r="M1651" s="4" t="s">
        <v>15</v>
      </c>
      <c r="N1651" s="4" t="s">
        <v>15</v>
      </c>
      <c r="O1651" s="4">
        <v>0</v>
      </c>
      <c r="P1651" s="4" t="s">
        <v>17</v>
      </c>
    </row>
    <row r="1652" spans="1:16" x14ac:dyDescent="0.35">
      <c r="A1652" s="4">
        <v>769</v>
      </c>
      <c r="B1652" s="4" t="s">
        <v>53</v>
      </c>
      <c r="C1652" s="4" t="s">
        <v>77</v>
      </c>
      <c r="D1652" s="4" t="s">
        <v>15</v>
      </c>
      <c r="E1652" s="4" t="s">
        <v>15</v>
      </c>
      <c r="F1652" s="4" t="s">
        <v>15</v>
      </c>
      <c r="G1652" s="4" t="s">
        <v>15</v>
      </c>
      <c r="H1652" s="4" t="s">
        <v>15</v>
      </c>
      <c r="I1652" s="4" t="s">
        <v>15</v>
      </c>
      <c r="J1652" s="4">
        <v>1055</v>
      </c>
      <c r="K1652" s="4" t="s">
        <v>15</v>
      </c>
      <c r="L1652" s="4" t="s">
        <v>15</v>
      </c>
      <c r="M1652" s="4" t="s">
        <v>15</v>
      </c>
      <c r="N1652" s="4" t="s">
        <v>15</v>
      </c>
      <c r="O1652" s="4">
        <v>0</v>
      </c>
      <c r="P1652" s="4" t="s">
        <v>17</v>
      </c>
    </row>
    <row r="1653" spans="1:16" x14ac:dyDescent="0.35">
      <c r="A1653" s="4">
        <v>770</v>
      </c>
      <c r="B1653" s="4" t="s">
        <v>54</v>
      </c>
      <c r="C1653" s="4" t="s">
        <v>77</v>
      </c>
      <c r="D1653" s="4" t="s">
        <v>15</v>
      </c>
      <c r="E1653" s="4" t="s">
        <v>15</v>
      </c>
      <c r="F1653" s="4" t="s">
        <v>15</v>
      </c>
      <c r="G1653" s="4" t="s">
        <v>15</v>
      </c>
      <c r="H1653" s="4" t="s">
        <v>15</v>
      </c>
      <c r="I1653" s="4" t="s">
        <v>15</v>
      </c>
      <c r="J1653" s="4">
        <v>1047</v>
      </c>
      <c r="K1653" s="4" t="s">
        <v>15</v>
      </c>
      <c r="L1653" s="4" t="s">
        <v>15</v>
      </c>
      <c r="M1653" s="4" t="s">
        <v>15</v>
      </c>
      <c r="N1653" s="4" t="s">
        <v>15</v>
      </c>
      <c r="O1653" s="4">
        <v>0</v>
      </c>
      <c r="P1653" s="4" t="s">
        <v>17</v>
      </c>
    </row>
    <row r="1654" spans="1:16" x14ac:dyDescent="0.35">
      <c r="A1654" s="4">
        <v>771</v>
      </c>
      <c r="B1654" s="4" t="s">
        <v>55</v>
      </c>
      <c r="C1654" s="4" t="s">
        <v>77</v>
      </c>
      <c r="D1654" s="4" t="s">
        <v>15</v>
      </c>
      <c r="E1654" s="4" t="s">
        <v>15</v>
      </c>
      <c r="F1654" s="4" t="s">
        <v>15</v>
      </c>
      <c r="G1654" s="4" t="s">
        <v>15</v>
      </c>
      <c r="H1654" s="4" t="s">
        <v>15</v>
      </c>
      <c r="I1654" s="4" t="s">
        <v>15</v>
      </c>
      <c r="J1654" s="4">
        <v>1052</v>
      </c>
      <c r="K1654" s="4" t="s">
        <v>15</v>
      </c>
      <c r="L1654" s="4" t="s">
        <v>15</v>
      </c>
      <c r="M1654" s="4" t="s">
        <v>15</v>
      </c>
      <c r="N1654" s="4" t="s">
        <v>15</v>
      </c>
      <c r="O1654" s="4">
        <v>0</v>
      </c>
      <c r="P1654" s="4" t="s">
        <v>17</v>
      </c>
    </row>
    <row r="1655" spans="1:16" x14ac:dyDescent="0.35">
      <c r="A1655" s="4">
        <v>772</v>
      </c>
      <c r="B1655" s="4" t="s">
        <v>56</v>
      </c>
      <c r="C1655" s="4" t="s">
        <v>77</v>
      </c>
      <c r="D1655" s="4" t="s">
        <v>15</v>
      </c>
      <c r="E1655" s="4" t="s">
        <v>15</v>
      </c>
      <c r="F1655" s="4" t="s">
        <v>15</v>
      </c>
      <c r="G1655" s="4" t="s">
        <v>15</v>
      </c>
      <c r="H1655" s="4" t="s">
        <v>15</v>
      </c>
      <c r="I1655" s="4" t="s">
        <v>15</v>
      </c>
      <c r="J1655" s="4">
        <v>1049</v>
      </c>
      <c r="K1655" s="4" t="s">
        <v>15</v>
      </c>
      <c r="L1655" s="4" t="s">
        <v>15</v>
      </c>
      <c r="M1655" s="4" t="s">
        <v>15</v>
      </c>
      <c r="N1655" s="4" t="s">
        <v>15</v>
      </c>
      <c r="O1655" s="4">
        <v>0</v>
      </c>
      <c r="P1655" s="4" t="s">
        <v>17</v>
      </c>
    </row>
    <row r="1656" spans="1:16" x14ac:dyDescent="0.35">
      <c r="A1656" s="4">
        <v>773</v>
      </c>
      <c r="B1656" s="4" t="s">
        <v>57</v>
      </c>
      <c r="C1656" s="4" t="s">
        <v>77</v>
      </c>
      <c r="D1656" s="4" t="s">
        <v>15</v>
      </c>
      <c r="E1656" s="4" t="s">
        <v>15</v>
      </c>
      <c r="F1656" s="4" t="s">
        <v>15</v>
      </c>
      <c r="G1656" s="4" t="s">
        <v>15</v>
      </c>
      <c r="H1656" s="4" t="s">
        <v>15</v>
      </c>
      <c r="I1656" s="4" t="s">
        <v>15</v>
      </c>
      <c r="J1656" s="4">
        <v>1047</v>
      </c>
      <c r="K1656" s="4" t="s">
        <v>15</v>
      </c>
      <c r="L1656" s="4" t="s">
        <v>15</v>
      </c>
      <c r="M1656" s="4" t="s">
        <v>15</v>
      </c>
      <c r="N1656" s="4" t="s">
        <v>15</v>
      </c>
      <c r="O1656" s="4">
        <v>0</v>
      </c>
      <c r="P1656" s="4" t="s">
        <v>17</v>
      </c>
    </row>
    <row r="1657" spans="1:16" x14ac:dyDescent="0.35">
      <c r="A1657" s="4">
        <v>774</v>
      </c>
      <c r="B1657" s="4" t="s">
        <v>58</v>
      </c>
      <c r="C1657" s="4" t="s">
        <v>77</v>
      </c>
      <c r="D1657" s="4" t="s">
        <v>15</v>
      </c>
      <c r="E1657" s="4" t="s">
        <v>15</v>
      </c>
      <c r="F1657" s="4" t="s">
        <v>15</v>
      </c>
      <c r="G1657" s="4" t="s">
        <v>15</v>
      </c>
      <c r="H1657" s="4" t="s">
        <v>15</v>
      </c>
      <c r="I1657" s="4" t="s">
        <v>15</v>
      </c>
      <c r="J1657" s="4">
        <v>1053</v>
      </c>
      <c r="K1657" s="4" t="s">
        <v>15</v>
      </c>
      <c r="L1657" s="4" t="s">
        <v>15</v>
      </c>
      <c r="M1657" s="4" t="s">
        <v>15</v>
      </c>
      <c r="N1657" s="4" t="s">
        <v>15</v>
      </c>
      <c r="O1657" s="4">
        <v>0</v>
      </c>
      <c r="P1657" s="4" t="s">
        <v>17</v>
      </c>
    </row>
    <row r="1658" spans="1:16" x14ac:dyDescent="0.35">
      <c r="A1658" s="4">
        <v>775</v>
      </c>
      <c r="B1658" s="4" t="s">
        <v>59</v>
      </c>
      <c r="C1658" s="4" t="s">
        <v>77</v>
      </c>
      <c r="D1658" s="4" t="s">
        <v>15</v>
      </c>
      <c r="E1658" s="4" t="s">
        <v>15</v>
      </c>
      <c r="F1658" s="4" t="s">
        <v>15</v>
      </c>
      <c r="G1658" s="4" t="s">
        <v>15</v>
      </c>
      <c r="H1658" s="4" t="s">
        <v>15</v>
      </c>
      <c r="I1658" s="4" t="s">
        <v>15</v>
      </c>
      <c r="J1658" s="4">
        <v>1055</v>
      </c>
      <c r="K1658" s="4" t="s">
        <v>15</v>
      </c>
      <c r="L1658" s="4" t="s">
        <v>15</v>
      </c>
      <c r="M1658" s="4" t="s">
        <v>15</v>
      </c>
      <c r="N1658" s="4" t="s">
        <v>15</v>
      </c>
      <c r="O1658" s="4">
        <v>0</v>
      </c>
      <c r="P1658" s="4" t="s">
        <v>17</v>
      </c>
    </row>
    <row r="1659" spans="1:16" x14ac:dyDescent="0.35">
      <c r="A1659" s="4">
        <v>776</v>
      </c>
      <c r="B1659" s="4" t="s">
        <v>60</v>
      </c>
      <c r="C1659" s="4" t="s">
        <v>77</v>
      </c>
      <c r="D1659" s="4" t="s">
        <v>15</v>
      </c>
      <c r="E1659" s="4" t="s">
        <v>15</v>
      </c>
      <c r="F1659" s="4" t="s">
        <v>15</v>
      </c>
      <c r="G1659" s="4" t="s">
        <v>15</v>
      </c>
      <c r="H1659" s="4" t="s">
        <v>15</v>
      </c>
      <c r="I1659" s="4" t="s">
        <v>15</v>
      </c>
      <c r="J1659" s="4">
        <v>1055</v>
      </c>
      <c r="K1659" s="4" t="s">
        <v>15</v>
      </c>
      <c r="L1659" s="4" t="s">
        <v>15</v>
      </c>
      <c r="M1659" s="4" t="s">
        <v>15</v>
      </c>
      <c r="N1659" s="4" t="s">
        <v>15</v>
      </c>
      <c r="O1659" s="4">
        <v>0</v>
      </c>
      <c r="P1659" s="4" t="s">
        <v>17</v>
      </c>
    </row>
    <row r="1660" spans="1:16" x14ac:dyDescent="0.35">
      <c r="A1660" s="4">
        <v>777</v>
      </c>
      <c r="B1660" s="4" t="s">
        <v>61</v>
      </c>
      <c r="C1660" s="4" t="s">
        <v>77</v>
      </c>
      <c r="D1660" s="4" t="s">
        <v>15</v>
      </c>
      <c r="E1660" s="4" t="s">
        <v>15</v>
      </c>
      <c r="F1660" s="4" t="s">
        <v>15</v>
      </c>
      <c r="G1660" s="4" t="s">
        <v>15</v>
      </c>
      <c r="H1660" s="4" t="s">
        <v>15</v>
      </c>
      <c r="I1660" s="4" t="s">
        <v>15</v>
      </c>
      <c r="J1660" s="4">
        <v>973</v>
      </c>
      <c r="K1660" s="4" t="s">
        <v>15</v>
      </c>
      <c r="L1660" s="4" t="s">
        <v>15</v>
      </c>
      <c r="M1660" s="4" t="s">
        <v>15</v>
      </c>
      <c r="N1660" s="4" t="s">
        <v>15</v>
      </c>
      <c r="O1660" s="4">
        <v>0</v>
      </c>
      <c r="P1660" s="4" t="s">
        <v>17</v>
      </c>
    </row>
    <row r="1661" spans="1:16" x14ac:dyDescent="0.35">
      <c r="A1661" s="4">
        <v>778</v>
      </c>
      <c r="B1661" s="4" t="s">
        <v>62</v>
      </c>
      <c r="C1661" s="4" t="s">
        <v>77</v>
      </c>
      <c r="D1661" s="4" t="s">
        <v>15</v>
      </c>
      <c r="E1661" s="4" t="s">
        <v>15</v>
      </c>
      <c r="F1661" s="4" t="s">
        <v>15</v>
      </c>
      <c r="G1661" s="4" t="s">
        <v>15</v>
      </c>
      <c r="H1661" s="4" t="s">
        <v>15</v>
      </c>
      <c r="I1661" s="4" t="s">
        <v>15</v>
      </c>
      <c r="J1661" s="4">
        <v>960</v>
      </c>
      <c r="K1661" s="4" t="s">
        <v>15</v>
      </c>
      <c r="L1661" s="4" t="s">
        <v>15</v>
      </c>
      <c r="M1661" s="4" t="s">
        <v>15</v>
      </c>
      <c r="N1661" s="4" t="s">
        <v>15</v>
      </c>
      <c r="O1661" s="4">
        <v>0</v>
      </c>
      <c r="P1661" s="4" t="s">
        <v>17</v>
      </c>
    </row>
    <row r="1662" spans="1:16" x14ac:dyDescent="0.35">
      <c r="A1662" s="4">
        <v>779</v>
      </c>
      <c r="B1662" s="4" t="s">
        <v>63</v>
      </c>
      <c r="C1662" s="4" t="s">
        <v>77</v>
      </c>
      <c r="D1662" s="4" t="s">
        <v>15</v>
      </c>
      <c r="E1662" s="4" t="s">
        <v>15</v>
      </c>
      <c r="F1662" s="4" t="s">
        <v>15</v>
      </c>
      <c r="G1662" s="4" t="s">
        <v>15</v>
      </c>
      <c r="H1662" s="4" t="s">
        <v>15</v>
      </c>
      <c r="I1662" s="4" t="s">
        <v>15</v>
      </c>
      <c r="J1662" s="4">
        <v>1024</v>
      </c>
      <c r="K1662" s="4" t="s">
        <v>15</v>
      </c>
      <c r="L1662" s="4" t="s">
        <v>15</v>
      </c>
      <c r="M1662" s="4" t="s">
        <v>15</v>
      </c>
      <c r="N1662" s="4" t="s">
        <v>15</v>
      </c>
      <c r="O1662" s="4">
        <v>0</v>
      </c>
      <c r="P1662" s="4" t="s">
        <v>17</v>
      </c>
    </row>
    <row r="1663" spans="1:16" x14ac:dyDescent="0.35">
      <c r="A1663" s="4">
        <v>780</v>
      </c>
      <c r="B1663" s="4" t="s">
        <v>64</v>
      </c>
      <c r="C1663" s="4" t="s">
        <v>77</v>
      </c>
      <c r="D1663" s="4" t="s">
        <v>15</v>
      </c>
      <c r="E1663" s="4" t="s">
        <v>15</v>
      </c>
      <c r="F1663" s="4" t="s">
        <v>15</v>
      </c>
      <c r="G1663" s="4" t="s">
        <v>15</v>
      </c>
      <c r="H1663" s="4" t="s">
        <v>15</v>
      </c>
      <c r="I1663" s="4" t="s">
        <v>15</v>
      </c>
      <c r="J1663" s="4">
        <v>898</v>
      </c>
      <c r="K1663" s="4" t="s">
        <v>15</v>
      </c>
      <c r="L1663" s="4" t="s">
        <v>15</v>
      </c>
      <c r="M1663" s="4" t="s">
        <v>15</v>
      </c>
      <c r="N1663" s="4" t="s">
        <v>15</v>
      </c>
      <c r="O1663" s="4">
        <v>0</v>
      </c>
      <c r="P1663" s="4" t="s">
        <v>17</v>
      </c>
    </row>
    <row r="1664" spans="1:16" x14ac:dyDescent="0.35">
      <c r="A1664" s="4">
        <v>781</v>
      </c>
      <c r="B1664" s="4" t="s">
        <v>65</v>
      </c>
      <c r="C1664" s="4" t="s">
        <v>77</v>
      </c>
      <c r="D1664" s="4" t="s">
        <v>15</v>
      </c>
      <c r="E1664" s="4" t="s">
        <v>15</v>
      </c>
      <c r="F1664" s="4" t="s">
        <v>15</v>
      </c>
      <c r="G1664" s="4" t="s">
        <v>15</v>
      </c>
      <c r="H1664" s="4" t="s">
        <v>15</v>
      </c>
      <c r="I1664" s="4" t="s">
        <v>15</v>
      </c>
      <c r="J1664" s="4">
        <v>1051</v>
      </c>
      <c r="K1664" s="4" t="s">
        <v>15</v>
      </c>
      <c r="L1664" s="4" t="s">
        <v>15</v>
      </c>
      <c r="M1664" s="4" t="s">
        <v>15</v>
      </c>
      <c r="N1664" s="4" t="s">
        <v>15</v>
      </c>
      <c r="O1664" s="4">
        <v>0</v>
      </c>
      <c r="P1664" s="4" t="s">
        <v>17</v>
      </c>
    </row>
    <row r="1665" spans="1:16" x14ac:dyDescent="0.35">
      <c r="A1665" s="4">
        <v>782</v>
      </c>
      <c r="B1665" s="4" t="s">
        <v>66</v>
      </c>
      <c r="C1665" s="4" t="s">
        <v>77</v>
      </c>
      <c r="D1665" s="4" t="s">
        <v>15</v>
      </c>
      <c r="E1665" s="4" t="s">
        <v>15</v>
      </c>
      <c r="F1665" s="4" t="s">
        <v>15</v>
      </c>
      <c r="G1665" s="4" t="s">
        <v>15</v>
      </c>
      <c r="H1665" s="4" t="s">
        <v>15</v>
      </c>
      <c r="I1665" s="4" t="s">
        <v>15</v>
      </c>
      <c r="J1665" s="4">
        <v>1046</v>
      </c>
      <c r="K1665" s="4" t="s">
        <v>15</v>
      </c>
      <c r="L1665" s="4" t="s">
        <v>15</v>
      </c>
      <c r="M1665" s="4" t="s">
        <v>15</v>
      </c>
      <c r="N1665" s="4" t="s">
        <v>15</v>
      </c>
      <c r="O1665" s="4">
        <v>0</v>
      </c>
      <c r="P1665" s="4" t="s">
        <v>17</v>
      </c>
    </row>
    <row r="1666" spans="1:16" x14ac:dyDescent="0.35">
      <c r="A1666" s="4">
        <v>783</v>
      </c>
      <c r="B1666" s="4" t="s">
        <v>67</v>
      </c>
      <c r="C1666" s="4" t="s">
        <v>77</v>
      </c>
      <c r="D1666" s="4" t="s">
        <v>15</v>
      </c>
      <c r="E1666" s="4" t="s">
        <v>15</v>
      </c>
      <c r="F1666" s="4" t="s">
        <v>15</v>
      </c>
      <c r="G1666" s="4" t="s">
        <v>15</v>
      </c>
      <c r="H1666" s="4" t="s">
        <v>15</v>
      </c>
      <c r="I1666" s="4" t="s">
        <v>15</v>
      </c>
      <c r="J1666" s="4">
        <v>1050</v>
      </c>
      <c r="K1666" s="4" t="s">
        <v>15</v>
      </c>
      <c r="L1666" s="4" t="s">
        <v>15</v>
      </c>
      <c r="M1666" s="4" t="s">
        <v>15</v>
      </c>
      <c r="N1666" s="4" t="s">
        <v>15</v>
      </c>
      <c r="O1666" s="4">
        <v>0</v>
      </c>
      <c r="P1666" s="4" t="s">
        <v>17</v>
      </c>
    </row>
    <row r="1667" spans="1:16" x14ac:dyDescent="0.35">
      <c r="A1667" s="4">
        <v>784</v>
      </c>
      <c r="B1667" s="4" t="s">
        <v>68</v>
      </c>
      <c r="C1667" s="4" t="s">
        <v>77</v>
      </c>
      <c r="D1667" s="4" t="s">
        <v>15</v>
      </c>
      <c r="E1667" s="4" t="s">
        <v>15</v>
      </c>
      <c r="F1667" s="4" t="s">
        <v>15</v>
      </c>
      <c r="G1667" s="4" t="s">
        <v>15</v>
      </c>
      <c r="H1667" s="4" t="s">
        <v>15</v>
      </c>
      <c r="I1667" s="4" t="s">
        <v>15</v>
      </c>
      <c r="J1667" s="4">
        <v>949</v>
      </c>
      <c r="K1667" s="4" t="s">
        <v>15</v>
      </c>
      <c r="L1667" s="4" t="s">
        <v>15</v>
      </c>
      <c r="M1667" s="4" t="s">
        <v>15</v>
      </c>
      <c r="N1667" s="4" t="s">
        <v>15</v>
      </c>
      <c r="O1667" s="4">
        <v>0</v>
      </c>
      <c r="P1667" s="4" t="s">
        <v>17</v>
      </c>
    </row>
    <row r="1668" spans="1:16" x14ac:dyDescent="0.35">
      <c r="A1668" s="4">
        <v>1079</v>
      </c>
      <c r="B1668" s="4" t="s">
        <v>90</v>
      </c>
      <c r="C1668" s="4" t="s">
        <v>81</v>
      </c>
      <c r="D1668" s="4" t="s">
        <v>15</v>
      </c>
      <c r="E1668" s="4" t="s">
        <v>15</v>
      </c>
      <c r="F1668" s="4" t="s">
        <v>15</v>
      </c>
      <c r="G1668" s="4" t="s">
        <v>15</v>
      </c>
      <c r="H1668" s="4" t="s">
        <v>15</v>
      </c>
      <c r="I1668" s="4" t="s">
        <v>15</v>
      </c>
      <c r="J1668" s="4">
        <v>1045</v>
      </c>
      <c r="K1668" s="4" t="s">
        <v>15</v>
      </c>
      <c r="L1668" s="4" t="s">
        <v>15</v>
      </c>
      <c r="M1668" s="4" t="s">
        <v>15</v>
      </c>
      <c r="N1668" s="4" t="s">
        <v>15</v>
      </c>
      <c r="O1668" s="4">
        <v>1</v>
      </c>
      <c r="P1668" s="4" t="s">
        <v>17</v>
      </c>
    </row>
    <row r="1669" spans="1:16" x14ac:dyDescent="0.35">
      <c r="A1669" s="4">
        <v>1080</v>
      </c>
      <c r="B1669" s="4" t="s">
        <v>91</v>
      </c>
      <c r="C1669" s="4" t="s">
        <v>81</v>
      </c>
      <c r="D1669" s="4" t="s">
        <v>15</v>
      </c>
      <c r="E1669" s="4" t="s">
        <v>15</v>
      </c>
      <c r="F1669" s="4" t="s">
        <v>15</v>
      </c>
      <c r="G1669" s="4" t="s">
        <v>15</v>
      </c>
      <c r="H1669" s="4" t="s">
        <v>15</v>
      </c>
      <c r="I1669" s="4" t="s">
        <v>15</v>
      </c>
      <c r="J1669" s="4">
        <v>1054</v>
      </c>
      <c r="K1669" s="4" t="s">
        <v>15</v>
      </c>
      <c r="L1669" s="4" t="s">
        <v>15</v>
      </c>
      <c r="M1669" s="4" t="s">
        <v>15</v>
      </c>
      <c r="N1669" s="4" t="s">
        <v>15</v>
      </c>
      <c r="O1669" s="4">
        <v>1</v>
      </c>
      <c r="P1669" s="4" t="s">
        <v>17</v>
      </c>
    </row>
    <row r="1670" spans="1:16" x14ac:dyDescent="0.35">
      <c r="A1670" s="4">
        <v>1081</v>
      </c>
      <c r="B1670" s="4" t="s">
        <v>92</v>
      </c>
      <c r="C1670" s="4" t="s">
        <v>81</v>
      </c>
      <c r="D1670" s="4" t="s">
        <v>15</v>
      </c>
      <c r="E1670" s="4" t="s">
        <v>15</v>
      </c>
      <c r="F1670" s="4" t="s">
        <v>15</v>
      </c>
      <c r="G1670" s="4" t="s">
        <v>15</v>
      </c>
      <c r="H1670" s="4" t="s">
        <v>15</v>
      </c>
      <c r="I1670" s="4" t="s">
        <v>15</v>
      </c>
      <c r="J1670" s="4">
        <v>1050</v>
      </c>
      <c r="K1670" s="4" t="s">
        <v>15</v>
      </c>
      <c r="L1670" s="4" t="s">
        <v>15</v>
      </c>
      <c r="M1670" s="4" t="s">
        <v>15</v>
      </c>
      <c r="N1670" s="4" t="s">
        <v>15</v>
      </c>
      <c r="O1670" s="4">
        <v>1</v>
      </c>
      <c r="P1670" s="4" t="s">
        <v>17</v>
      </c>
    </row>
    <row r="1671" spans="1:16" x14ac:dyDescent="0.35">
      <c r="A1671" s="4">
        <v>1082</v>
      </c>
      <c r="B1671" s="4" t="s">
        <v>93</v>
      </c>
      <c r="C1671" s="4" t="s">
        <v>81</v>
      </c>
      <c r="D1671" s="4" t="s">
        <v>15</v>
      </c>
      <c r="E1671" s="4" t="s">
        <v>15</v>
      </c>
      <c r="F1671" s="4" t="s">
        <v>15</v>
      </c>
      <c r="G1671" s="4" t="s">
        <v>15</v>
      </c>
      <c r="H1671" s="4" t="s">
        <v>15</v>
      </c>
      <c r="I1671" s="4" t="s">
        <v>15</v>
      </c>
      <c r="J1671" s="4">
        <v>1052</v>
      </c>
      <c r="K1671" s="4" t="s">
        <v>15</v>
      </c>
      <c r="L1671" s="4" t="s">
        <v>15</v>
      </c>
      <c r="M1671" s="4" t="s">
        <v>15</v>
      </c>
      <c r="N1671" s="4" t="s">
        <v>15</v>
      </c>
      <c r="O1671" s="4">
        <v>1</v>
      </c>
      <c r="P1671" s="4" t="s">
        <v>17</v>
      </c>
    </row>
    <row r="1672" spans="1:16" x14ac:dyDescent="0.35">
      <c r="A1672" s="4">
        <v>1083</v>
      </c>
      <c r="B1672" s="4" t="s">
        <v>94</v>
      </c>
      <c r="C1672" s="4" t="s">
        <v>81</v>
      </c>
      <c r="D1672" s="4" t="s">
        <v>15</v>
      </c>
      <c r="E1672" s="4" t="s">
        <v>15</v>
      </c>
      <c r="F1672" s="4" t="s">
        <v>15</v>
      </c>
      <c r="G1672" s="4" t="s">
        <v>15</v>
      </c>
      <c r="H1672" s="4" t="s">
        <v>15</v>
      </c>
      <c r="I1672" s="4" t="s">
        <v>15</v>
      </c>
      <c r="J1672" s="4">
        <v>1048</v>
      </c>
      <c r="K1672" s="4" t="s">
        <v>15</v>
      </c>
      <c r="L1672" s="4" t="s">
        <v>15</v>
      </c>
      <c r="M1672" s="4" t="s">
        <v>15</v>
      </c>
      <c r="N1672" s="4" t="s">
        <v>15</v>
      </c>
      <c r="O1672" s="4">
        <v>1</v>
      </c>
      <c r="P1672" s="4" t="s">
        <v>17</v>
      </c>
    </row>
    <row r="1673" spans="1:16" x14ac:dyDescent="0.35">
      <c r="A1673" s="4">
        <v>1084</v>
      </c>
      <c r="B1673" s="4" t="s">
        <v>95</v>
      </c>
      <c r="C1673" s="4" t="s">
        <v>81</v>
      </c>
      <c r="D1673" s="4" t="s">
        <v>15</v>
      </c>
      <c r="E1673" s="4" t="s">
        <v>15</v>
      </c>
      <c r="F1673" s="4" t="s">
        <v>15</v>
      </c>
      <c r="G1673" s="4" t="s">
        <v>15</v>
      </c>
      <c r="H1673" s="4" t="s">
        <v>15</v>
      </c>
      <c r="I1673" s="4" t="s">
        <v>15</v>
      </c>
      <c r="J1673" s="4">
        <v>1034</v>
      </c>
      <c r="K1673" s="4" t="s">
        <v>15</v>
      </c>
      <c r="L1673" s="4" t="s">
        <v>15</v>
      </c>
      <c r="M1673" s="4" t="s">
        <v>15</v>
      </c>
      <c r="N1673" s="4" t="s">
        <v>15</v>
      </c>
      <c r="O1673" s="4">
        <v>1</v>
      </c>
      <c r="P1673" s="4" t="s">
        <v>17</v>
      </c>
    </row>
    <row r="1674" spans="1:16" x14ac:dyDescent="0.35">
      <c r="A1674" s="4">
        <v>1085</v>
      </c>
      <c r="B1674" s="4" t="s">
        <v>96</v>
      </c>
      <c r="C1674" s="4" t="s">
        <v>81</v>
      </c>
      <c r="D1674" s="4" t="s">
        <v>15</v>
      </c>
      <c r="E1674" s="4" t="s">
        <v>15</v>
      </c>
      <c r="F1674" s="4" t="s">
        <v>15</v>
      </c>
      <c r="G1674" s="4" t="s">
        <v>15</v>
      </c>
      <c r="H1674" s="4" t="s">
        <v>15</v>
      </c>
      <c r="I1674" s="4" t="s">
        <v>15</v>
      </c>
      <c r="J1674" s="4">
        <v>1054</v>
      </c>
      <c r="K1674" s="4" t="s">
        <v>15</v>
      </c>
      <c r="L1674" s="4" t="s">
        <v>15</v>
      </c>
      <c r="M1674" s="4" t="s">
        <v>15</v>
      </c>
      <c r="N1674" s="4" t="s">
        <v>15</v>
      </c>
      <c r="O1674" s="4">
        <v>1</v>
      </c>
      <c r="P1674" s="4" t="s">
        <v>17</v>
      </c>
    </row>
    <row r="1675" spans="1:16" x14ac:dyDescent="0.35">
      <c r="A1675" s="4">
        <v>1086</v>
      </c>
      <c r="B1675" s="4" t="s">
        <v>97</v>
      </c>
      <c r="C1675" s="4" t="s">
        <v>81</v>
      </c>
      <c r="D1675" s="4" t="s">
        <v>15</v>
      </c>
      <c r="E1675" s="4" t="s">
        <v>15</v>
      </c>
      <c r="F1675" s="4" t="s">
        <v>15</v>
      </c>
      <c r="G1675" s="4" t="s">
        <v>15</v>
      </c>
      <c r="H1675" s="4" t="s">
        <v>15</v>
      </c>
      <c r="I1675" s="4" t="s">
        <v>15</v>
      </c>
      <c r="J1675" s="4">
        <v>1048</v>
      </c>
      <c r="K1675" s="4" t="s">
        <v>15</v>
      </c>
      <c r="L1675" s="4" t="s">
        <v>15</v>
      </c>
      <c r="M1675" s="4" t="s">
        <v>15</v>
      </c>
      <c r="N1675" s="4" t="s">
        <v>15</v>
      </c>
      <c r="O1675" s="4">
        <v>1</v>
      </c>
      <c r="P1675" s="4" t="s">
        <v>17</v>
      </c>
    </row>
    <row r="1676" spans="1:16" x14ac:dyDescent="0.35">
      <c r="A1676" s="4">
        <v>1087</v>
      </c>
      <c r="B1676" s="4" t="s">
        <v>98</v>
      </c>
      <c r="C1676" s="4" t="s">
        <v>81</v>
      </c>
      <c r="D1676" s="4" t="s">
        <v>15</v>
      </c>
      <c r="E1676" s="4" t="s">
        <v>15</v>
      </c>
      <c r="F1676" s="4" t="s">
        <v>15</v>
      </c>
      <c r="G1676" s="4" t="s">
        <v>15</v>
      </c>
      <c r="H1676" s="4" t="s">
        <v>15</v>
      </c>
      <c r="I1676" s="4" t="s">
        <v>15</v>
      </c>
      <c r="J1676" s="4">
        <v>1047</v>
      </c>
      <c r="K1676" s="4" t="s">
        <v>15</v>
      </c>
      <c r="L1676" s="4" t="s">
        <v>15</v>
      </c>
      <c r="M1676" s="4" t="s">
        <v>15</v>
      </c>
      <c r="N1676" s="4" t="s">
        <v>15</v>
      </c>
      <c r="O1676" s="4">
        <v>1</v>
      </c>
      <c r="P1676" s="4" t="s">
        <v>17</v>
      </c>
    </row>
    <row r="1677" spans="1:16" x14ac:dyDescent="0.35">
      <c r="A1677" s="4">
        <v>1088</v>
      </c>
      <c r="B1677" s="4" t="s">
        <v>99</v>
      </c>
      <c r="C1677" s="4" t="s">
        <v>81</v>
      </c>
      <c r="D1677" s="4" t="s">
        <v>15</v>
      </c>
      <c r="E1677" s="4" t="s">
        <v>15</v>
      </c>
      <c r="F1677" s="4" t="s">
        <v>15</v>
      </c>
      <c r="G1677" s="4" t="s">
        <v>15</v>
      </c>
      <c r="H1677" s="4" t="s">
        <v>15</v>
      </c>
      <c r="I1677" s="4" t="s">
        <v>15</v>
      </c>
      <c r="J1677" s="4">
        <v>1048</v>
      </c>
      <c r="K1677" s="4" t="s">
        <v>15</v>
      </c>
      <c r="L1677" s="4" t="s">
        <v>15</v>
      </c>
      <c r="M1677" s="4" t="s">
        <v>15</v>
      </c>
      <c r="N1677" s="4" t="s">
        <v>15</v>
      </c>
      <c r="O1677" s="4">
        <v>1</v>
      </c>
      <c r="P1677" s="4" t="s">
        <v>17</v>
      </c>
    </row>
    <row r="1678" spans="1:16" x14ac:dyDescent="0.35">
      <c r="A1678" s="4">
        <v>1089</v>
      </c>
      <c r="B1678" s="4" t="s">
        <v>100</v>
      </c>
      <c r="C1678" s="4" t="s">
        <v>81</v>
      </c>
      <c r="D1678" s="4" t="s">
        <v>15</v>
      </c>
      <c r="E1678" s="4" t="s">
        <v>15</v>
      </c>
      <c r="F1678" s="4" t="s">
        <v>15</v>
      </c>
      <c r="G1678" s="4" t="s">
        <v>15</v>
      </c>
      <c r="H1678" s="4" t="s">
        <v>15</v>
      </c>
      <c r="I1678" s="4" t="s">
        <v>15</v>
      </c>
      <c r="J1678" s="4">
        <v>1041</v>
      </c>
      <c r="K1678" s="4" t="s">
        <v>15</v>
      </c>
      <c r="L1678" s="4" t="s">
        <v>15</v>
      </c>
      <c r="M1678" s="4" t="s">
        <v>15</v>
      </c>
      <c r="N1678" s="4" t="s">
        <v>15</v>
      </c>
      <c r="O1678" s="4">
        <v>1</v>
      </c>
      <c r="P1678" s="4" t="s">
        <v>17</v>
      </c>
    </row>
    <row r="1679" spans="1:16" x14ac:dyDescent="0.35">
      <c r="A1679" s="4">
        <v>1090</v>
      </c>
      <c r="B1679" s="4" t="s">
        <v>101</v>
      </c>
      <c r="C1679" s="4" t="s">
        <v>81</v>
      </c>
      <c r="D1679" s="4" t="s">
        <v>15</v>
      </c>
      <c r="E1679" s="4" t="s">
        <v>15</v>
      </c>
      <c r="F1679" s="4" t="s">
        <v>15</v>
      </c>
      <c r="G1679" s="4" t="s">
        <v>15</v>
      </c>
      <c r="H1679" s="4" t="s">
        <v>15</v>
      </c>
      <c r="I1679" s="4" t="s">
        <v>15</v>
      </c>
      <c r="J1679" s="4">
        <v>1008</v>
      </c>
      <c r="K1679" s="4" t="s">
        <v>15</v>
      </c>
      <c r="L1679" s="4" t="s">
        <v>15</v>
      </c>
      <c r="M1679" s="4" t="s">
        <v>15</v>
      </c>
      <c r="N1679" s="4" t="s">
        <v>15</v>
      </c>
      <c r="O1679" s="4">
        <v>0</v>
      </c>
      <c r="P1679" s="4" t="s">
        <v>17</v>
      </c>
    </row>
    <row r="1680" spans="1:16" x14ac:dyDescent="0.35">
      <c r="A1680" s="4">
        <v>1091</v>
      </c>
      <c r="B1680" s="4" t="s">
        <v>102</v>
      </c>
      <c r="C1680" s="4" t="s">
        <v>81</v>
      </c>
      <c r="D1680" s="4" t="s">
        <v>15</v>
      </c>
      <c r="E1680" s="4" t="s">
        <v>15</v>
      </c>
      <c r="F1680" s="4" t="s">
        <v>15</v>
      </c>
      <c r="G1680" s="4" t="s">
        <v>15</v>
      </c>
      <c r="H1680" s="4" t="s">
        <v>15</v>
      </c>
      <c r="I1680" s="4" t="s">
        <v>15</v>
      </c>
      <c r="J1680" s="4">
        <v>1049</v>
      </c>
      <c r="K1680" s="4" t="s">
        <v>15</v>
      </c>
      <c r="L1680" s="4" t="s">
        <v>15</v>
      </c>
      <c r="M1680" s="4" t="s">
        <v>15</v>
      </c>
      <c r="N1680" s="4" t="s">
        <v>15</v>
      </c>
      <c r="O1680" s="4">
        <v>1</v>
      </c>
      <c r="P1680" s="4" t="s">
        <v>17</v>
      </c>
    </row>
    <row r="1681" spans="1:16" x14ac:dyDescent="0.35">
      <c r="A1681" s="4">
        <v>1092</v>
      </c>
      <c r="B1681" s="4" t="s">
        <v>103</v>
      </c>
      <c r="C1681" s="4" t="s">
        <v>81</v>
      </c>
      <c r="D1681" s="4" t="s">
        <v>15</v>
      </c>
      <c r="E1681" s="4" t="s">
        <v>15</v>
      </c>
      <c r="F1681" s="4" t="s">
        <v>15</v>
      </c>
      <c r="G1681" s="4" t="s">
        <v>15</v>
      </c>
      <c r="H1681" s="4" t="s">
        <v>15</v>
      </c>
      <c r="I1681" s="4" t="s">
        <v>15</v>
      </c>
      <c r="J1681" s="4">
        <v>1038</v>
      </c>
      <c r="K1681" s="4" t="s">
        <v>15</v>
      </c>
      <c r="L1681" s="4" t="s">
        <v>15</v>
      </c>
      <c r="M1681" s="4" t="s">
        <v>15</v>
      </c>
      <c r="N1681" s="4" t="s">
        <v>15</v>
      </c>
      <c r="O1681" s="4">
        <v>1</v>
      </c>
      <c r="P1681" s="4" t="s">
        <v>17</v>
      </c>
    </row>
    <row r="1682" spans="1:16" x14ac:dyDescent="0.35">
      <c r="A1682" s="4">
        <v>1093</v>
      </c>
      <c r="B1682" s="4" t="s">
        <v>104</v>
      </c>
      <c r="C1682" s="4" t="s">
        <v>81</v>
      </c>
      <c r="D1682" s="4" t="s">
        <v>15</v>
      </c>
      <c r="E1682" s="4" t="s">
        <v>15</v>
      </c>
      <c r="F1682" s="4" t="s">
        <v>15</v>
      </c>
      <c r="G1682" s="4" t="s">
        <v>15</v>
      </c>
      <c r="H1682" s="4" t="s">
        <v>15</v>
      </c>
      <c r="I1682" s="4" t="s">
        <v>15</v>
      </c>
      <c r="J1682" s="4">
        <v>1046</v>
      </c>
      <c r="K1682" s="4" t="s">
        <v>15</v>
      </c>
      <c r="L1682" s="4" t="s">
        <v>15</v>
      </c>
      <c r="M1682" s="4" t="s">
        <v>15</v>
      </c>
      <c r="N1682" s="4" t="s">
        <v>15</v>
      </c>
      <c r="O1682" s="4">
        <v>1</v>
      </c>
      <c r="P1682" s="4" t="s">
        <v>17</v>
      </c>
    </row>
    <row r="1683" spans="1:16" x14ac:dyDescent="0.35">
      <c r="A1683" s="4">
        <v>1094</v>
      </c>
      <c r="B1683" s="4" t="s">
        <v>105</v>
      </c>
      <c r="C1683" s="4" t="s">
        <v>81</v>
      </c>
      <c r="D1683" s="4" t="s">
        <v>15</v>
      </c>
      <c r="E1683" s="4" t="s">
        <v>15</v>
      </c>
      <c r="F1683" s="4" t="s">
        <v>15</v>
      </c>
      <c r="G1683" s="4" t="s">
        <v>15</v>
      </c>
      <c r="H1683" s="4" t="s">
        <v>15</v>
      </c>
      <c r="I1683" s="4" t="s">
        <v>15</v>
      </c>
      <c r="J1683" s="4">
        <v>1047</v>
      </c>
      <c r="K1683" s="4" t="s">
        <v>15</v>
      </c>
      <c r="L1683" s="4" t="s">
        <v>15</v>
      </c>
      <c r="M1683" s="4" t="s">
        <v>15</v>
      </c>
      <c r="N1683" s="4" t="s">
        <v>15</v>
      </c>
      <c r="O1683" s="4">
        <v>1</v>
      </c>
      <c r="P1683" s="4" t="s">
        <v>17</v>
      </c>
    </row>
    <row r="1684" spans="1:16" x14ac:dyDescent="0.35">
      <c r="A1684" s="4">
        <v>1095</v>
      </c>
      <c r="B1684" s="4" t="s">
        <v>106</v>
      </c>
      <c r="C1684" s="4" t="s">
        <v>81</v>
      </c>
      <c r="D1684" s="4" t="s">
        <v>15</v>
      </c>
      <c r="E1684" s="4" t="s">
        <v>15</v>
      </c>
      <c r="F1684" s="4" t="s">
        <v>15</v>
      </c>
      <c r="G1684" s="4" t="s">
        <v>15</v>
      </c>
      <c r="H1684" s="4" t="s">
        <v>15</v>
      </c>
      <c r="I1684" s="4" t="s">
        <v>15</v>
      </c>
      <c r="J1684" s="4">
        <v>1044</v>
      </c>
      <c r="K1684" s="4" t="s">
        <v>15</v>
      </c>
      <c r="L1684" s="4" t="s">
        <v>15</v>
      </c>
      <c r="M1684" s="4" t="s">
        <v>15</v>
      </c>
      <c r="N1684" s="4" t="s">
        <v>15</v>
      </c>
      <c r="O1684" s="4">
        <v>1</v>
      </c>
      <c r="P1684" s="4" t="s">
        <v>17</v>
      </c>
    </row>
    <row r="1685" spans="1:16" x14ac:dyDescent="0.35">
      <c r="A1685" s="4">
        <v>1096</v>
      </c>
      <c r="B1685" s="4" t="s">
        <v>107</v>
      </c>
      <c r="C1685" s="4" t="s">
        <v>81</v>
      </c>
      <c r="D1685" s="4" t="s">
        <v>15</v>
      </c>
      <c r="E1685" s="4" t="s">
        <v>15</v>
      </c>
      <c r="F1685" s="4" t="s">
        <v>15</v>
      </c>
      <c r="G1685" s="4" t="s">
        <v>15</v>
      </c>
      <c r="H1685" s="4" t="s">
        <v>15</v>
      </c>
      <c r="I1685" s="4" t="s">
        <v>15</v>
      </c>
      <c r="J1685" s="4">
        <v>1003</v>
      </c>
      <c r="K1685" s="4" t="s">
        <v>15</v>
      </c>
      <c r="L1685" s="4" t="s">
        <v>15</v>
      </c>
      <c r="M1685" s="4" t="s">
        <v>15</v>
      </c>
      <c r="N1685" s="4" t="s">
        <v>15</v>
      </c>
      <c r="O1685" s="4">
        <v>1</v>
      </c>
      <c r="P1685" s="4" t="s">
        <v>17</v>
      </c>
    </row>
    <row r="1686" spans="1:16" x14ac:dyDescent="0.35">
      <c r="A1686" s="4">
        <v>1097</v>
      </c>
      <c r="B1686" s="4" t="s">
        <v>108</v>
      </c>
      <c r="C1686" s="4" t="s">
        <v>81</v>
      </c>
      <c r="D1686" s="4" t="s">
        <v>15</v>
      </c>
      <c r="E1686" s="4" t="s">
        <v>15</v>
      </c>
      <c r="F1686" s="4" t="s">
        <v>15</v>
      </c>
      <c r="G1686" s="4" t="s">
        <v>15</v>
      </c>
      <c r="H1686" s="4" t="s">
        <v>15</v>
      </c>
      <c r="I1686" s="4" t="s">
        <v>15</v>
      </c>
      <c r="J1686" s="4">
        <v>984</v>
      </c>
      <c r="K1686" s="4" t="s">
        <v>15</v>
      </c>
      <c r="L1686" s="4" t="s">
        <v>15</v>
      </c>
      <c r="M1686" s="4" t="s">
        <v>15</v>
      </c>
      <c r="N1686" s="4" t="s">
        <v>15</v>
      </c>
      <c r="O1686" s="4">
        <v>1</v>
      </c>
      <c r="P1686" s="4" t="s">
        <v>17</v>
      </c>
    </row>
    <row r="1687" spans="1:16" x14ac:dyDescent="0.35">
      <c r="A1687" s="4">
        <v>1098</v>
      </c>
      <c r="B1687" s="4" t="s">
        <v>109</v>
      </c>
      <c r="C1687" s="4" t="s">
        <v>81</v>
      </c>
      <c r="D1687" s="4" t="s">
        <v>15</v>
      </c>
      <c r="E1687" s="4" t="s">
        <v>15</v>
      </c>
      <c r="F1687" s="4" t="s">
        <v>15</v>
      </c>
      <c r="G1687" s="4" t="s">
        <v>15</v>
      </c>
      <c r="H1687" s="4" t="s">
        <v>15</v>
      </c>
      <c r="I1687" s="4" t="s">
        <v>15</v>
      </c>
      <c r="J1687" s="4">
        <v>1013</v>
      </c>
      <c r="K1687" s="4" t="s">
        <v>15</v>
      </c>
      <c r="L1687" s="4" t="s">
        <v>15</v>
      </c>
      <c r="M1687" s="4" t="s">
        <v>15</v>
      </c>
      <c r="N1687" s="4" t="s">
        <v>15</v>
      </c>
      <c r="O1687" s="4">
        <v>1</v>
      </c>
      <c r="P1687" s="4" t="s">
        <v>17</v>
      </c>
    </row>
    <row r="1688" spans="1:16" x14ac:dyDescent="0.35">
      <c r="A1688" s="4">
        <v>1099</v>
      </c>
      <c r="B1688" s="4" t="s">
        <v>110</v>
      </c>
      <c r="C1688" s="4" t="s">
        <v>81</v>
      </c>
      <c r="D1688" s="4" t="s">
        <v>15</v>
      </c>
      <c r="E1688" s="4" t="s">
        <v>15</v>
      </c>
      <c r="F1688" s="4" t="s">
        <v>15</v>
      </c>
      <c r="G1688" s="4" t="s">
        <v>15</v>
      </c>
      <c r="H1688" s="4" t="s">
        <v>15</v>
      </c>
      <c r="I1688" s="4" t="s">
        <v>15</v>
      </c>
      <c r="J1688" s="4">
        <v>1049</v>
      </c>
      <c r="K1688" s="4" t="s">
        <v>15</v>
      </c>
      <c r="L1688" s="4" t="s">
        <v>15</v>
      </c>
      <c r="M1688" s="4" t="s">
        <v>15</v>
      </c>
      <c r="N1688" s="4" t="s">
        <v>15</v>
      </c>
      <c r="O1688" s="4">
        <v>1</v>
      </c>
      <c r="P1688" s="4" t="s">
        <v>17</v>
      </c>
    </row>
    <row r="1689" spans="1:16" x14ac:dyDescent="0.35">
      <c r="A1689" s="4">
        <v>1100</v>
      </c>
      <c r="B1689" s="4" t="s">
        <v>111</v>
      </c>
      <c r="C1689" s="4" t="s">
        <v>81</v>
      </c>
      <c r="D1689" s="4" t="s">
        <v>15</v>
      </c>
      <c r="E1689" s="4" t="s">
        <v>15</v>
      </c>
      <c r="F1689" s="4" t="s">
        <v>15</v>
      </c>
      <c r="G1689" s="4" t="s">
        <v>15</v>
      </c>
      <c r="H1689" s="4" t="s">
        <v>15</v>
      </c>
      <c r="I1689" s="4" t="s">
        <v>15</v>
      </c>
      <c r="J1689" s="4">
        <v>962</v>
      </c>
      <c r="K1689" s="4" t="s">
        <v>15</v>
      </c>
      <c r="L1689" s="4" t="s">
        <v>15</v>
      </c>
      <c r="M1689" s="4" t="s">
        <v>15</v>
      </c>
      <c r="N1689" s="4" t="s">
        <v>15</v>
      </c>
      <c r="O1689" s="4">
        <v>1</v>
      </c>
      <c r="P1689" s="4" t="s">
        <v>17</v>
      </c>
    </row>
    <row r="1690" spans="1:16" x14ac:dyDescent="0.35">
      <c r="A1690" s="4">
        <v>1101</v>
      </c>
      <c r="B1690" s="4" t="s">
        <v>112</v>
      </c>
      <c r="C1690" s="4" t="s">
        <v>81</v>
      </c>
      <c r="D1690" s="4" t="s">
        <v>15</v>
      </c>
      <c r="E1690" s="4" t="s">
        <v>15</v>
      </c>
      <c r="F1690" s="4" t="s">
        <v>15</v>
      </c>
      <c r="G1690" s="4" t="s">
        <v>15</v>
      </c>
      <c r="H1690" s="4" t="s">
        <v>15</v>
      </c>
      <c r="I1690" s="4" t="s">
        <v>15</v>
      </c>
      <c r="J1690" s="4">
        <v>1004</v>
      </c>
      <c r="K1690" s="4" t="s">
        <v>15</v>
      </c>
      <c r="L1690" s="4" t="s">
        <v>15</v>
      </c>
      <c r="M1690" s="4" t="s">
        <v>15</v>
      </c>
      <c r="N1690" s="4" t="s">
        <v>15</v>
      </c>
      <c r="O1690" s="4">
        <v>1</v>
      </c>
      <c r="P1690" s="4" t="s">
        <v>17</v>
      </c>
    </row>
    <row r="1691" spans="1:16" x14ac:dyDescent="0.35">
      <c r="A1691" s="4">
        <v>1102</v>
      </c>
      <c r="B1691" s="4" t="s">
        <v>113</v>
      </c>
      <c r="C1691" s="4" t="s">
        <v>81</v>
      </c>
      <c r="D1691" s="4" t="s">
        <v>15</v>
      </c>
      <c r="E1691" s="4" t="s">
        <v>15</v>
      </c>
      <c r="F1691" s="4" t="s">
        <v>15</v>
      </c>
      <c r="G1691" s="4" t="s">
        <v>15</v>
      </c>
      <c r="H1691" s="4" t="s">
        <v>15</v>
      </c>
      <c r="I1691" s="4" t="s">
        <v>15</v>
      </c>
      <c r="J1691" s="4">
        <v>1000</v>
      </c>
      <c r="K1691" s="4" t="s">
        <v>15</v>
      </c>
      <c r="L1691" s="4" t="s">
        <v>15</v>
      </c>
      <c r="M1691" s="4" t="s">
        <v>15</v>
      </c>
      <c r="N1691" s="4" t="s">
        <v>15</v>
      </c>
      <c r="O1691" s="4">
        <v>1</v>
      </c>
      <c r="P1691" s="4" t="s">
        <v>17</v>
      </c>
    </row>
    <row r="1692" spans="1:16" x14ac:dyDescent="0.35">
      <c r="A1692" s="4">
        <v>1103</v>
      </c>
      <c r="B1692" s="4" t="s">
        <v>114</v>
      </c>
      <c r="C1692" s="4" t="s">
        <v>81</v>
      </c>
      <c r="D1692" s="4" t="s">
        <v>15</v>
      </c>
      <c r="E1692" s="4" t="s">
        <v>15</v>
      </c>
      <c r="F1692" s="4" t="s">
        <v>15</v>
      </c>
      <c r="G1692" s="4" t="s">
        <v>15</v>
      </c>
      <c r="H1692" s="4" t="s">
        <v>15</v>
      </c>
      <c r="I1692" s="4" t="s">
        <v>15</v>
      </c>
      <c r="J1692" s="4">
        <v>1035</v>
      </c>
      <c r="K1692" s="4" t="s">
        <v>15</v>
      </c>
      <c r="L1692" s="4" t="s">
        <v>15</v>
      </c>
      <c r="M1692" s="4" t="s">
        <v>15</v>
      </c>
      <c r="N1692" s="4" t="s">
        <v>15</v>
      </c>
      <c r="O1692" s="4">
        <v>1</v>
      </c>
      <c r="P1692" s="4" t="s">
        <v>17</v>
      </c>
    </row>
    <row r="1693" spans="1:16" x14ac:dyDescent="0.35">
      <c r="A1693" s="4">
        <v>1104</v>
      </c>
      <c r="B1693" s="4" t="s">
        <v>115</v>
      </c>
      <c r="C1693" s="4" t="s">
        <v>81</v>
      </c>
      <c r="D1693" s="4" t="s">
        <v>15</v>
      </c>
      <c r="E1693" s="4" t="s">
        <v>15</v>
      </c>
      <c r="F1693" s="4" t="s">
        <v>15</v>
      </c>
      <c r="G1693" s="4" t="s">
        <v>15</v>
      </c>
      <c r="H1693" s="4" t="s">
        <v>15</v>
      </c>
      <c r="I1693" s="4" t="s">
        <v>15</v>
      </c>
      <c r="J1693" s="4">
        <v>890</v>
      </c>
      <c r="K1693" s="4" t="s">
        <v>15</v>
      </c>
      <c r="L1693" s="4" t="s">
        <v>15</v>
      </c>
      <c r="M1693" s="4" t="s">
        <v>15</v>
      </c>
      <c r="N1693" s="4" t="s">
        <v>15</v>
      </c>
      <c r="O1693" s="4">
        <v>1</v>
      </c>
      <c r="P1693" s="4" t="s">
        <v>17</v>
      </c>
    </row>
    <row r="1694" spans="1:16" x14ac:dyDescent="0.35">
      <c r="A1694" s="4">
        <v>1105</v>
      </c>
      <c r="B1694" s="4" t="s">
        <v>116</v>
      </c>
      <c r="C1694" s="4" t="s">
        <v>81</v>
      </c>
      <c r="D1694" s="4" t="s">
        <v>15</v>
      </c>
      <c r="E1694" s="4" t="s">
        <v>15</v>
      </c>
      <c r="F1694" s="4" t="s">
        <v>15</v>
      </c>
      <c r="G1694" s="4" t="s">
        <v>15</v>
      </c>
      <c r="H1694" s="4" t="s">
        <v>15</v>
      </c>
      <c r="I1694" s="4" t="s">
        <v>15</v>
      </c>
      <c r="J1694" s="4">
        <v>1011</v>
      </c>
      <c r="K1694" s="4" t="s">
        <v>15</v>
      </c>
      <c r="L1694" s="4" t="s">
        <v>15</v>
      </c>
      <c r="M1694" s="4" t="s">
        <v>15</v>
      </c>
      <c r="N1694" s="4" t="s">
        <v>15</v>
      </c>
      <c r="O1694" s="4">
        <v>1</v>
      </c>
      <c r="P1694" s="4" t="s">
        <v>17</v>
      </c>
    </row>
    <row r="1695" spans="1:16" x14ac:dyDescent="0.35">
      <c r="A1695" s="4">
        <v>1106</v>
      </c>
      <c r="B1695" s="4" t="s">
        <v>117</v>
      </c>
      <c r="C1695" s="4" t="s">
        <v>81</v>
      </c>
      <c r="D1695" s="4" t="s">
        <v>15</v>
      </c>
      <c r="E1695" s="4" t="s">
        <v>15</v>
      </c>
      <c r="F1695" s="4" t="s">
        <v>15</v>
      </c>
      <c r="G1695" s="4" t="s">
        <v>15</v>
      </c>
      <c r="H1695" s="4" t="s">
        <v>15</v>
      </c>
      <c r="I1695" s="4" t="s">
        <v>15</v>
      </c>
      <c r="J1695" s="4">
        <v>1046</v>
      </c>
      <c r="K1695" s="4" t="s">
        <v>15</v>
      </c>
      <c r="L1695" s="4" t="s">
        <v>15</v>
      </c>
      <c r="M1695" s="4" t="s">
        <v>15</v>
      </c>
      <c r="N1695" s="4" t="s">
        <v>15</v>
      </c>
      <c r="O1695" s="4">
        <v>1</v>
      </c>
      <c r="P1695" s="4" t="s">
        <v>17</v>
      </c>
    </row>
    <row r="1696" spans="1:16" x14ac:dyDescent="0.35">
      <c r="A1696" s="4">
        <v>1107</v>
      </c>
      <c r="B1696" s="4" t="s">
        <v>118</v>
      </c>
      <c r="C1696" s="4" t="s">
        <v>81</v>
      </c>
      <c r="D1696" s="4" t="s">
        <v>15</v>
      </c>
      <c r="E1696" s="4" t="s">
        <v>15</v>
      </c>
      <c r="F1696" s="4" t="s">
        <v>15</v>
      </c>
      <c r="G1696" s="4" t="s">
        <v>15</v>
      </c>
      <c r="H1696" s="4" t="s">
        <v>15</v>
      </c>
      <c r="I1696" s="4" t="s">
        <v>15</v>
      </c>
      <c r="J1696" s="4">
        <v>874</v>
      </c>
      <c r="K1696" s="4" t="s">
        <v>15</v>
      </c>
      <c r="L1696" s="4" t="s">
        <v>15</v>
      </c>
      <c r="M1696" s="4" t="s">
        <v>15</v>
      </c>
      <c r="N1696" s="4" t="s">
        <v>15</v>
      </c>
      <c r="O1696" s="4">
        <v>1</v>
      </c>
      <c r="P1696" s="4" t="s">
        <v>17</v>
      </c>
    </row>
    <row r="1697" spans="1:16" x14ac:dyDescent="0.35">
      <c r="A1697" s="4">
        <v>1108</v>
      </c>
      <c r="B1697" s="4" t="s">
        <v>119</v>
      </c>
      <c r="C1697" s="4" t="s">
        <v>81</v>
      </c>
      <c r="D1697" s="4" t="s">
        <v>15</v>
      </c>
      <c r="E1697" s="4" t="s">
        <v>15</v>
      </c>
      <c r="F1697" s="4" t="s">
        <v>15</v>
      </c>
      <c r="G1697" s="4" t="s">
        <v>15</v>
      </c>
      <c r="H1697" s="4" t="s">
        <v>15</v>
      </c>
      <c r="I1697" s="4" t="s">
        <v>15</v>
      </c>
      <c r="J1697" s="4">
        <v>1046</v>
      </c>
      <c r="K1697" s="4" t="s">
        <v>15</v>
      </c>
      <c r="L1697" s="4" t="s">
        <v>15</v>
      </c>
      <c r="M1697" s="4" t="s">
        <v>15</v>
      </c>
      <c r="N1697" s="4" t="s">
        <v>15</v>
      </c>
      <c r="O1697" s="4">
        <v>1</v>
      </c>
      <c r="P1697" s="4" t="s">
        <v>17</v>
      </c>
    </row>
    <row r="1698" spans="1:16" x14ac:dyDescent="0.35">
      <c r="A1698" s="4">
        <v>1109</v>
      </c>
      <c r="B1698" s="4" t="s">
        <v>120</v>
      </c>
      <c r="C1698" s="4" t="s">
        <v>81</v>
      </c>
      <c r="D1698" s="4" t="s">
        <v>15</v>
      </c>
      <c r="E1698" s="4" t="s">
        <v>15</v>
      </c>
      <c r="F1698" s="4" t="s">
        <v>15</v>
      </c>
      <c r="G1698" s="4" t="s">
        <v>15</v>
      </c>
      <c r="H1698" s="4" t="s">
        <v>15</v>
      </c>
      <c r="I1698" s="4" t="s">
        <v>15</v>
      </c>
      <c r="J1698" s="4">
        <v>1024</v>
      </c>
      <c r="K1698" s="4" t="s">
        <v>15</v>
      </c>
      <c r="L1698" s="4" t="s">
        <v>15</v>
      </c>
      <c r="M1698" s="4" t="s">
        <v>15</v>
      </c>
      <c r="N1698" s="4" t="s">
        <v>15</v>
      </c>
      <c r="O1698" s="4">
        <v>1</v>
      </c>
      <c r="P1698" s="4" t="s">
        <v>17</v>
      </c>
    </row>
    <row r="1699" spans="1:16" x14ac:dyDescent="0.35">
      <c r="A1699" s="4">
        <v>1110</v>
      </c>
      <c r="B1699" s="4" t="s">
        <v>122</v>
      </c>
      <c r="C1699" s="4" t="s">
        <v>81</v>
      </c>
      <c r="D1699" s="4" t="s">
        <v>15</v>
      </c>
      <c r="E1699" s="4" t="s">
        <v>15</v>
      </c>
      <c r="F1699" s="4" t="s">
        <v>15</v>
      </c>
      <c r="G1699" s="4" t="s">
        <v>15</v>
      </c>
      <c r="H1699" s="4" t="s">
        <v>15</v>
      </c>
      <c r="I1699" s="4" t="s">
        <v>15</v>
      </c>
      <c r="J1699" s="4">
        <v>796</v>
      </c>
      <c r="K1699" s="4" t="s">
        <v>15</v>
      </c>
      <c r="L1699" s="4" t="s">
        <v>15</v>
      </c>
      <c r="M1699" s="4" t="s">
        <v>15</v>
      </c>
      <c r="N1699" s="4" t="s">
        <v>15</v>
      </c>
      <c r="O1699" s="4">
        <v>1</v>
      </c>
      <c r="P1699" s="4" t="s">
        <v>17</v>
      </c>
    </row>
    <row r="1700" spans="1:16" x14ac:dyDescent="0.35">
      <c r="A1700" s="4">
        <v>1111</v>
      </c>
      <c r="B1700" s="4" t="s">
        <v>124</v>
      </c>
      <c r="C1700" s="4" t="s">
        <v>81</v>
      </c>
      <c r="D1700" s="4" t="s">
        <v>15</v>
      </c>
      <c r="E1700" s="4" t="s">
        <v>15</v>
      </c>
      <c r="F1700" s="4" t="s">
        <v>15</v>
      </c>
      <c r="G1700" s="4" t="s">
        <v>15</v>
      </c>
      <c r="H1700" s="4" t="s">
        <v>15</v>
      </c>
      <c r="I1700" s="4" t="s">
        <v>15</v>
      </c>
      <c r="J1700" s="4">
        <v>802</v>
      </c>
      <c r="K1700" s="4" t="s">
        <v>15</v>
      </c>
      <c r="L1700" s="4" t="s">
        <v>15</v>
      </c>
      <c r="M1700" s="4" t="s">
        <v>15</v>
      </c>
      <c r="N1700" s="4" t="s">
        <v>15</v>
      </c>
      <c r="O1700" s="4">
        <v>1</v>
      </c>
      <c r="P1700" s="4" t="s">
        <v>17</v>
      </c>
    </row>
    <row r="1701" spans="1:16" x14ac:dyDescent="0.35">
      <c r="A1701" s="4">
        <v>1112</v>
      </c>
      <c r="B1701" s="4" t="s">
        <v>125</v>
      </c>
      <c r="C1701" s="4" t="s">
        <v>81</v>
      </c>
      <c r="D1701" s="4" t="s">
        <v>15</v>
      </c>
      <c r="E1701" s="4" t="s">
        <v>15</v>
      </c>
      <c r="F1701" s="4" t="s">
        <v>15</v>
      </c>
      <c r="G1701" s="4" t="s">
        <v>15</v>
      </c>
      <c r="H1701" s="4" t="s">
        <v>15</v>
      </c>
      <c r="I1701" s="4" t="s">
        <v>15</v>
      </c>
      <c r="J1701" s="4">
        <v>1044</v>
      </c>
      <c r="K1701" s="4" t="s">
        <v>15</v>
      </c>
      <c r="L1701" s="4" t="s">
        <v>15</v>
      </c>
      <c r="M1701" s="4" t="s">
        <v>15</v>
      </c>
      <c r="N1701" s="4" t="s">
        <v>15</v>
      </c>
      <c r="O1701" s="4">
        <v>1</v>
      </c>
      <c r="P1701" s="4" t="s">
        <v>17</v>
      </c>
    </row>
    <row r="1702" spans="1:16" x14ac:dyDescent="0.35">
      <c r="A1702" s="4">
        <v>1113</v>
      </c>
      <c r="B1702" s="4" t="s">
        <v>126</v>
      </c>
      <c r="C1702" s="4" t="s">
        <v>81</v>
      </c>
      <c r="D1702" s="4" t="s">
        <v>15</v>
      </c>
      <c r="E1702" s="4" t="s">
        <v>15</v>
      </c>
      <c r="F1702" s="4" t="s">
        <v>15</v>
      </c>
      <c r="G1702" s="4" t="s">
        <v>15</v>
      </c>
      <c r="H1702" s="4" t="s">
        <v>15</v>
      </c>
      <c r="I1702" s="4" t="s">
        <v>15</v>
      </c>
      <c r="J1702" s="4">
        <v>1044</v>
      </c>
      <c r="K1702" s="4" t="s">
        <v>15</v>
      </c>
      <c r="L1702" s="4" t="s">
        <v>15</v>
      </c>
      <c r="M1702" s="4" t="s">
        <v>15</v>
      </c>
      <c r="N1702" s="4" t="s">
        <v>15</v>
      </c>
      <c r="O1702" s="4">
        <v>1</v>
      </c>
      <c r="P1702" s="4" t="s">
        <v>17</v>
      </c>
    </row>
    <row r="1703" spans="1:16" x14ac:dyDescent="0.35">
      <c r="A1703" s="4">
        <v>1114</v>
      </c>
      <c r="B1703" s="4" t="s">
        <v>127</v>
      </c>
      <c r="C1703" s="4" t="s">
        <v>81</v>
      </c>
      <c r="D1703" s="4" t="s">
        <v>15</v>
      </c>
      <c r="E1703" s="4" t="s">
        <v>15</v>
      </c>
      <c r="F1703" s="4" t="s">
        <v>15</v>
      </c>
      <c r="G1703" s="4" t="s">
        <v>15</v>
      </c>
      <c r="H1703" s="4" t="s">
        <v>15</v>
      </c>
      <c r="I1703" s="4" t="s">
        <v>15</v>
      </c>
      <c r="J1703" s="4">
        <v>1052</v>
      </c>
      <c r="K1703" s="4" t="s">
        <v>15</v>
      </c>
      <c r="L1703" s="4" t="s">
        <v>15</v>
      </c>
      <c r="M1703" s="4" t="s">
        <v>15</v>
      </c>
      <c r="N1703" s="4" t="s">
        <v>15</v>
      </c>
      <c r="O1703" s="4">
        <v>1</v>
      </c>
      <c r="P1703" s="4" t="s">
        <v>17</v>
      </c>
    </row>
    <row r="1704" spans="1:16" x14ac:dyDescent="0.35">
      <c r="A1704" s="4">
        <v>1115</v>
      </c>
      <c r="B1704" s="4" t="s">
        <v>128</v>
      </c>
      <c r="C1704" s="4" t="s">
        <v>81</v>
      </c>
      <c r="D1704" s="4" t="s">
        <v>15</v>
      </c>
      <c r="E1704" s="4" t="s">
        <v>15</v>
      </c>
      <c r="F1704" s="4" t="s">
        <v>15</v>
      </c>
      <c r="G1704" s="4" t="s">
        <v>15</v>
      </c>
      <c r="H1704" s="4" t="s">
        <v>15</v>
      </c>
      <c r="I1704" s="4" t="s">
        <v>15</v>
      </c>
      <c r="J1704" s="4">
        <v>1049</v>
      </c>
      <c r="K1704" s="4" t="s">
        <v>15</v>
      </c>
      <c r="L1704" s="4" t="s">
        <v>15</v>
      </c>
      <c r="M1704" s="4" t="s">
        <v>15</v>
      </c>
      <c r="N1704" s="4" t="s">
        <v>15</v>
      </c>
      <c r="O1704" s="4">
        <v>1</v>
      </c>
      <c r="P1704" s="4" t="s">
        <v>17</v>
      </c>
    </row>
    <row r="1705" spans="1:16" x14ac:dyDescent="0.35">
      <c r="A1705" s="4">
        <v>1116</v>
      </c>
      <c r="B1705" s="4" t="s">
        <v>129</v>
      </c>
      <c r="C1705" s="4" t="s">
        <v>81</v>
      </c>
      <c r="D1705" s="4" t="s">
        <v>15</v>
      </c>
      <c r="E1705" s="4" t="s">
        <v>15</v>
      </c>
      <c r="F1705" s="4" t="s">
        <v>15</v>
      </c>
      <c r="G1705" s="4" t="s">
        <v>15</v>
      </c>
      <c r="H1705" s="4" t="s">
        <v>15</v>
      </c>
      <c r="I1705" s="4" t="s">
        <v>15</v>
      </c>
      <c r="J1705" s="4">
        <v>1051</v>
      </c>
      <c r="K1705" s="4" t="s">
        <v>15</v>
      </c>
      <c r="L1705" s="4" t="s">
        <v>15</v>
      </c>
      <c r="M1705" s="4" t="s">
        <v>15</v>
      </c>
      <c r="N1705" s="4" t="s">
        <v>15</v>
      </c>
      <c r="O1705" s="4">
        <v>1</v>
      </c>
      <c r="P1705" s="4" t="s">
        <v>17</v>
      </c>
    </row>
    <row r="1706" spans="1:16" x14ac:dyDescent="0.35">
      <c r="A1706" s="4">
        <v>1117</v>
      </c>
      <c r="B1706" s="4" t="s">
        <v>130</v>
      </c>
      <c r="C1706" s="4" t="s">
        <v>81</v>
      </c>
      <c r="D1706" s="4" t="s">
        <v>15</v>
      </c>
      <c r="E1706" s="4" t="s">
        <v>15</v>
      </c>
      <c r="F1706" s="4" t="s">
        <v>15</v>
      </c>
      <c r="G1706" s="4" t="s">
        <v>15</v>
      </c>
      <c r="H1706" s="4" t="s">
        <v>15</v>
      </c>
      <c r="I1706" s="4" t="s">
        <v>15</v>
      </c>
      <c r="J1706" s="4">
        <v>953</v>
      </c>
      <c r="K1706" s="4" t="s">
        <v>15</v>
      </c>
      <c r="L1706" s="4" t="s">
        <v>15</v>
      </c>
      <c r="M1706" s="4" t="s">
        <v>15</v>
      </c>
      <c r="N1706" s="4" t="s">
        <v>15</v>
      </c>
      <c r="O1706" s="4">
        <v>0</v>
      </c>
      <c r="P1706" s="4" t="s">
        <v>17</v>
      </c>
    </row>
    <row r="1707" spans="1:16" x14ac:dyDescent="0.35">
      <c r="A1707" s="4">
        <v>1118</v>
      </c>
      <c r="B1707" s="4" t="s">
        <v>131</v>
      </c>
      <c r="C1707" s="4" t="s">
        <v>81</v>
      </c>
      <c r="D1707" s="4" t="s">
        <v>15</v>
      </c>
      <c r="E1707" s="4" t="s">
        <v>15</v>
      </c>
      <c r="F1707" s="4" t="s">
        <v>15</v>
      </c>
      <c r="G1707" s="4" t="s">
        <v>15</v>
      </c>
      <c r="H1707" s="4" t="s">
        <v>15</v>
      </c>
      <c r="I1707" s="4" t="s">
        <v>15</v>
      </c>
      <c r="J1707" s="4">
        <v>1045</v>
      </c>
      <c r="K1707" s="4" t="s">
        <v>15</v>
      </c>
      <c r="L1707" s="4" t="s">
        <v>15</v>
      </c>
      <c r="M1707" s="4" t="s">
        <v>15</v>
      </c>
      <c r="N1707" s="4" t="s">
        <v>15</v>
      </c>
      <c r="O1707" s="4">
        <v>1</v>
      </c>
      <c r="P1707" s="4" t="s">
        <v>17</v>
      </c>
    </row>
    <row r="1708" spans="1:16" x14ac:dyDescent="0.35">
      <c r="A1708" s="4">
        <v>1119</v>
      </c>
      <c r="B1708" s="4" t="s">
        <v>132</v>
      </c>
      <c r="C1708" s="4" t="s">
        <v>81</v>
      </c>
      <c r="D1708" s="4" t="s">
        <v>15</v>
      </c>
      <c r="E1708" s="4" t="s">
        <v>15</v>
      </c>
      <c r="F1708" s="4" t="s">
        <v>15</v>
      </c>
      <c r="G1708" s="4" t="s">
        <v>15</v>
      </c>
      <c r="H1708" s="4" t="s">
        <v>15</v>
      </c>
      <c r="I1708" s="4" t="s">
        <v>15</v>
      </c>
      <c r="J1708" s="4">
        <v>1025</v>
      </c>
      <c r="K1708" s="4" t="s">
        <v>15</v>
      </c>
      <c r="L1708" s="4" t="s">
        <v>15</v>
      </c>
      <c r="M1708" s="4" t="s">
        <v>15</v>
      </c>
      <c r="N1708" s="4" t="s">
        <v>15</v>
      </c>
      <c r="O1708" s="4">
        <v>1</v>
      </c>
      <c r="P1708" s="4" t="s">
        <v>17</v>
      </c>
    </row>
    <row r="1709" spans="1:16" x14ac:dyDescent="0.35">
      <c r="A1709" s="4">
        <v>1120</v>
      </c>
      <c r="B1709" s="4" t="s">
        <v>133</v>
      </c>
      <c r="C1709" s="4" t="s">
        <v>81</v>
      </c>
      <c r="D1709" s="4" t="s">
        <v>15</v>
      </c>
      <c r="E1709" s="4" t="s">
        <v>15</v>
      </c>
      <c r="F1709" s="4" t="s">
        <v>15</v>
      </c>
      <c r="G1709" s="4" t="s">
        <v>15</v>
      </c>
      <c r="H1709" s="4" t="s">
        <v>15</v>
      </c>
      <c r="I1709" s="4" t="s">
        <v>15</v>
      </c>
      <c r="J1709" s="4">
        <v>1001</v>
      </c>
      <c r="K1709" s="4" t="s">
        <v>15</v>
      </c>
      <c r="L1709" s="4" t="s">
        <v>15</v>
      </c>
      <c r="M1709" s="4" t="s">
        <v>15</v>
      </c>
      <c r="N1709" s="4" t="s">
        <v>15</v>
      </c>
      <c r="O1709" s="4">
        <v>1</v>
      </c>
      <c r="P1709" s="4" t="s">
        <v>17</v>
      </c>
    </row>
    <row r="1710" spans="1:16" x14ac:dyDescent="0.35">
      <c r="A1710" s="4">
        <v>1121</v>
      </c>
      <c r="B1710" s="4" t="s">
        <v>134</v>
      </c>
      <c r="C1710" s="4" t="s">
        <v>81</v>
      </c>
      <c r="D1710" s="4" t="s">
        <v>15</v>
      </c>
      <c r="E1710" s="4" t="s">
        <v>15</v>
      </c>
      <c r="F1710" s="4" t="s">
        <v>15</v>
      </c>
      <c r="G1710" s="4" t="s">
        <v>15</v>
      </c>
      <c r="H1710" s="4" t="s">
        <v>15</v>
      </c>
      <c r="I1710" s="4" t="s">
        <v>15</v>
      </c>
      <c r="J1710" s="4">
        <v>1035</v>
      </c>
      <c r="K1710" s="4" t="s">
        <v>15</v>
      </c>
      <c r="L1710" s="4" t="s">
        <v>15</v>
      </c>
      <c r="M1710" s="4" t="s">
        <v>15</v>
      </c>
      <c r="N1710" s="4" t="s">
        <v>15</v>
      </c>
      <c r="O1710" s="4">
        <v>1</v>
      </c>
      <c r="P1710" s="4" t="s">
        <v>17</v>
      </c>
    </row>
    <row r="1711" spans="1:16" x14ac:dyDescent="0.35">
      <c r="A1711" s="4">
        <v>1122</v>
      </c>
      <c r="B1711" s="4" t="s">
        <v>135</v>
      </c>
      <c r="C1711" s="4" t="s">
        <v>81</v>
      </c>
      <c r="D1711" s="4" t="s">
        <v>15</v>
      </c>
      <c r="E1711" s="4" t="s">
        <v>15</v>
      </c>
      <c r="F1711" s="4" t="s">
        <v>15</v>
      </c>
      <c r="G1711" s="4" t="s">
        <v>15</v>
      </c>
      <c r="H1711" s="4" t="s">
        <v>15</v>
      </c>
      <c r="I1711" s="4" t="s">
        <v>15</v>
      </c>
      <c r="J1711" s="4">
        <v>1030</v>
      </c>
      <c r="K1711" s="4" t="s">
        <v>15</v>
      </c>
      <c r="L1711" s="4" t="s">
        <v>15</v>
      </c>
      <c r="M1711" s="4" t="s">
        <v>15</v>
      </c>
      <c r="N1711" s="4" t="s">
        <v>15</v>
      </c>
      <c r="O1711" s="4">
        <v>1</v>
      </c>
      <c r="P1711" s="4" t="s">
        <v>17</v>
      </c>
    </row>
    <row r="1712" spans="1:16" x14ac:dyDescent="0.35">
      <c r="A1712" s="4">
        <v>1123</v>
      </c>
      <c r="B1712" s="4" t="s">
        <v>136</v>
      </c>
      <c r="C1712" s="4" t="s">
        <v>81</v>
      </c>
      <c r="D1712" s="4" t="s">
        <v>15</v>
      </c>
      <c r="E1712" s="4" t="s">
        <v>15</v>
      </c>
      <c r="F1712" s="4" t="s">
        <v>15</v>
      </c>
      <c r="G1712" s="4" t="s">
        <v>15</v>
      </c>
      <c r="H1712" s="4" t="s">
        <v>15</v>
      </c>
      <c r="I1712" s="4" t="s">
        <v>15</v>
      </c>
      <c r="J1712" s="4">
        <v>1049</v>
      </c>
      <c r="K1712" s="4" t="s">
        <v>15</v>
      </c>
      <c r="L1712" s="4" t="s">
        <v>15</v>
      </c>
      <c r="M1712" s="4" t="s">
        <v>15</v>
      </c>
      <c r="N1712" s="4" t="s">
        <v>15</v>
      </c>
      <c r="O1712" s="4">
        <v>1</v>
      </c>
      <c r="P1712" s="4" t="s">
        <v>17</v>
      </c>
    </row>
    <row r="1713" spans="1:16" x14ac:dyDescent="0.35">
      <c r="A1713" s="4">
        <v>1124</v>
      </c>
      <c r="B1713" s="4" t="s">
        <v>137</v>
      </c>
      <c r="C1713" s="4" t="s">
        <v>81</v>
      </c>
      <c r="D1713" s="4" t="s">
        <v>15</v>
      </c>
      <c r="E1713" s="4" t="s">
        <v>15</v>
      </c>
      <c r="F1713" s="4" t="s">
        <v>15</v>
      </c>
      <c r="G1713" s="4" t="s">
        <v>15</v>
      </c>
      <c r="H1713" s="4" t="s">
        <v>15</v>
      </c>
      <c r="I1713" s="4" t="s">
        <v>15</v>
      </c>
      <c r="J1713" s="4">
        <v>1035</v>
      </c>
      <c r="K1713" s="4" t="s">
        <v>15</v>
      </c>
      <c r="L1713" s="4" t="s">
        <v>15</v>
      </c>
      <c r="M1713" s="4" t="s">
        <v>15</v>
      </c>
      <c r="N1713" s="4" t="s">
        <v>15</v>
      </c>
      <c r="O1713" s="4">
        <v>1</v>
      </c>
      <c r="P1713" s="4" t="s">
        <v>17</v>
      </c>
    </row>
    <row r="1714" spans="1:16" x14ac:dyDescent="0.35">
      <c r="A1714" s="4">
        <v>1125</v>
      </c>
      <c r="B1714" s="4" t="s">
        <v>138</v>
      </c>
      <c r="C1714" s="4" t="s">
        <v>81</v>
      </c>
      <c r="D1714" s="4" t="s">
        <v>15</v>
      </c>
      <c r="E1714" s="4" t="s">
        <v>15</v>
      </c>
      <c r="F1714" s="4" t="s">
        <v>15</v>
      </c>
      <c r="G1714" s="4" t="s">
        <v>15</v>
      </c>
      <c r="H1714" s="4" t="s">
        <v>15</v>
      </c>
      <c r="I1714" s="4" t="s">
        <v>15</v>
      </c>
      <c r="J1714" s="4">
        <v>880</v>
      </c>
      <c r="K1714" s="4" t="s">
        <v>15</v>
      </c>
      <c r="L1714" s="4" t="s">
        <v>15</v>
      </c>
      <c r="M1714" s="4" t="s">
        <v>15</v>
      </c>
      <c r="N1714" s="4" t="s">
        <v>15</v>
      </c>
      <c r="O1714" s="4">
        <v>0</v>
      </c>
      <c r="P1714" s="4" t="s">
        <v>17</v>
      </c>
    </row>
    <row r="1715" spans="1:16" x14ac:dyDescent="0.35">
      <c r="A1715" s="4">
        <v>1126</v>
      </c>
      <c r="B1715" s="4" t="s">
        <v>139</v>
      </c>
      <c r="C1715" s="4" t="s">
        <v>81</v>
      </c>
      <c r="D1715" s="4" t="s">
        <v>15</v>
      </c>
      <c r="E1715" s="4" t="s">
        <v>15</v>
      </c>
      <c r="F1715" s="4" t="s">
        <v>15</v>
      </c>
      <c r="G1715" s="4" t="s">
        <v>15</v>
      </c>
      <c r="H1715" s="4" t="s">
        <v>15</v>
      </c>
      <c r="I1715" s="4" t="s">
        <v>15</v>
      </c>
      <c r="J1715" s="4">
        <v>1030</v>
      </c>
      <c r="K1715" s="4" t="s">
        <v>15</v>
      </c>
      <c r="L1715" s="4" t="s">
        <v>15</v>
      </c>
      <c r="M1715" s="4" t="s">
        <v>15</v>
      </c>
      <c r="N1715" s="4" t="s">
        <v>15</v>
      </c>
      <c r="O1715" s="4">
        <v>1</v>
      </c>
      <c r="P1715" s="4" t="s">
        <v>17</v>
      </c>
    </row>
    <row r="1716" spans="1:16" x14ac:dyDescent="0.35">
      <c r="A1716" s="4">
        <v>1127</v>
      </c>
      <c r="B1716" s="4" t="s">
        <v>18</v>
      </c>
      <c r="C1716" s="4" t="s">
        <v>81</v>
      </c>
      <c r="D1716" s="4" t="s">
        <v>15</v>
      </c>
      <c r="E1716" s="4" t="s">
        <v>15</v>
      </c>
      <c r="F1716" s="4" t="s">
        <v>15</v>
      </c>
      <c r="G1716" s="4" t="s">
        <v>15</v>
      </c>
      <c r="H1716" s="4" t="s">
        <v>15</v>
      </c>
      <c r="I1716" s="4" t="s">
        <v>15</v>
      </c>
      <c r="J1716" s="4">
        <v>1044</v>
      </c>
      <c r="K1716" s="4" t="s">
        <v>15</v>
      </c>
      <c r="L1716" s="4" t="s">
        <v>15</v>
      </c>
      <c r="M1716" s="4" t="s">
        <v>15</v>
      </c>
      <c r="N1716" s="4" t="s">
        <v>15</v>
      </c>
      <c r="O1716" s="4">
        <v>1</v>
      </c>
      <c r="P1716" s="4" t="s">
        <v>17</v>
      </c>
    </row>
    <row r="1717" spans="1:16" x14ac:dyDescent="0.35">
      <c r="A1717" s="4">
        <v>1128</v>
      </c>
      <c r="B1717" s="4" t="s">
        <v>19</v>
      </c>
      <c r="C1717" s="4" t="s">
        <v>81</v>
      </c>
      <c r="D1717" s="4" t="s">
        <v>15</v>
      </c>
      <c r="E1717" s="4" t="s">
        <v>15</v>
      </c>
      <c r="F1717" s="4" t="s">
        <v>15</v>
      </c>
      <c r="G1717" s="4" t="s">
        <v>15</v>
      </c>
      <c r="H1717" s="4" t="s">
        <v>15</v>
      </c>
      <c r="I1717" s="4" t="s">
        <v>15</v>
      </c>
      <c r="J1717" s="4">
        <v>1041</v>
      </c>
      <c r="K1717" s="4" t="s">
        <v>15</v>
      </c>
      <c r="L1717" s="4" t="s">
        <v>15</v>
      </c>
      <c r="M1717" s="4" t="s">
        <v>15</v>
      </c>
      <c r="N1717" s="4" t="s">
        <v>15</v>
      </c>
      <c r="O1717" s="4">
        <v>1</v>
      </c>
      <c r="P1717" s="4" t="s">
        <v>17</v>
      </c>
    </row>
    <row r="1718" spans="1:16" x14ac:dyDescent="0.35">
      <c r="A1718" s="4">
        <v>1129</v>
      </c>
      <c r="B1718" s="4" t="s">
        <v>20</v>
      </c>
      <c r="C1718" s="4" t="s">
        <v>81</v>
      </c>
      <c r="D1718" s="4" t="s">
        <v>15</v>
      </c>
      <c r="E1718" s="4" t="s">
        <v>15</v>
      </c>
      <c r="F1718" s="4" t="s">
        <v>15</v>
      </c>
      <c r="G1718" s="4" t="s">
        <v>15</v>
      </c>
      <c r="H1718" s="4" t="s">
        <v>15</v>
      </c>
      <c r="I1718" s="4" t="s">
        <v>15</v>
      </c>
      <c r="J1718" s="4">
        <v>870</v>
      </c>
      <c r="K1718" s="4" t="s">
        <v>15</v>
      </c>
      <c r="L1718" s="4" t="s">
        <v>15</v>
      </c>
      <c r="M1718" s="4" t="s">
        <v>15</v>
      </c>
      <c r="N1718" s="4" t="s">
        <v>15</v>
      </c>
      <c r="O1718" s="4">
        <v>1</v>
      </c>
      <c r="P1718" s="4" t="s">
        <v>17</v>
      </c>
    </row>
    <row r="1719" spans="1:16" x14ac:dyDescent="0.35">
      <c r="A1719" s="4">
        <v>1130</v>
      </c>
      <c r="B1719" s="4" t="s">
        <v>21</v>
      </c>
      <c r="C1719" s="4" t="s">
        <v>81</v>
      </c>
      <c r="D1719" s="4" t="s">
        <v>15</v>
      </c>
      <c r="E1719" s="4" t="s">
        <v>15</v>
      </c>
      <c r="F1719" s="4" t="s">
        <v>15</v>
      </c>
      <c r="G1719" s="4" t="s">
        <v>15</v>
      </c>
      <c r="H1719" s="4" t="s">
        <v>15</v>
      </c>
      <c r="I1719" s="4" t="s">
        <v>15</v>
      </c>
      <c r="J1719" s="4">
        <v>859</v>
      </c>
      <c r="K1719" s="4" t="s">
        <v>15</v>
      </c>
      <c r="L1719" s="4" t="s">
        <v>15</v>
      </c>
      <c r="M1719" s="4" t="s">
        <v>15</v>
      </c>
      <c r="N1719" s="4" t="s">
        <v>15</v>
      </c>
      <c r="O1719" s="4">
        <v>1</v>
      </c>
      <c r="P1719" s="4" t="s">
        <v>17</v>
      </c>
    </row>
    <row r="1720" spans="1:16" x14ac:dyDescent="0.35">
      <c r="A1720" s="4">
        <v>1131</v>
      </c>
      <c r="B1720" s="4" t="s">
        <v>22</v>
      </c>
      <c r="C1720" s="4" t="s">
        <v>81</v>
      </c>
      <c r="D1720" s="4" t="s">
        <v>15</v>
      </c>
      <c r="E1720" s="4" t="s">
        <v>15</v>
      </c>
      <c r="F1720" s="4" t="s">
        <v>15</v>
      </c>
      <c r="G1720" s="4" t="s">
        <v>15</v>
      </c>
      <c r="H1720" s="4" t="s">
        <v>15</v>
      </c>
      <c r="I1720" s="4" t="s">
        <v>15</v>
      </c>
      <c r="J1720" s="4">
        <v>1024</v>
      </c>
      <c r="K1720" s="4" t="s">
        <v>15</v>
      </c>
      <c r="L1720" s="4" t="s">
        <v>15</v>
      </c>
      <c r="M1720" s="4" t="s">
        <v>15</v>
      </c>
      <c r="N1720" s="4" t="s">
        <v>15</v>
      </c>
      <c r="O1720" s="4">
        <v>1</v>
      </c>
      <c r="P1720" s="4" t="s">
        <v>17</v>
      </c>
    </row>
    <row r="1721" spans="1:16" x14ac:dyDescent="0.35">
      <c r="A1721" s="4">
        <v>1132</v>
      </c>
      <c r="B1721" s="4" t="s">
        <v>23</v>
      </c>
      <c r="C1721" s="4" t="s">
        <v>81</v>
      </c>
      <c r="D1721" s="4" t="s">
        <v>15</v>
      </c>
      <c r="E1721" s="4" t="s">
        <v>15</v>
      </c>
      <c r="F1721" s="4" t="s">
        <v>15</v>
      </c>
      <c r="G1721" s="4" t="s">
        <v>15</v>
      </c>
      <c r="H1721" s="4" t="s">
        <v>15</v>
      </c>
      <c r="I1721" s="4" t="s">
        <v>15</v>
      </c>
      <c r="J1721" s="4">
        <v>1023</v>
      </c>
      <c r="K1721" s="4" t="s">
        <v>15</v>
      </c>
      <c r="L1721" s="4" t="s">
        <v>15</v>
      </c>
      <c r="M1721" s="4" t="s">
        <v>15</v>
      </c>
      <c r="N1721" s="4" t="s">
        <v>15</v>
      </c>
      <c r="O1721" s="4">
        <v>1</v>
      </c>
      <c r="P1721" s="4" t="s">
        <v>17</v>
      </c>
    </row>
    <row r="1722" spans="1:16" x14ac:dyDescent="0.35">
      <c r="A1722" s="4">
        <v>1133</v>
      </c>
      <c r="B1722" s="4" t="s">
        <v>24</v>
      </c>
      <c r="C1722" s="4" t="s">
        <v>81</v>
      </c>
      <c r="D1722" s="4" t="s">
        <v>15</v>
      </c>
      <c r="E1722" s="4" t="s">
        <v>15</v>
      </c>
      <c r="F1722" s="4" t="s">
        <v>15</v>
      </c>
      <c r="G1722" s="4" t="s">
        <v>15</v>
      </c>
      <c r="H1722" s="4" t="s">
        <v>15</v>
      </c>
      <c r="I1722" s="4" t="s">
        <v>15</v>
      </c>
      <c r="J1722" s="4">
        <v>1025</v>
      </c>
      <c r="K1722" s="4" t="s">
        <v>15</v>
      </c>
      <c r="L1722" s="4" t="s">
        <v>15</v>
      </c>
      <c r="M1722" s="4" t="s">
        <v>15</v>
      </c>
      <c r="N1722" s="4" t="s">
        <v>15</v>
      </c>
      <c r="O1722" s="4">
        <v>1</v>
      </c>
      <c r="P1722" s="4" t="s">
        <v>17</v>
      </c>
    </row>
    <row r="1723" spans="1:16" x14ac:dyDescent="0.35">
      <c r="A1723" s="4">
        <v>1134</v>
      </c>
      <c r="B1723" s="4" t="s">
        <v>25</v>
      </c>
      <c r="C1723" s="4" t="s">
        <v>81</v>
      </c>
      <c r="D1723" s="4" t="s">
        <v>15</v>
      </c>
      <c r="E1723" s="4" t="s">
        <v>15</v>
      </c>
      <c r="F1723" s="4" t="s">
        <v>15</v>
      </c>
      <c r="G1723" s="4" t="s">
        <v>15</v>
      </c>
      <c r="H1723" s="4" t="s">
        <v>15</v>
      </c>
      <c r="I1723" s="4" t="s">
        <v>15</v>
      </c>
      <c r="J1723" s="4">
        <v>1041</v>
      </c>
      <c r="K1723" s="4" t="s">
        <v>15</v>
      </c>
      <c r="L1723" s="4" t="s">
        <v>15</v>
      </c>
      <c r="M1723" s="4" t="s">
        <v>15</v>
      </c>
      <c r="N1723" s="4" t="s">
        <v>15</v>
      </c>
      <c r="O1723" s="4">
        <v>1</v>
      </c>
      <c r="P1723" s="4" t="s">
        <v>17</v>
      </c>
    </row>
    <row r="1724" spans="1:16" x14ac:dyDescent="0.35">
      <c r="A1724" s="4">
        <v>1135</v>
      </c>
      <c r="B1724" s="4" t="s">
        <v>26</v>
      </c>
      <c r="C1724" s="4" t="s">
        <v>81</v>
      </c>
      <c r="D1724" s="4" t="s">
        <v>15</v>
      </c>
      <c r="E1724" s="4" t="s">
        <v>15</v>
      </c>
      <c r="F1724" s="4" t="s">
        <v>15</v>
      </c>
      <c r="G1724" s="4" t="s">
        <v>15</v>
      </c>
      <c r="H1724" s="4" t="s">
        <v>15</v>
      </c>
      <c r="I1724" s="4" t="s">
        <v>15</v>
      </c>
      <c r="J1724" s="4">
        <v>1038</v>
      </c>
      <c r="K1724" s="4" t="s">
        <v>15</v>
      </c>
      <c r="L1724" s="4" t="s">
        <v>15</v>
      </c>
      <c r="M1724" s="4" t="s">
        <v>15</v>
      </c>
      <c r="N1724" s="4" t="s">
        <v>15</v>
      </c>
      <c r="O1724" s="4">
        <v>1</v>
      </c>
      <c r="P1724" s="4" t="s">
        <v>17</v>
      </c>
    </row>
    <row r="1725" spans="1:16" x14ac:dyDescent="0.35">
      <c r="A1725" s="4">
        <v>1136</v>
      </c>
      <c r="B1725" s="4" t="s">
        <v>27</v>
      </c>
      <c r="C1725" s="4" t="s">
        <v>81</v>
      </c>
      <c r="D1725" s="4" t="s">
        <v>15</v>
      </c>
      <c r="E1725" s="4" t="s">
        <v>15</v>
      </c>
      <c r="F1725" s="4" t="s">
        <v>15</v>
      </c>
      <c r="G1725" s="4" t="s">
        <v>15</v>
      </c>
      <c r="H1725" s="4" t="s">
        <v>15</v>
      </c>
      <c r="I1725" s="4" t="s">
        <v>15</v>
      </c>
      <c r="J1725" s="4">
        <v>1018</v>
      </c>
      <c r="K1725" s="4" t="s">
        <v>15</v>
      </c>
      <c r="L1725" s="4" t="s">
        <v>15</v>
      </c>
      <c r="M1725" s="4" t="s">
        <v>15</v>
      </c>
      <c r="N1725" s="4" t="s">
        <v>15</v>
      </c>
      <c r="O1725" s="4">
        <v>1</v>
      </c>
      <c r="P1725" s="4" t="s">
        <v>17</v>
      </c>
    </row>
    <row r="1726" spans="1:16" x14ac:dyDescent="0.35">
      <c r="A1726" s="4">
        <v>1137</v>
      </c>
      <c r="B1726" s="4" t="s">
        <v>28</v>
      </c>
      <c r="C1726" s="4" t="s">
        <v>81</v>
      </c>
      <c r="D1726" s="4" t="s">
        <v>15</v>
      </c>
      <c r="E1726" s="4" t="s">
        <v>15</v>
      </c>
      <c r="F1726" s="4" t="s">
        <v>15</v>
      </c>
      <c r="G1726" s="4" t="s">
        <v>15</v>
      </c>
      <c r="H1726" s="4" t="s">
        <v>15</v>
      </c>
      <c r="I1726" s="4" t="s">
        <v>15</v>
      </c>
      <c r="J1726" s="4">
        <v>1017</v>
      </c>
      <c r="K1726" s="4" t="s">
        <v>15</v>
      </c>
      <c r="L1726" s="4" t="s">
        <v>15</v>
      </c>
      <c r="M1726" s="4" t="s">
        <v>15</v>
      </c>
      <c r="N1726" s="4" t="s">
        <v>15</v>
      </c>
      <c r="O1726" s="4">
        <v>1</v>
      </c>
      <c r="P1726" s="4" t="s">
        <v>17</v>
      </c>
    </row>
    <row r="1727" spans="1:16" x14ac:dyDescent="0.35">
      <c r="A1727" s="4">
        <v>1138</v>
      </c>
      <c r="B1727" s="4" t="s">
        <v>29</v>
      </c>
      <c r="C1727" s="4" t="s">
        <v>81</v>
      </c>
      <c r="D1727" s="4" t="s">
        <v>15</v>
      </c>
      <c r="E1727" s="4" t="s">
        <v>15</v>
      </c>
      <c r="F1727" s="4" t="s">
        <v>15</v>
      </c>
      <c r="G1727" s="4" t="s">
        <v>15</v>
      </c>
      <c r="H1727" s="4" t="s">
        <v>15</v>
      </c>
      <c r="I1727" s="4" t="s">
        <v>15</v>
      </c>
      <c r="J1727" s="4">
        <v>1024</v>
      </c>
      <c r="K1727" s="4" t="s">
        <v>15</v>
      </c>
      <c r="L1727" s="4" t="s">
        <v>15</v>
      </c>
      <c r="M1727" s="4" t="s">
        <v>15</v>
      </c>
      <c r="N1727" s="4" t="s">
        <v>15</v>
      </c>
      <c r="O1727" s="4">
        <v>1</v>
      </c>
      <c r="P1727" s="4" t="s">
        <v>17</v>
      </c>
    </row>
    <row r="1728" spans="1:16" x14ac:dyDescent="0.35">
      <c r="A1728" s="4">
        <v>1139</v>
      </c>
      <c r="B1728" s="4" t="s">
        <v>30</v>
      </c>
      <c r="C1728" s="4" t="s">
        <v>81</v>
      </c>
      <c r="D1728" s="4" t="s">
        <v>15</v>
      </c>
      <c r="E1728" s="4" t="s">
        <v>15</v>
      </c>
      <c r="F1728" s="4" t="s">
        <v>15</v>
      </c>
      <c r="G1728" s="4" t="s">
        <v>15</v>
      </c>
      <c r="H1728" s="4" t="s">
        <v>15</v>
      </c>
      <c r="I1728" s="4" t="s">
        <v>15</v>
      </c>
      <c r="J1728" s="4">
        <v>1054</v>
      </c>
      <c r="K1728" s="4" t="s">
        <v>15</v>
      </c>
      <c r="L1728" s="4" t="s">
        <v>15</v>
      </c>
      <c r="M1728" s="4" t="s">
        <v>15</v>
      </c>
      <c r="N1728" s="4" t="s">
        <v>15</v>
      </c>
      <c r="O1728" s="4">
        <v>1</v>
      </c>
      <c r="P1728" s="4" t="s">
        <v>17</v>
      </c>
    </row>
    <row r="1729" spans="1:16" x14ac:dyDescent="0.35">
      <c r="A1729" s="4">
        <v>1140</v>
      </c>
      <c r="B1729" s="4" t="s">
        <v>31</v>
      </c>
      <c r="C1729" s="4" t="s">
        <v>81</v>
      </c>
      <c r="D1729" s="4" t="s">
        <v>15</v>
      </c>
      <c r="E1729" s="4" t="s">
        <v>15</v>
      </c>
      <c r="F1729" s="4" t="s">
        <v>15</v>
      </c>
      <c r="G1729" s="4" t="s">
        <v>15</v>
      </c>
      <c r="H1729" s="4" t="s">
        <v>15</v>
      </c>
      <c r="I1729" s="4" t="s">
        <v>15</v>
      </c>
      <c r="J1729" s="4">
        <v>1054</v>
      </c>
      <c r="K1729" s="4" t="s">
        <v>15</v>
      </c>
      <c r="L1729" s="4" t="s">
        <v>15</v>
      </c>
      <c r="M1729" s="4" t="s">
        <v>15</v>
      </c>
      <c r="N1729" s="4" t="s">
        <v>15</v>
      </c>
      <c r="O1729" s="4">
        <v>1</v>
      </c>
      <c r="P1729" s="4" t="s">
        <v>17</v>
      </c>
    </row>
    <row r="1730" spans="1:16" x14ac:dyDescent="0.35">
      <c r="A1730" s="4">
        <v>1141</v>
      </c>
      <c r="B1730" s="4" t="s">
        <v>32</v>
      </c>
      <c r="C1730" s="4" t="s">
        <v>81</v>
      </c>
      <c r="D1730" s="4" t="s">
        <v>15</v>
      </c>
      <c r="E1730" s="4" t="s">
        <v>15</v>
      </c>
      <c r="F1730" s="4" t="s">
        <v>15</v>
      </c>
      <c r="G1730" s="4" t="s">
        <v>15</v>
      </c>
      <c r="H1730" s="4" t="s">
        <v>15</v>
      </c>
      <c r="I1730" s="4" t="s">
        <v>15</v>
      </c>
      <c r="J1730" s="4">
        <v>896</v>
      </c>
      <c r="K1730" s="4" t="s">
        <v>15</v>
      </c>
      <c r="L1730" s="4" t="s">
        <v>15</v>
      </c>
      <c r="M1730" s="4" t="s">
        <v>15</v>
      </c>
      <c r="N1730" s="4" t="s">
        <v>15</v>
      </c>
      <c r="O1730" s="4">
        <v>0</v>
      </c>
      <c r="P1730" s="4" t="s">
        <v>17</v>
      </c>
    </row>
    <row r="1731" spans="1:16" x14ac:dyDescent="0.35">
      <c r="A1731" s="4">
        <v>1142</v>
      </c>
      <c r="B1731" s="4" t="s">
        <v>33</v>
      </c>
      <c r="C1731" s="4" t="s">
        <v>81</v>
      </c>
      <c r="D1731" s="4" t="s">
        <v>15</v>
      </c>
      <c r="E1731" s="4" t="s">
        <v>15</v>
      </c>
      <c r="F1731" s="4" t="s">
        <v>15</v>
      </c>
      <c r="G1731" s="4" t="s">
        <v>15</v>
      </c>
      <c r="H1731" s="4" t="s">
        <v>15</v>
      </c>
      <c r="I1731" s="4" t="s">
        <v>15</v>
      </c>
      <c r="J1731" s="4">
        <v>1053</v>
      </c>
      <c r="K1731" s="4" t="s">
        <v>15</v>
      </c>
      <c r="L1731" s="4" t="s">
        <v>15</v>
      </c>
      <c r="M1731" s="4" t="s">
        <v>15</v>
      </c>
      <c r="N1731" s="4" t="s">
        <v>15</v>
      </c>
      <c r="O1731" s="4">
        <v>1</v>
      </c>
      <c r="P1731" s="4" t="s">
        <v>17</v>
      </c>
    </row>
    <row r="1732" spans="1:16" x14ac:dyDescent="0.35">
      <c r="A1732" s="4">
        <v>1143</v>
      </c>
      <c r="B1732" s="4" t="s">
        <v>34</v>
      </c>
      <c r="C1732" s="4" t="s">
        <v>81</v>
      </c>
      <c r="D1732" s="4" t="s">
        <v>15</v>
      </c>
      <c r="E1732" s="4" t="s">
        <v>15</v>
      </c>
      <c r="F1732" s="4" t="s">
        <v>15</v>
      </c>
      <c r="G1732" s="4" t="s">
        <v>15</v>
      </c>
      <c r="H1732" s="4" t="s">
        <v>15</v>
      </c>
      <c r="I1732" s="4" t="s">
        <v>15</v>
      </c>
      <c r="J1732" s="4">
        <v>1054</v>
      </c>
      <c r="K1732" s="4" t="s">
        <v>15</v>
      </c>
      <c r="L1732" s="4" t="s">
        <v>15</v>
      </c>
      <c r="M1732" s="4" t="s">
        <v>15</v>
      </c>
      <c r="N1732" s="4" t="s">
        <v>15</v>
      </c>
      <c r="O1732" s="4">
        <v>1</v>
      </c>
      <c r="P1732" s="4" t="s">
        <v>17</v>
      </c>
    </row>
    <row r="1733" spans="1:16" x14ac:dyDescent="0.35">
      <c r="A1733" s="4">
        <v>1144</v>
      </c>
      <c r="B1733" s="4" t="s">
        <v>35</v>
      </c>
      <c r="C1733" s="4" t="s">
        <v>81</v>
      </c>
      <c r="D1733" s="4" t="s">
        <v>15</v>
      </c>
      <c r="E1733" s="4" t="s">
        <v>15</v>
      </c>
      <c r="F1733" s="4" t="s">
        <v>15</v>
      </c>
      <c r="G1733" s="4" t="s">
        <v>15</v>
      </c>
      <c r="H1733" s="4" t="s">
        <v>15</v>
      </c>
      <c r="I1733" s="4" t="s">
        <v>15</v>
      </c>
      <c r="J1733" s="4">
        <v>1051</v>
      </c>
      <c r="K1733" s="4" t="s">
        <v>15</v>
      </c>
      <c r="L1733" s="4" t="s">
        <v>15</v>
      </c>
      <c r="M1733" s="4" t="s">
        <v>15</v>
      </c>
      <c r="N1733" s="4" t="s">
        <v>15</v>
      </c>
      <c r="O1733" s="4">
        <v>1</v>
      </c>
      <c r="P1733" s="4" t="s">
        <v>17</v>
      </c>
    </row>
    <row r="1734" spans="1:16" x14ac:dyDescent="0.35">
      <c r="A1734" s="4">
        <v>1145</v>
      </c>
      <c r="B1734" s="4" t="s">
        <v>36</v>
      </c>
      <c r="C1734" s="4" t="s">
        <v>81</v>
      </c>
      <c r="D1734" s="4" t="s">
        <v>15</v>
      </c>
      <c r="E1734" s="4" t="s">
        <v>15</v>
      </c>
      <c r="F1734" s="4" t="s">
        <v>15</v>
      </c>
      <c r="G1734" s="4" t="s">
        <v>15</v>
      </c>
      <c r="H1734" s="4" t="s">
        <v>15</v>
      </c>
      <c r="I1734" s="4" t="s">
        <v>15</v>
      </c>
      <c r="J1734" s="4">
        <v>1033</v>
      </c>
      <c r="K1734" s="4" t="s">
        <v>15</v>
      </c>
      <c r="L1734" s="4" t="s">
        <v>15</v>
      </c>
      <c r="M1734" s="4" t="s">
        <v>15</v>
      </c>
      <c r="N1734" s="4" t="s">
        <v>15</v>
      </c>
      <c r="O1734" s="4">
        <v>1</v>
      </c>
      <c r="P1734" s="4" t="s">
        <v>17</v>
      </c>
    </row>
    <row r="1735" spans="1:16" x14ac:dyDescent="0.35">
      <c r="A1735" s="4">
        <v>1146</v>
      </c>
      <c r="B1735" s="4" t="s">
        <v>37</v>
      </c>
      <c r="C1735" s="4" t="s">
        <v>81</v>
      </c>
      <c r="D1735" s="4" t="s">
        <v>15</v>
      </c>
      <c r="E1735" s="4" t="s">
        <v>15</v>
      </c>
      <c r="F1735" s="4" t="s">
        <v>15</v>
      </c>
      <c r="G1735" s="4" t="s">
        <v>15</v>
      </c>
      <c r="H1735" s="4" t="s">
        <v>15</v>
      </c>
      <c r="I1735" s="4" t="s">
        <v>15</v>
      </c>
      <c r="J1735" s="4">
        <v>1049</v>
      </c>
      <c r="K1735" s="4" t="s">
        <v>15</v>
      </c>
      <c r="L1735" s="4" t="s">
        <v>15</v>
      </c>
      <c r="M1735" s="4" t="s">
        <v>15</v>
      </c>
      <c r="N1735" s="4" t="s">
        <v>15</v>
      </c>
      <c r="O1735" s="4">
        <v>1</v>
      </c>
      <c r="P1735" s="4" t="s">
        <v>17</v>
      </c>
    </row>
    <row r="1736" spans="1:16" x14ac:dyDescent="0.35">
      <c r="A1736" s="4">
        <v>1147</v>
      </c>
      <c r="B1736" s="4" t="s">
        <v>38</v>
      </c>
      <c r="C1736" s="4" t="s">
        <v>81</v>
      </c>
      <c r="D1736" s="4" t="s">
        <v>15</v>
      </c>
      <c r="E1736" s="4" t="s">
        <v>15</v>
      </c>
      <c r="F1736" s="4" t="s">
        <v>15</v>
      </c>
      <c r="G1736" s="4" t="s">
        <v>15</v>
      </c>
      <c r="H1736" s="4" t="s">
        <v>15</v>
      </c>
      <c r="I1736" s="4" t="s">
        <v>15</v>
      </c>
      <c r="J1736" s="4">
        <v>1052</v>
      </c>
      <c r="K1736" s="4" t="s">
        <v>15</v>
      </c>
      <c r="L1736" s="4" t="s">
        <v>15</v>
      </c>
      <c r="M1736" s="4" t="s">
        <v>15</v>
      </c>
      <c r="N1736" s="4" t="s">
        <v>15</v>
      </c>
      <c r="O1736" s="4">
        <v>1</v>
      </c>
      <c r="P1736" s="4" t="s">
        <v>17</v>
      </c>
    </row>
    <row r="1737" spans="1:16" x14ac:dyDescent="0.35">
      <c r="A1737" s="4">
        <v>1148</v>
      </c>
      <c r="B1737" s="4" t="s">
        <v>39</v>
      </c>
      <c r="C1737" s="4" t="s">
        <v>81</v>
      </c>
      <c r="D1737" s="4" t="s">
        <v>15</v>
      </c>
      <c r="E1737" s="4" t="s">
        <v>15</v>
      </c>
      <c r="F1737" s="4" t="s">
        <v>15</v>
      </c>
      <c r="G1737" s="4" t="s">
        <v>15</v>
      </c>
      <c r="H1737" s="4" t="s">
        <v>15</v>
      </c>
      <c r="I1737" s="4" t="s">
        <v>15</v>
      </c>
      <c r="J1737" s="4">
        <v>1052</v>
      </c>
      <c r="K1737" s="4" t="s">
        <v>15</v>
      </c>
      <c r="L1737" s="4" t="s">
        <v>15</v>
      </c>
      <c r="M1737" s="4" t="s">
        <v>15</v>
      </c>
      <c r="N1737" s="4" t="s">
        <v>15</v>
      </c>
      <c r="O1737" s="4">
        <v>1</v>
      </c>
      <c r="P1737" s="4" t="s">
        <v>17</v>
      </c>
    </row>
    <row r="1738" spans="1:16" x14ac:dyDescent="0.35">
      <c r="A1738" s="4">
        <v>1149</v>
      </c>
      <c r="B1738" s="4" t="s">
        <v>40</v>
      </c>
      <c r="C1738" s="4" t="s">
        <v>81</v>
      </c>
      <c r="D1738" s="4" t="s">
        <v>15</v>
      </c>
      <c r="E1738" s="4" t="s">
        <v>15</v>
      </c>
      <c r="F1738" s="4" t="s">
        <v>15</v>
      </c>
      <c r="G1738" s="4" t="s">
        <v>15</v>
      </c>
      <c r="H1738" s="4" t="s">
        <v>15</v>
      </c>
      <c r="I1738" s="4" t="s">
        <v>15</v>
      </c>
      <c r="J1738" s="4">
        <v>1030</v>
      </c>
      <c r="K1738" s="4" t="s">
        <v>15</v>
      </c>
      <c r="L1738" s="4" t="s">
        <v>15</v>
      </c>
      <c r="M1738" s="4" t="s">
        <v>15</v>
      </c>
      <c r="N1738" s="4" t="s">
        <v>15</v>
      </c>
      <c r="O1738" s="4">
        <v>1</v>
      </c>
      <c r="P1738" s="4" t="s">
        <v>17</v>
      </c>
    </row>
    <row r="1739" spans="1:16" x14ac:dyDescent="0.35">
      <c r="A1739" s="4">
        <v>1150</v>
      </c>
      <c r="B1739" s="4" t="s">
        <v>41</v>
      </c>
      <c r="C1739" s="4" t="s">
        <v>81</v>
      </c>
      <c r="D1739" s="4" t="s">
        <v>15</v>
      </c>
      <c r="E1739" s="4" t="s">
        <v>15</v>
      </c>
      <c r="F1739" s="4" t="s">
        <v>15</v>
      </c>
      <c r="G1739" s="4" t="s">
        <v>15</v>
      </c>
      <c r="H1739" s="4" t="s">
        <v>15</v>
      </c>
      <c r="I1739" s="4" t="s">
        <v>15</v>
      </c>
      <c r="J1739" s="4">
        <v>999</v>
      </c>
      <c r="K1739" s="4" t="s">
        <v>15</v>
      </c>
      <c r="L1739" s="4" t="s">
        <v>15</v>
      </c>
      <c r="M1739" s="4" t="s">
        <v>15</v>
      </c>
      <c r="N1739" s="4" t="s">
        <v>15</v>
      </c>
      <c r="O1739" s="4">
        <v>1</v>
      </c>
      <c r="P1739" s="4" t="s">
        <v>17</v>
      </c>
    </row>
    <row r="1740" spans="1:16" x14ac:dyDescent="0.35">
      <c r="A1740" s="4">
        <v>1151</v>
      </c>
      <c r="B1740" s="4" t="s">
        <v>43</v>
      </c>
      <c r="C1740" s="4" t="s">
        <v>81</v>
      </c>
      <c r="D1740" s="4" t="s">
        <v>15</v>
      </c>
      <c r="E1740" s="4" t="s">
        <v>15</v>
      </c>
      <c r="F1740" s="4" t="s">
        <v>15</v>
      </c>
      <c r="G1740" s="4" t="s">
        <v>15</v>
      </c>
      <c r="H1740" s="4" t="s">
        <v>15</v>
      </c>
      <c r="I1740" s="4" t="s">
        <v>15</v>
      </c>
      <c r="J1740" s="4">
        <v>904</v>
      </c>
      <c r="K1740" s="4" t="s">
        <v>15</v>
      </c>
      <c r="L1740" s="4" t="s">
        <v>15</v>
      </c>
      <c r="M1740" s="4" t="s">
        <v>15</v>
      </c>
      <c r="N1740" s="4" t="s">
        <v>15</v>
      </c>
      <c r="O1740" s="4">
        <v>1</v>
      </c>
      <c r="P1740" s="4" t="s">
        <v>17</v>
      </c>
    </row>
    <row r="1741" spans="1:16" x14ac:dyDescent="0.35">
      <c r="A1741" s="4">
        <v>1152</v>
      </c>
      <c r="B1741" s="4" t="s">
        <v>44</v>
      </c>
      <c r="C1741" s="4" t="s">
        <v>81</v>
      </c>
      <c r="D1741" s="4" t="s">
        <v>15</v>
      </c>
      <c r="E1741" s="4" t="s">
        <v>15</v>
      </c>
      <c r="F1741" s="4" t="s">
        <v>15</v>
      </c>
      <c r="G1741" s="4" t="s">
        <v>15</v>
      </c>
      <c r="H1741" s="4" t="s">
        <v>15</v>
      </c>
      <c r="I1741" s="4" t="s">
        <v>15</v>
      </c>
      <c r="J1741" s="4">
        <v>909</v>
      </c>
      <c r="K1741" s="4" t="s">
        <v>15</v>
      </c>
      <c r="L1741" s="4" t="s">
        <v>15</v>
      </c>
      <c r="M1741" s="4" t="s">
        <v>15</v>
      </c>
      <c r="N1741" s="4" t="s">
        <v>15</v>
      </c>
      <c r="O1741" s="4">
        <v>0</v>
      </c>
      <c r="P1741" s="4" t="s">
        <v>17</v>
      </c>
    </row>
    <row r="1742" spans="1:16" x14ac:dyDescent="0.35">
      <c r="A1742" s="4">
        <v>1153</v>
      </c>
      <c r="B1742" s="4" t="s">
        <v>45</v>
      </c>
      <c r="C1742" s="4" t="s">
        <v>81</v>
      </c>
      <c r="D1742" s="4" t="s">
        <v>15</v>
      </c>
      <c r="E1742" s="4" t="s">
        <v>15</v>
      </c>
      <c r="F1742" s="4" t="s">
        <v>15</v>
      </c>
      <c r="G1742" s="4" t="s">
        <v>15</v>
      </c>
      <c r="H1742" s="4" t="s">
        <v>15</v>
      </c>
      <c r="I1742" s="4" t="s">
        <v>15</v>
      </c>
      <c r="J1742" s="4">
        <v>885</v>
      </c>
      <c r="K1742" s="4" t="s">
        <v>15</v>
      </c>
      <c r="L1742" s="4" t="s">
        <v>15</v>
      </c>
      <c r="M1742" s="4" t="s">
        <v>15</v>
      </c>
      <c r="N1742" s="4" t="s">
        <v>15</v>
      </c>
      <c r="O1742" s="4">
        <v>1</v>
      </c>
      <c r="P1742" s="4" t="s">
        <v>17</v>
      </c>
    </row>
    <row r="1743" spans="1:16" x14ac:dyDescent="0.35">
      <c r="A1743" s="4">
        <v>1154</v>
      </c>
      <c r="B1743" s="4" t="s">
        <v>46</v>
      </c>
      <c r="C1743" s="4" t="s">
        <v>81</v>
      </c>
      <c r="D1743" s="4" t="s">
        <v>15</v>
      </c>
      <c r="E1743" s="4" t="s">
        <v>15</v>
      </c>
      <c r="F1743" s="4" t="s">
        <v>15</v>
      </c>
      <c r="G1743" s="4" t="s">
        <v>15</v>
      </c>
      <c r="H1743" s="4" t="s">
        <v>15</v>
      </c>
      <c r="I1743" s="4" t="s">
        <v>15</v>
      </c>
      <c r="J1743" s="4">
        <v>953</v>
      </c>
      <c r="K1743" s="4" t="s">
        <v>15</v>
      </c>
      <c r="L1743" s="4" t="s">
        <v>15</v>
      </c>
      <c r="M1743" s="4" t="s">
        <v>15</v>
      </c>
      <c r="N1743" s="4" t="s">
        <v>15</v>
      </c>
      <c r="O1743" s="4">
        <v>1</v>
      </c>
      <c r="P1743" s="4" t="s">
        <v>17</v>
      </c>
    </row>
    <row r="1744" spans="1:16" x14ac:dyDescent="0.35">
      <c r="A1744" s="4">
        <v>1155</v>
      </c>
      <c r="B1744" s="4" t="s">
        <v>47</v>
      </c>
      <c r="C1744" s="4" t="s">
        <v>81</v>
      </c>
      <c r="D1744" s="4" t="s">
        <v>15</v>
      </c>
      <c r="E1744" s="4" t="s">
        <v>15</v>
      </c>
      <c r="F1744" s="4" t="s">
        <v>15</v>
      </c>
      <c r="G1744" s="4" t="s">
        <v>15</v>
      </c>
      <c r="H1744" s="4" t="s">
        <v>15</v>
      </c>
      <c r="I1744" s="4" t="s">
        <v>15</v>
      </c>
      <c r="J1744" s="4">
        <v>1010</v>
      </c>
      <c r="K1744" s="4" t="s">
        <v>15</v>
      </c>
      <c r="L1744" s="4" t="s">
        <v>15</v>
      </c>
      <c r="M1744" s="4" t="s">
        <v>15</v>
      </c>
      <c r="N1744" s="4" t="s">
        <v>15</v>
      </c>
      <c r="O1744" s="4">
        <v>1</v>
      </c>
      <c r="P1744" s="4" t="s">
        <v>17</v>
      </c>
    </row>
    <row r="1745" spans="1:16" x14ac:dyDescent="0.35">
      <c r="A1745" s="4">
        <v>1156</v>
      </c>
      <c r="B1745" s="4" t="s">
        <v>48</v>
      </c>
      <c r="C1745" s="4" t="s">
        <v>81</v>
      </c>
      <c r="D1745" s="4" t="s">
        <v>15</v>
      </c>
      <c r="E1745" s="4" t="s">
        <v>15</v>
      </c>
      <c r="F1745" s="4" t="s">
        <v>15</v>
      </c>
      <c r="G1745" s="4" t="s">
        <v>15</v>
      </c>
      <c r="H1745" s="4" t="s">
        <v>15</v>
      </c>
      <c r="I1745" s="4" t="s">
        <v>15</v>
      </c>
      <c r="J1745" s="4">
        <v>1051</v>
      </c>
      <c r="K1745" s="4" t="s">
        <v>15</v>
      </c>
      <c r="L1745" s="4" t="s">
        <v>15</v>
      </c>
      <c r="M1745" s="4" t="s">
        <v>15</v>
      </c>
      <c r="N1745" s="4" t="s">
        <v>15</v>
      </c>
      <c r="O1745" s="4">
        <v>1</v>
      </c>
      <c r="P1745" s="4" t="s">
        <v>17</v>
      </c>
    </row>
    <row r="1746" spans="1:16" x14ac:dyDescent="0.35">
      <c r="A1746" s="4">
        <v>1157</v>
      </c>
      <c r="B1746" s="4" t="s">
        <v>49</v>
      </c>
      <c r="C1746" s="4" t="s">
        <v>81</v>
      </c>
      <c r="D1746" s="4" t="s">
        <v>15</v>
      </c>
      <c r="E1746" s="4" t="s">
        <v>15</v>
      </c>
      <c r="F1746" s="4" t="s">
        <v>15</v>
      </c>
      <c r="G1746" s="4" t="s">
        <v>15</v>
      </c>
      <c r="H1746" s="4" t="s">
        <v>15</v>
      </c>
      <c r="I1746" s="4" t="s">
        <v>15</v>
      </c>
      <c r="J1746" s="4">
        <v>1026</v>
      </c>
      <c r="K1746" s="4" t="s">
        <v>15</v>
      </c>
      <c r="L1746" s="4" t="s">
        <v>15</v>
      </c>
      <c r="M1746" s="4" t="s">
        <v>15</v>
      </c>
      <c r="N1746" s="4" t="s">
        <v>15</v>
      </c>
      <c r="O1746" s="4">
        <v>1</v>
      </c>
      <c r="P1746" s="4" t="s">
        <v>17</v>
      </c>
    </row>
    <row r="1747" spans="1:16" x14ac:dyDescent="0.35">
      <c r="A1747" s="4">
        <v>1158</v>
      </c>
      <c r="B1747" s="4" t="s">
        <v>50</v>
      </c>
      <c r="C1747" s="4" t="s">
        <v>81</v>
      </c>
      <c r="D1747" s="4" t="s">
        <v>15</v>
      </c>
      <c r="E1747" s="4" t="s">
        <v>15</v>
      </c>
      <c r="F1747" s="4" t="s">
        <v>15</v>
      </c>
      <c r="G1747" s="4" t="s">
        <v>15</v>
      </c>
      <c r="H1747" s="4" t="s">
        <v>15</v>
      </c>
      <c r="I1747" s="4" t="s">
        <v>15</v>
      </c>
      <c r="J1747" s="4">
        <v>1049</v>
      </c>
      <c r="K1747" s="4" t="s">
        <v>15</v>
      </c>
      <c r="L1747" s="4" t="s">
        <v>15</v>
      </c>
      <c r="M1747" s="4" t="s">
        <v>15</v>
      </c>
      <c r="N1747" s="4" t="s">
        <v>15</v>
      </c>
      <c r="O1747" s="4">
        <v>1</v>
      </c>
      <c r="P1747" s="4" t="s">
        <v>17</v>
      </c>
    </row>
    <row r="1748" spans="1:16" x14ac:dyDescent="0.35">
      <c r="A1748" s="4">
        <v>1159</v>
      </c>
      <c r="B1748" s="4" t="s">
        <v>51</v>
      </c>
      <c r="C1748" s="4" t="s">
        <v>81</v>
      </c>
      <c r="D1748" s="4" t="s">
        <v>15</v>
      </c>
      <c r="E1748" s="4" t="s">
        <v>15</v>
      </c>
      <c r="F1748" s="4" t="s">
        <v>15</v>
      </c>
      <c r="G1748" s="4" t="s">
        <v>15</v>
      </c>
      <c r="H1748" s="4" t="s">
        <v>15</v>
      </c>
      <c r="I1748" s="4" t="s">
        <v>15</v>
      </c>
      <c r="J1748" s="4">
        <v>1027</v>
      </c>
      <c r="K1748" s="4" t="s">
        <v>15</v>
      </c>
      <c r="L1748" s="4" t="s">
        <v>15</v>
      </c>
      <c r="M1748" s="4" t="s">
        <v>15</v>
      </c>
      <c r="N1748" s="4" t="s">
        <v>15</v>
      </c>
      <c r="O1748" s="4">
        <v>1</v>
      </c>
      <c r="P1748" s="4" t="s">
        <v>17</v>
      </c>
    </row>
    <row r="1749" spans="1:16" x14ac:dyDescent="0.35">
      <c r="A1749" s="4">
        <v>1160</v>
      </c>
      <c r="B1749" s="4" t="s">
        <v>52</v>
      </c>
      <c r="C1749" s="4" t="s">
        <v>81</v>
      </c>
      <c r="D1749" s="4" t="s">
        <v>15</v>
      </c>
      <c r="E1749" s="4" t="s">
        <v>15</v>
      </c>
      <c r="F1749" s="4" t="s">
        <v>15</v>
      </c>
      <c r="G1749" s="4" t="s">
        <v>15</v>
      </c>
      <c r="H1749" s="4" t="s">
        <v>15</v>
      </c>
      <c r="I1749" s="4" t="s">
        <v>15</v>
      </c>
      <c r="J1749" s="4">
        <v>1054</v>
      </c>
      <c r="K1749" s="4" t="s">
        <v>15</v>
      </c>
      <c r="L1749" s="4" t="s">
        <v>15</v>
      </c>
      <c r="M1749" s="4" t="s">
        <v>15</v>
      </c>
      <c r="N1749" s="4" t="s">
        <v>15</v>
      </c>
      <c r="O1749" s="4">
        <v>1</v>
      </c>
      <c r="P1749" s="4" t="s">
        <v>17</v>
      </c>
    </row>
    <row r="1750" spans="1:16" x14ac:dyDescent="0.35">
      <c r="A1750" s="4">
        <v>1161</v>
      </c>
      <c r="B1750" s="4" t="s">
        <v>53</v>
      </c>
      <c r="C1750" s="4" t="s">
        <v>81</v>
      </c>
      <c r="D1750" s="4" t="s">
        <v>15</v>
      </c>
      <c r="E1750" s="4" t="s">
        <v>15</v>
      </c>
      <c r="F1750" s="4" t="s">
        <v>15</v>
      </c>
      <c r="G1750" s="4" t="s">
        <v>15</v>
      </c>
      <c r="H1750" s="4" t="s">
        <v>15</v>
      </c>
      <c r="I1750" s="4" t="s">
        <v>15</v>
      </c>
      <c r="J1750" s="4">
        <v>1054</v>
      </c>
      <c r="K1750" s="4" t="s">
        <v>15</v>
      </c>
      <c r="L1750" s="4" t="s">
        <v>15</v>
      </c>
      <c r="M1750" s="4" t="s">
        <v>15</v>
      </c>
      <c r="N1750" s="4" t="s">
        <v>15</v>
      </c>
      <c r="O1750" s="4">
        <v>1</v>
      </c>
      <c r="P1750" s="4" t="s">
        <v>17</v>
      </c>
    </row>
    <row r="1751" spans="1:16" x14ac:dyDescent="0.35">
      <c r="A1751" s="4">
        <v>1162</v>
      </c>
      <c r="B1751" s="4" t="s">
        <v>54</v>
      </c>
      <c r="C1751" s="4" t="s">
        <v>81</v>
      </c>
      <c r="D1751" s="4" t="s">
        <v>15</v>
      </c>
      <c r="E1751" s="4" t="s">
        <v>15</v>
      </c>
      <c r="F1751" s="4" t="s">
        <v>15</v>
      </c>
      <c r="G1751" s="4" t="s">
        <v>15</v>
      </c>
      <c r="H1751" s="4" t="s">
        <v>15</v>
      </c>
      <c r="I1751" s="4" t="s">
        <v>15</v>
      </c>
      <c r="J1751" s="4">
        <v>1046</v>
      </c>
      <c r="K1751" s="4" t="s">
        <v>15</v>
      </c>
      <c r="L1751" s="4" t="s">
        <v>15</v>
      </c>
      <c r="M1751" s="4" t="s">
        <v>15</v>
      </c>
      <c r="N1751" s="4" t="s">
        <v>15</v>
      </c>
      <c r="O1751" s="4">
        <v>1</v>
      </c>
      <c r="P1751" s="4" t="s">
        <v>17</v>
      </c>
    </row>
    <row r="1752" spans="1:16" x14ac:dyDescent="0.35">
      <c r="A1752" s="4">
        <v>1163</v>
      </c>
      <c r="B1752" s="4" t="s">
        <v>55</v>
      </c>
      <c r="C1752" s="4" t="s">
        <v>81</v>
      </c>
      <c r="D1752" s="4" t="s">
        <v>15</v>
      </c>
      <c r="E1752" s="4" t="s">
        <v>15</v>
      </c>
      <c r="F1752" s="4" t="s">
        <v>15</v>
      </c>
      <c r="G1752" s="4" t="s">
        <v>15</v>
      </c>
      <c r="H1752" s="4" t="s">
        <v>15</v>
      </c>
      <c r="I1752" s="4" t="s">
        <v>15</v>
      </c>
      <c r="J1752" s="4">
        <v>1051</v>
      </c>
      <c r="K1752" s="4" t="s">
        <v>15</v>
      </c>
      <c r="L1752" s="4" t="s">
        <v>15</v>
      </c>
      <c r="M1752" s="4" t="s">
        <v>15</v>
      </c>
      <c r="N1752" s="4" t="s">
        <v>15</v>
      </c>
      <c r="O1752" s="4">
        <v>1</v>
      </c>
      <c r="P1752" s="4" t="s">
        <v>17</v>
      </c>
    </row>
    <row r="1753" spans="1:16" x14ac:dyDescent="0.35">
      <c r="A1753" s="4">
        <v>1164</v>
      </c>
      <c r="B1753" s="4" t="s">
        <v>56</v>
      </c>
      <c r="C1753" s="4" t="s">
        <v>81</v>
      </c>
      <c r="D1753" s="4" t="s">
        <v>15</v>
      </c>
      <c r="E1753" s="4" t="s">
        <v>15</v>
      </c>
      <c r="F1753" s="4" t="s">
        <v>15</v>
      </c>
      <c r="G1753" s="4" t="s">
        <v>15</v>
      </c>
      <c r="H1753" s="4" t="s">
        <v>15</v>
      </c>
      <c r="I1753" s="4" t="s">
        <v>15</v>
      </c>
      <c r="J1753" s="4">
        <v>1048</v>
      </c>
      <c r="K1753" s="4" t="s">
        <v>15</v>
      </c>
      <c r="L1753" s="4" t="s">
        <v>15</v>
      </c>
      <c r="M1753" s="4" t="s">
        <v>15</v>
      </c>
      <c r="N1753" s="4" t="s">
        <v>15</v>
      </c>
      <c r="O1753" s="4">
        <v>1</v>
      </c>
      <c r="P1753" s="4" t="s">
        <v>17</v>
      </c>
    </row>
    <row r="1754" spans="1:16" x14ac:dyDescent="0.35">
      <c r="A1754" s="4">
        <v>1165</v>
      </c>
      <c r="B1754" s="4" t="s">
        <v>57</v>
      </c>
      <c r="C1754" s="4" t="s">
        <v>81</v>
      </c>
      <c r="D1754" s="4" t="s">
        <v>15</v>
      </c>
      <c r="E1754" s="4" t="s">
        <v>15</v>
      </c>
      <c r="F1754" s="4" t="s">
        <v>15</v>
      </c>
      <c r="G1754" s="4" t="s">
        <v>15</v>
      </c>
      <c r="H1754" s="4" t="s">
        <v>15</v>
      </c>
      <c r="I1754" s="4" t="s">
        <v>15</v>
      </c>
      <c r="J1754" s="4">
        <v>1046</v>
      </c>
      <c r="K1754" s="4" t="s">
        <v>15</v>
      </c>
      <c r="L1754" s="4" t="s">
        <v>15</v>
      </c>
      <c r="M1754" s="4" t="s">
        <v>15</v>
      </c>
      <c r="N1754" s="4" t="s">
        <v>15</v>
      </c>
      <c r="O1754" s="4">
        <v>1</v>
      </c>
      <c r="P1754" s="4" t="s">
        <v>17</v>
      </c>
    </row>
    <row r="1755" spans="1:16" x14ac:dyDescent="0.35">
      <c r="A1755" s="4">
        <v>1166</v>
      </c>
      <c r="B1755" s="4" t="s">
        <v>58</v>
      </c>
      <c r="C1755" s="4" t="s">
        <v>81</v>
      </c>
      <c r="D1755" s="4" t="s">
        <v>15</v>
      </c>
      <c r="E1755" s="4" t="s">
        <v>15</v>
      </c>
      <c r="F1755" s="4" t="s">
        <v>15</v>
      </c>
      <c r="G1755" s="4" t="s">
        <v>15</v>
      </c>
      <c r="H1755" s="4" t="s">
        <v>15</v>
      </c>
      <c r="I1755" s="4" t="s">
        <v>15</v>
      </c>
      <c r="J1755" s="4">
        <v>1052</v>
      </c>
      <c r="K1755" s="4" t="s">
        <v>15</v>
      </c>
      <c r="L1755" s="4" t="s">
        <v>15</v>
      </c>
      <c r="M1755" s="4" t="s">
        <v>15</v>
      </c>
      <c r="N1755" s="4" t="s">
        <v>15</v>
      </c>
      <c r="O1755" s="4">
        <v>1</v>
      </c>
      <c r="P1755" s="4" t="s">
        <v>17</v>
      </c>
    </row>
    <row r="1756" spans="1:16" x14ac:dyDescent="0.35">
      <c r="A1756" s="4">
        <v>1167</v>
      </c>
      <c r="B1756" s="4" t="s">
        <v>59</v>
      </c>
      <c r="C1756" s="4" t="s">
        <v>81</v>
      </c>
      <c r="D1756" s="4" t="s">
        <v>15</v>
      </c>
      <c r="E1756" s="4" t="s">
        <v>15</v>
      </c>
      <c r="F1756" s="4" t="s">
        <v>15</v>
      </c>
      <c r="G1756" s="4" t="s">
        <v>15</v>
      </c>
      <c r="H1756" s="4" t="s">
        <v>15</v>
      </c>
      <c r="I1756" s="4" t="s">
        <v>15</v>
      </c>
      <c r="J1756" s="4">
        <v>1054</v>
      </c>
      <c r="K1756" s="4" t="s">
        <v>15</v>
      </c>
      <c r="L1756" s="4" t="s">
        <v>15</v>
      </c>
      <c r="M1756" s="4" t="s">
        <v>15</v>
      </c>
      <c r="N1756" s="4" t="s">
        <v>15</v>
      </c>
      <c r="O1756" s="4">
        <v>1</v>
      </c>
      <c r="P1756" s="4" t="s">
        <v>17</v>
      </c>
    </row>
    <row r="1757" spans="1:16" x14ac:dyDescent="0.35">
      <c r="A1757" s="4">
        <v>1168</v>
      </c>
      <c r="B1757" s="4" t="s">
        <v>60</v>
      </c>
      <c r="C1757" s="4" t="s">
        <v>81</v>
      </c>
      <c r="D1757" s="4" t="s">
        <v>15</v>
      </c>
      <c r="E1757" s="4" t="s">
        <v>15</v>
      </c>
      <c r="F1757" s="4" t="s">
        <v>15</v>
      </c>
      <c r="G1757" s="4" t="s">
        <v>15</v>
      </c>
      <c r="H1757" s="4" t="s">
        <v>15</v>
      </c>
      <c r="I1757" s="4" t="s">
        <v>15</v>
      </c>
      <c r="J1757" s="4">
        <v>1054</v>
      </c>
      <c r="K1757" s="4" t="s">
        <v>15</v>
      </c>
      <c r="L1757" s="4" t="s">
        <v>15</v>
      </c>
      <c r="M1757" s="4" t="s">
        <v>15</v>
      </c>
      <c r="N1757" s="4" t="s">
        <v>15</v>
      </c>
      <c r="O1757" s="4">
        <v>1</v>
      </c>
      <c r="P1757" s="4" t="s">
        <v>17</v>
      </c>
    </row>
    <row r="1758" spans="1:16" x14ac:dyDescent="0.35">
      <c r="A1758" s="4">
        <v>1169</v>
      </c>
      <c r="B1758" s="4" t="s">
        <v>61</v>
      </c>
      <c r="C1758" s="4" t="s">
        <v>81</v>
      </c>
      <c r="D1758" s="4" t="s">
        <v>15</v>
      </c>
      <c r="E1758" s="4" t="s">
        <v>15</v>
      </c>
      <c r="F1758" s="4" t="s">
        <v>15</v>
      </c>
      <c r="G1758" s="4" t="s">
        <v>15</v>
      </c>
      <c r="H1758" s="4" t="s">
        <v>15</v>
      </c>
      <c r="I1758" s="4" t="s">
        <v>15</v>
      </c>
      <c r="J1758" s="4">
        <v>972</v>
      </c>
      <c r="K1758" s="4" t="s">
        <v>15</v>
      </c>
      <c r="L1758" s="4" t="s">
        <v>15</v>
      </c>
      <c r="M1758" s="4" t="s">
        <v>15</v>
      </c>
      <c r="N1758" s="4" t="s">
        <v>15</v>
      </c>
      <c r="O1758" s="4">
        <v>1</v>
      </c>
      <c r="P1758" s="4" t="s">
        <v>17</v>
      </c>
    </row>
    <row r="1759" spans="1:16" x14ac:dyDescent="0.35">
      <c r="A1759" s="4">
        <v>1170</v>
      </c>
      <c r="B1759" s="4" t="s">
        <v>62</v>
      </c>
      <c r="C1759" s="4" t="s">
        <v>81</v>
      </c>
      <c r="D1759" s="4" t="s">
        <v>15</v>
      </c>
      <c r="E1759" s="4" t="s">
        <v>15</v>
      </c>
      <c r="F1759" s="4" t="s">
        <v>15</v>
      </c>
      <c r="G1759" s="4" t="s">
        <v>15</v>
      </c>
      <c r="H1759" s="4" t="s">
        <v>15</v>
      </c>
      <c r="I1759" s="4" t="s">
        <v>15</v>
      </c>
      <c r="J1759" s="4">
        <v>959</v>
      </c>
      <c r="K1759" s="4" t="s">
        <v>15</v>
      </c>
      <c r="L1759" s="4" t="s">
        <v>15</v>
      </c>
      <c r="M1759" s="4" t="s">
        <v>15</v>
      </c>
      <c r="N1759" s="4" t="s">
        <v>15</v>
      </c>
      <c r="O1759" s="4">
        <v>1</v>
      </c>
      <c r="P1759" s="4" t="s">
        <v>17</v>
      </c>
    </row>
    <row r="1760" spans="1:16" x14ac:dyDescent="0.35">
      <c r="A1760" s="4">
        <v>1171</v>
      </c>
      <c r="B1760" s="4" t="s">
        <v>63</v>
      </c>
      <c r="C1760" s="4" t="s">
        <v>81</v>
      </c>
      <c r="D1760" s="4" t="s">
        <v>15</v>
      </c>
      <c r="E1760" s="4" t="s">
        <v>15</v>
      </c>
      <c r="F1760" s="4" t="s">
        <v>15</v>
      </c>
      <c r="G1760" s="4" t="s">
        <v>15</v>
      </c>
      <c r="H1760" s="4" t="s">
        <v>15</v>
      </c>
      <c r="I1760" s="4" t="s">
        <v>15</v>
      </c>
      <c r="J1760" s="4">
        <v>1023</v>
      </c>
      <c r="K1760" s="4" t="s">
        <v>15</v>
      </c>
      <c r="L1760" s="4" t="s">
        <v>15</v>
      </c>
      <c r="M1760" s="4" t="s">
        <v>15</v>
      </c>
      <c r="N1760" s="4" t="s">
        <v>15</v>
      </c>
      <c r="O1760" s="4">
        <v>1</v>
      </c>
      <c r="P1760" s="4" t="s">
        <v>17</v>
      </c>
    </row>
    <row r="1761" spans="1:16" x14ac:dyDescent="0.35">
      <c r="A1761" s="4">
        <v>1172</v>
      </c>
      <c r="B1761" s="4" t="s">
        <v>64</v>
      </c>
      <c r="C1761" s="4" t="s">
        <v>81</v>
      </c>
      <c r="D1761" s="4" t="s">
        <v>15</v>
      </c>
      <c r="E1761" s="4" t="s">
        <v>15</v>
      </c>
      <c r="F1761" s="4" t="s">
        <v>15</v>
      </c>
      <c r="G1761" s="4" t="s">
        <v>15</v>
      </c>
      <c r="H1761" s="4" t="s">
        <v>15</v>
      </c>
      <c r="I1761" s="4" t="s">
        <v>15</v>
      </c>
      <c r="J1761" s="4">
        <v>898</v>
      </c>
      <c r="K1761" s="4" t="s">
        <v>15</v>
      </c>
      <c r="L1761" s="4" t="s">
        <v>15</v>
      </c>
      <c r="M1761" s="4" t="s">
        <v>15</v>
      </c>
      <c r="N1761" s="4" t="s">
        <v>15</v>
      </c>
      <c r="O1761" s="4">
        <v>0</v>
      </c>
      <c r="P1761" s="4" t="s">
        <v>17</v>
      </c>
    </row>
    <row r="1762" spans="1:16" x14ac:dyDescent="0.35">
      <c r="A1762" s="4">
        <v>1173</v>
      </c>
      <c r="B1762" s="4" t="s">
        <v>65</v>
      </c>
      <c r="C1762" s="4" t="s">
        <v>81</v>
      </c>
      <c r="D1762" s="4" t="s">
        <v>15</v>
      </c>
      <c r="E1762" s="4" t="s">
        <v>15</v>
      </c>
      <c r="F1762" s="4" t="s">
        <v>15</v>
      </c>
      <c r="G1762" s="4" t="s">
        <v>15</v>
      </c>
      <c r="H1762" s="4" t="s">
        <v>15</v>
      </c>
      <c r="I1762" s="4" t="s">
        <v>15</v>
      </c>
      <c r="J1762" s="4">
        <v>1050</v>
      </c>
      <c r="K1762" s="4" t="s">
        <v>15</v>
      </c>
      <c r="L1762" s="4" t="s">
        <v>15</v>
      </c>
      <c r="M1762" s="4" t="s">
        <v>15</v>
      </c>
      <c r="N1762" s="4" t="s">
        <v>15</v>
      </c>
      <c r="O1762" s="4">
        <v>1</v>
      </c>
      <c r="P1762" s="4" t="s">
        <v>17</v>
      </c>
    </row>
    <row r="1763" spans="1:16" x14ac:dyDescent="0.35">
      <c r="A1763" s="4">
        <v>1174</v>
      </c>
      <c r="B1763" s="4" t="s">
        <v>66</v>
      </c>
      <c r="C1763" s="4" t="s">
        <v>81</v>
      </c>
      <c r="D1763" s="4" t="s">
        <v>15</v>
      </c>
      <c r="E1763" s="4" t="s">
        <v>15</v>
      </c>
      <c r="F1763" s="4" t="s">
        <v>15</v>
      </c>
      <c r="G1763" s="4" t="s">
        <v>15</v>
      </c>
      <c r="H1763" s="4" t="s">
        <v>15</v>
      </c>
      <c r="I1763" s="4" t="s">
        <v>15</v>
      </c>
      <c r="J1763" s="4">
        <v>1045</v>
      </c>
      <c r="K1763" s="4" t="s">
        <v>15</v>
      </c>
      <c r="L1763" s="4" t="s">
        <v>15</v>
      </c>
      <c r="M1763" s="4" t="s">
        <v>15</v>
      </c>
      <c r="N1763" s="4" t="s">
        <v>15</v>
      </c>
      <c r="O1763" s="4">
        <v>1</v>
      </c>
      <c r="P1763" s="4" t="s">
        <v>17</v>
      </c>
    </row>
    <row r="1764" spans="1:16" x14ac:dyDescent="0.35">
      <c r="A1764" s="4">
        <v>1175</v>
      </c>
      <c r="B1764" s="4" t="s">
        <v>67</v>
      </c>
      <c r="C1764" s="4" t="s">
        <v>81</v>
      </c>
      <c r="D1764" s="4" t="s">
        <v>15</v>
      </c>
      <c r="E1764" s="4" t="s">
        <v>15</v>
      </c>
      <c r="F1764" s="4" t="s">
        <v>15</v>
      </c>
      <c r="G1764" s="4" t="s">
        <v>15</v>
      </c>
      <c r="H1764" s="4" t="s">
        <v>15</v>
      </c>
      <c r="I1764" s="4" t="s">
        <v>15</v>
      </c>
      <c r="J1764" s="4">
        <v>1049</v>
      </c>
      <c r="K1764" s="4" t="s">
        <v>15</v>
      </c>
      <c r="L1764" s="4" t="s">
        <v>15</v>
      </c>
      <c r="M1764" s="4" t="s">
        <v>15</v>
      </c>
      <c r="N1764" s="4" t="s">
        <v>15</v>
      </c>
      <c r="O1764" s="4">
        <v>1</v>
      </c>
      <c r="P1764" s="4" t="s">
        <v>17</v>
      </c>
    </row>
    <row r="1765" spans="1:16" x14ac:dyDescent="0.35">
      <c r="A1765" s="4">
        <v>1176</v>
      </c>
      <c r="B1765" s="4" t="s">
        <v>68</v>
      </c>
      <c r="C1765" s="4" t="s">
        <v>81</v>
      </c>
      <c r="D1765" s="4" t="s">
        <v>15</v>
      </c>
      <c r="E1765" s="4" t="s">
        <v>15</v>
      </c>
      <c r="F1765" s="4" t="s">
        <v>15</v>
      </c>
      <c r="G1765" s="4" t="s">
        <v>15</v>
      </c>
      <c r="H1765" s="4" t="s">
        <v>15</v>
      </c>
      <c r="I1765" s="4" t="s">
        <v>15</v>
      </c>
      <c r="J1765" s="4">
        <v>949</v>
      </c>
      <c r="K1765" s="4" t="s">
        <v>15</v>
      </c>
      <c r="L1765" s="4" t="s">
        <v>15</v>
      </c>
      <c r="M1765" s="4" t="s">
        <v>15</v>
      </c>
      <c r="N1765" s="4" t="s">
        <v>15</v>
      </c>
      <c r="O1765" s="4">
        <v>0</v>
      </c>
      <c r="P1765" s="4" t="s">
        <v>17</v>
      </c>
    </row>
    <row r="1766" spans="1:16" x14ac:dyDescent="0.35">
      <c r="A1766" s="4">
        <v>1177</v>
      </c>
      <c r="B1766" s="4" t="s">
        <v>90</v>
      </c>
      <c r="C1766" s="4" t="s">
        <v>82</v>
      </c>
      <c r="D1766" s="4" t="s">
        <v>15</v>
      </c>
      <c r="E1766" s="4" t="s">
        <v>15</v>
      </c>
      <c r="F1766" s="4" t="s">
        <v>15</v>
      </c>
      <c r="G1766" s="4" t="s">
        <v>15</v>
      </c>
      <c r="H1766" s="4" t="s">
        <v>15</v>
      </c>
      <c r="I1766" s="4" t="s">
        <v>15</v>
      </c>
      <c r="J1766" s="4">
        <v>1046</v>
      </c>
      <c r="K1766" s="4" t="s">
        <v>15</v>
      </c>
      <c r="L1766" s="4" t="s">
        <v>15</v>
      </c>
      <c r="M1766" s="4" t="s">
        <v>15</v>
      </c>
      <c r="N1766" s="4" t="s">
        <v>15</v>
      </c>
      <c r="O1766" s="4">
        <v>0</v>
      </c>
      <c r="P1766" s="4" t="s">
        <v>17</v>
      </c>
    </row>
    <row r="1767" spans="1:16" x14ac:dyDescent="0.35">
      <c r="A1767" s="4">
        <v>1178</v>
      </c>
      <c r="B1767" s="4" t="s">
        <v>91</v>
      </c>
      <c r="C1767" s="4" t="s">
        <v>82</v>
      </c>
      <c r="D1767" s="4" t="s">
        <v>15</v>
      </c>
      <c r="E1767" s="4" t="s">
        <v>15</v>
      </c>
      <c r="F1767" s="4" t="s">
        <v>15</v>
      </c>
      <c r="G1767" s="4" t="s">
        <v>15</v>
      </c>
      <c r="H1767" s="4" t="s">
        <v>15</v>
      </c>
      <c r="I1767" s="4" t="s">
        <v>15</v>
      </c>
      <c r="J1767" s="4">
        <v>1055</v>
      </c>
      <c r="K1767" s="4" t="s">
        <v>15</v>
      </c>
      <c r="L1767" s="4" t="s">
        <v>15</v>
      </c>
      <c r="M1767" s="4" t="s">
        <v>15</v>
      </c>
      <c r="N1767" s="4" t="s">
        <v>15</v>
      </c>
      <c r="O1767" s="4">
        <v>0</v>
      </c>
      <c r="P1767" s="4" t="s">
        <v>17</v>
      </c>
    </row>
    <row r="1768" spans="1:16" x14ac:dyDescent="0.35">
      <c r="A1768" s="4">
        <v>1179</v>
      </c>
      <c r="B1768" s="4" t="s">
        <v>92</v>
      </c>
      <c r="C1768" s="4" t="s">
        <v>82</v>
      </c>
      <c r="D1768" s="4" t="s">
        <v>15</v>
      </c>
      <c r="E1768" s="4" t="s">
        <v>15</v>
      </c>
      <c r="F1768" s="4" t="s">
        <v>15</v>
      </c>
      <c r="G1768" s="4" t="s">
        <v>15</v>
      </c>
      <c r="H1768" s="4" t="s">
        <v>15</v>
      </c>
      <c r="I1768" s="4" t="s">
        <v>15</v>
      </c>
      <c r="J1768" s="4">
        <v>1051</v>
      </c>
      <c r="K1768" s="4" t="s">
        <v>15</v>
      </c>
      <c r="L1768" s="4" t="s">
        <v>15</v>
      </c>
      <c r="M1768" s="4" t="s">
        <v>15</v>
      </c>
      <c r="N1768" s="4" t="s">
        <v>15</v>
      </c>
      <c r="O1768" s="4">
        <v>0</v>
      </c>
      <c r="P1768" s="4" t="s">
        <v>17</v>
      </c>
    </row>
    <row r="1769" spans="1:16" x14ac:dyDescent="0.35">
      <c r="A1769" s="4">
        <v>1180</v>
      </c>
      <c r="B1769" s="4" t="s">
        <v>93</v>
      </c>
      <c r="C1769" s="4" t="s">
        <v>82</v>
      </c>
      <c r="D1769" s="4" t="s">
        <v>15</v>
      </c>
      <c r="E1769" s="4" t="s">
        <v>15</v>
      </c>
      <c r="F1769" s="4" t="s">
        <v>15</v>
      </c>
      <c r="G1769" s="4" t="s">
        <v>15</v>
      </c>
      <c r="H1769" s="4" t="s">
        <v>15</v>
      </c>
      <c r="I1769" s="4" t="s">
        <v>15</v>
      </c>
      <c r="J1769" s="4">
        <v>1053</v>
      </c>
      <c r="K1769" s="4" t="s">
        <v>15</v>
      </c>
      <c r="L1769" s="4" t="s">
        <v>15</v>
      </c>
      <c r="M1769" s="4" t="s">
        <v>15</v>
      </c>
      <c r="N1769" s="4" t="s">
        <v>15</v>
      </c>
      <c r="O1769" s="4">
        <v>0</v>
      </c>
      <c r="P1769" s="4" t="s">
        <v>17</v>
      </c>
    </row>
    <row r="1770" spans="1:16" x14ac:dyDescent="0.35">
      <c r="A1770" s="4">
        <v>1181</v>
      </c>
      <c r="B1770" s="4" t="s">
        <v>94</v>
      </c>
      <c r="C1770" s="4" t="s">
        <v>82</v>
      </c>
      <c r="D1770" s="4" t="s">
        <v>15</v>
      </c>
      <c r="E1770" s="4" t="s">
        <v>15</v>
      </c>
      <c r="F1770" s="4" t="s">
        <v>15</v>
      </c>
      <c r="G1770" s="4" t="s">
        <v>15</v>
      </c>
      <c r="H1770" s="4" t="s">
        <v>15</v>
      </c>
      <c r="I1770" s="4" t="s">
        <v>15</v>
      </c>
      <c r="J1770" s="4">
        <v>1049</v>
      </c>
      <c r="K1770" s="4" t="s">
        <v>15</v>
      </c>
      <c r="L1770" s="4" t="s">
        <v>15</v>
      </c>
      <c r="M1770" s="4" t="s">
        <v>15</v>
      </c>
      <c r="N1770" s="4" t="s">
        <v>15</v>
      </c>
      <c r="O1770" s="4">
        <v>0</v>
      </c>
      <c r="P1770" s="4" t="s">
        <v>17</v>
      </c>
    </row>
    <row r="1771" spans="1:16" x14ac:dyDescent="0.35">
      <c r="A1771" s="4">
        <v>1182</v>
      </c>
      <c r="B1771" s="4" t="s">
        <v>95</v>
      </c>
      <c r="C1771" s="4" t="s">
        <v>82</v>
      </c>
      <c r="D1771" s="4" t="s">
        <v>15</v>
      </c>
      <c r="E1771" s="4" t="s">
        <v>15</v>
      </c>
      <c r="F1771" s="4" t="s">
        <v>15</v>
      </c>
      <c r="G1771" s="4" t="s">
        <v>15</v>
      </c>
      <c r="H1771" s="4" t="s">
        <v>15</v>
      </c>
      <c r="I1771" s="4" t="s">
        <v>15</v>
      </c>
      <c r="J1771" s="4">
        <v>1035</v>
      </c>
      <c r="K1771" s="4" t="s">
        <v>15</v>
      </c>
      <c r="L1771" s="4" t="s">
        <v>15</v>
      </c>
      <c r="M1771" s="4" t="s">
        <v>15</v>
      </c>
      <c r="N1771" s="4" t="s">
        <v>15</v>
      </c>
      <c r="O1771" s="4">
        <v>0</v>
      </c>
      <c r="P1771" s="4" t="s">
        <v>17</v>
      </c>
    </row>
    <row r="1772" spans="1:16" x14ac:dyDescent="0.35">
      <c r="A1772" s="4">
        <v>1183</v>
      </c>
      <c r="B1772" s="4" t="s">
        <v>96</v>
      </c>
      <c r="C1772" s="4" t="s">
        <v>82</v>
      </c>
      <c r="D1772" s="4" t="s">
        <v>15</v>
      </c>
      <c r="E1772" s="4" t="s">
        <v>15</v>
      </c>
      <c r="F1772" s="4" t="s">
        <v>15</v>
      </c>
      <c r="G1772" s="4" t="s">
        <v>15</v>
      </c>
      <c r="H1772" s="4" t="s">
        <v>15</v>
      </c>
      <c r="I1772" s="4" t="s">
        <v>15</v>
      </c>
      <c r="J1772" s="4">
        <v>1055</v>
      </c>
      <c r="K1772" s="4" t="s">
        <v>15</v>
      </c>
      <c r="L1772" s="4" t="s">
        <v>15</v>
      </c>
      <c r="M1772" s="4" t="s">
        <v>15</v>
      </c>
      <c r="N1772" s="4" t="s">
        <v>15</v>
      </c>
      <c r="O1772" s="4">
        <v>0</v>
      </c>
      <c r="P1772" s="4" t="s">
        <v>17</v>
      </c>
    </row>
    <row r="1773" spans="1:16" x14ac:dyDescent="0.35">
      <c r="A1773" s="4">
        <v>1184</v>
      </c>
      <c r="B1773" s="4" t="s">
        <v>97</v>
      </c>
      <c r="C1773" s="4" t="s">
        <v>82</v>
      </c>
      <c r="D1773" s="4" t="s">
        <v>15</v>
      </c>
      <c r="E1773" s="4" t="s">
        <v>15</v>
      </c>
      <c r="F1773" s="4" t="s">
        <v>15</v>
      </c>
      <c r="G1773" s="4" t="s">
        <v>15</v>
      </c>
      <c r="H1773" s="4" t="s">
        <v>15</v>
      </c>
      <c r="I1773" s="4" t="s">
        <v>15</v>
      </c>
      <c r="J1773" s="4">
        <v>1049</v>
      </c>
      <c r="K1773" s="4" t="s">
        <v>15</v>
      </c>
      <c r="L1773" s="4" t="s">
        <v>15</v>
      </c>
      <c r="M1773" s="4" t="s">
        <v>15</v>
      </c>
      <c r="N1773" s="4" t="s">
        <v>15</v>
      </c>
      <c r="O1773" s="4">
        <v>0</v>
      </c>
      <c r="P1773" s="4" t="s">
        <v>17</v>
      </c>
    </row>
    <row r="1774" spans="1:16" x14ac:dyDescent="0.35">
      <c r="A1774" s="4">
        <v>1185</v>
      </c>
      <c r="B1774" s="4" t="s">
        <v>98</v>
      </c>
      <c r="C1774" s="4" t="s">
        <v>82</v>
      </c>
      <c r="D1774" s="4" t="s">
        <v>15</v>
      </c>
      <c r="E1774" s="4" t="s">
        <v>15</v>
      </c>
      <c r="F1774" s="4" t="s">
        <v>15</v>
      </c>
      <c r="G1774" s="4" t="s">
        <v>15</v>
      </c>
      <c r="H1774" s="4" t="s">
        <v>15</v>
      </c>
      <c r="I1774" s="4" t="s">
        <v>15</v>
      </c>
      <c r="J1774" s="4">
        <v>1048</v>
      </c>
      <c r="K1774" s="4" t="s">
        <v>15</v>
      </c>
      <c r="L1774" s="4" t="s">
        <v>15</v>
      </c>
      <c r="M1774" s="4" t="s">
        <v>15</v>
      </c>
      <c r="N1774" s="4" t="s">
        <v>15</v>
      </c>
      <c r="O1774" s="4">
        <v>0</v>
      </c>
      <c r="P1774" s="4" t="s">
        <v>17</v>
      </c>
    </row>
    <row r="1775" spans="1:16" x14ac:dyDescent="0.35">
      <c r="A1775" s="4">
        <v>1186</v>
      </c>
      <c r="B1775" s="4" t="s">
        <v>99</v>
      </c>
      <c r="C1775" s="4" t="s">
        <v>82</v>
      </c>
      <c r="D1775" s="4" t="s">
        <v>15</v>
      </c>
      <c r="E1775" s="4" t="s">
        <v>15</v>
      </c>
      <c r="F1775" s="4" t="s">
        <v>15</v>
      </c>
      <c r="G1775" s="4" t="s">
        <v>15</v>
      </c>
      <c r="H1775" s="4" t="s">
        <v>15</v>
      </c>
      <c r="I1775" s="4" t="s">
        <v>15</v>
      </c>
      <c r="J1775" s="4">
        <v>1049</v>
      </c>
      <c r="K1775" s="4" t="s">
        <v>15</v>
      </c>
      <c r="L1775" s="4" t="s">
        <v>15</v>
      </c>
      <c r="M1775" s="4" t="s">
        <v>15</v>
      </c>
      <c r="N1775" s="4" t="s">
        <v>15</v>
      </c>
      <c r="O1775" s="4">
        <v>0</v>
      </c>
      <c r="P1775" s="4" t="s">
        <v>17</v>
      </c>
    </row>
    <row r="1776" spans="1:16" x14ac:dyDescent="0.35">
      <c r="A1776" s="4">
        <v>1187</v>
      </c>
      <c r="B1776" s="4" t="s">
        <v>100</v>
      </c>
      <c r="C1776" s="4" t="s">
        <v>82</v>
      </c>
      <c r="D1776" s="4" t="s">
        <v>15</v>
      </c>
      <c r="E1776" s="4" t="s">
        <v>15</v>
      </c>
      <c r="F1776" s="4" t="s">
        <v>15</v>
      </c>
      <c r="G1776" s="4" t="s">
        <v>15</v>
      </c>
      <c r="H1776" s="4" t="s">
        <v>15</v>
      </c>
      <c r="I1776" s="4" t="s">
        <v>15</v>
      </c>
      <c r="J1776" s="4">
        <v>1042</v>
      </c>
      <c r="K1776" s="4" t="s">
        <v>15</v>
      </c>
      <c r="L1776" s="4" t="s">
        <v>15</v>
      </c>
      <c r="M1776" s="4" t="s">
        <v>15</v>
      </c>
      <c r="N1776" s="4" t="s">
        <v>15</v>
      </c>
      <c r="O1776" s="4">
        <v>0</v>
      </c>
      <c r="P1776" s="4" t="s">
        <v>17</v>
      </c>
    </row>
    <row r="1777" spans="1:16" x14ac:dyDescent="0.35">
      <c r="A1777" s="4">
        <v>1188</v>
      </c>
      <c r="B1777" s="4" t="s">
        <v>101</v>
      </c>
      <c r="C1777" s="4" t="s">
        <v>82</v>
      </c>
      <c r="D1777" s="4" t="s">
        <v>15</v>
      </c>
      <c r="E1777" s="4" t="s">
        <v>15</v>
      </c>
      <c r="F1777" s="4" t="s">
        <v>15</v>
      </c>
      <c r="G1777" s="4" t="s">
        <v>15</v>
      </c>
      <c r="H1777" s="4" t="s">
        <v>15</v>
      </c>
      <c r="I1777" s="4" t="s">
        <v>15</v>
      </c>
      <c r="J1777" s="4">
        <v>1008</v>
      </c>
      <c r="K1777" s="4" t="s">
        <v>15</v>
      </c>
      <c r="L1777" s="4" t="s">
        <v>15</v>
      </c>
      <c r="M1777" s="4" t="s">
        <v>15</v>
      </c>
      <c r="N1777" s="4" t="s">
        <v>15</v>
      </c>
      <c r="O1777" s="4">
        <v>0</v>
      </c>
      <c r="P1777" s="4" t="s">
        <v>17</v>
      </c>
    </row>
    <row r="1778" spans="1:16" x14ac:dyDescent="0.35">
      <c r="A1778" s="4">
        <v>1189</v>
      </c>
      <c r="B1778" s="4" t="s">
        <v>102</v>
      </c>
      <c r="C1778" s="4" t="s">
        <v>82</v>
      </c>
      <c r="D1778" s="4" t="s">
        <v>15</v>
      </c>
      <c r="E1778" s="4" t="s">
        <v>15</v>
      </c>
      <c r="F1778" s="4" t="s">
        <v>15</v>
      </c>
      <c r="G1778" s="4" t="s">
        <v>15</v>
      </c>
      <c r="H1778" s="4" t="s">
        <v>15</v>
      </c>
      <c r="I1778" s="4" t="s">
        <v>15</v>
      </c>
      <c r="J1778" s="4">
        <v>1050</v>
      </c>
      <c r="K1778" s="4" t="s">
        <v>15</v>
      </c>
      <c r="L1778" s="4" t="s">
        <v>15</v>
      </c>
      <c r="M1778" s="4" t="s">
        <v>15</v>
      </c>
      <c r="N1778" s="4" t="s">
        <v>15</v>
      </c>
      <c r="O1778" s="4">
        <v>0</v>
      </c>
      <c r="P1778" s="4" t="s">
        <v>17</v>
      </c>
    </row>
    <row r="1779" spans="1:16" x14ac:dyDescent="0.35">
      <c r="A1779" s="4">
        <v>1190</v>
      </c>
      <c r="B1779" s="4" t="s">
        <v>103</v>
      </c>
      <c r="C1779" s="4" t="s">
        <v>82</v>
      </c>
      <c r="D1779" s="4" t="s">
        <v>15</v>
      </c>
      <c r="E1779" s="4" t="s">
        <v>15</v>
      </c>
      <c r="F1779" s="4" t="s">
        <v>15</v>
      </c>
      <c r="G1779" s="4" t="s">
        <v>15</v>
      </c>
      <c r="H1779" s="4" t="s">
        <v>15</v>
      </c>
      <c r="I1779" s="4" t="s">
        <v>15</v>
      </c>
      <c r="J1779" s="4">
        <v>1039</v>
      </c>
      <c r="K1779" s="4" t="s">
        <v>15</v>
      </c>
      <c r="L1779" s="4" t="s">
        <v>15</v>
      </c>
      <c r="M1779" s="4" t="s">
        <v>15</v>
      </c>
      <c r="N1779" s="4" t="s">
        <v>15</v>
      </c>
      <c r="O1779" s="4">
        <v>0</v>
      </c>
      <c r="P1779" s="4" t="s">
        <v>17</v>
      </c>
    </row>
    <row r="1780" spans="1:16" x14ac:dyDescent="0.35">
      <c r="A1780" s="4">
        <v>1191</v>
      </c>
      <c r="B1780" s="4" t="s">
        <v>104</v>
      </c>
      <c r="C1780" s="4" t="s">
        <v>82</v>
      </c>
      <c r="D1780" s="4" t="s">
        <v>15</v>
      </c>
      <c r="E1780" s="4" t="s">
        <v>15</v>
      </c>
      <c r="F1780" s="4" t="s">
        <v>15</v>
      </c>
      <c r="G1780" s="4" t="s">
        <v>15</v>
      </c>
      <c r="H1780" s="4" t="s">
        <v>15</v>
      </c>
      <c r="I1780" s="4" t="s">
        <v>15</v>
      </c>
      <c r="J1780" s="4">
        <v>1047</v>
      </c>
      <c r="K1780" s="4" t="s">
        <v>15</v>
      </c>
      <c r="L1780" s="4" t="s">
        <v>15</v>
      </c>
      <c r="M1780" s="4" t="s">
        <v>15</v>
      </c>
      <c r="N1780" s="4" t="s">
        <v>15</v>
      </c>
      <c r="O1780" s="4">
        <v>0</v>
      </c>
      <c r="P1780" s="4" t="s">
        <v>17</v>
      </c>
    </row>
    <row r="1781" spans="1:16" x14ac:dyDescent="0.35">
      <c r="A1781" s="4">
        <v>1192</v>
      </c>
      <c r="B1781" s="4" t="s">
        <v>105</v>
      </c>
      <c r="C1781" s="4" t="s">
        <v>82</v>
      </c>
      <c r="D1781" s="4" t="s">
        <v>15</v>
      </c>
      <c r="E1781" s="4" t="s">
        <v>15</v>
      </c>
      <c r="F1781" s="4" t="s">
        <v>15</v>
      </c>
      <c r="G1781" s="4" t="s">
        <v>15</v>
      </c>
      <c r="H1781" s="4" t="s">
        <v>15</v>
      </c>
      <c r="I1781" s="4" t="s">
        <v>15</v>
      </c>
      <c r="J1781" s="4">
        <v>1048</v>
      </c>
      <c r="K1781" s="4" t="s">
        <v>15</v>
      </c>
      <c r="L1781" s="4" t="s">
        <v>15</v>
      </c>
      <c r="M1781" s="4" t="s">
        <v>15</v>
      </c>
      <c r="N1781" s="4" t="s">
        <v>15</v>
      </c>
      <c r="O1781" s="4">
        <v>0</v>
      </c>
      <c r="P1781" s="4" t="s">
        <v>17</v>
      </c>
    </row>
    <row r="1782" spans="1:16" x14ac:dyDescent="0.35">
      <c r="A1782" s="4">
        <v>1193</v>
      </c>
      <c r="B1782" s="4" t="s">
        <v>106</v>
      </c>
      <c r="C1782" s="4" t="s">
        <v>82</v>
      </c>
      <c r="D1782" s="4" t="s">
        <v>15</v>
      </c>
      <c r="E1782" s="4" t="s">
        <v>15</v>
      </c>
      <c r="F1782" s="4" t="s">
        <v>15</v>
      </c>
      <c r="G1782" s="4" t="s">
        <v>15</v>
      </c>
      <c r="H1782" s="4" t="s">
        <v>15</v>
      </c>
      <c r="I1782" s="4" t="s">
        <v>15</v>
      </c>
      <c r="J1782" s="4">
        <v>1045</v>
      </c>
      <c r="K1782" s="4" t="s">
        <v>15</v>
      </c>
      <c r="L1782" s="4" t="s">
        <v>15</v>
      </c>
      <c r="M1782" s="4" t="s">
        <v>15</v>
      </c>
      <c r="N1782" s="4" t="s">
        <v>15</v>
      </c>
      <c r="O1782" s="4">
        <v>0</v>
      </c>
      <c r="P1782" s="4" t="s">
        <v>17</v>
      </c>
    </row>
    <row r="1783" spans="1:16" x14ac:dyDescent="0.35">
      <c r="A1783" s="4">
        <v>1194</v>
      </c>
      <c r="B1783" s="4" t="s">
        <v>107</v>
      </c>
      <c r="C1783" s="4" t="s">
        <v>82</v>
      </c>
      <c r="D1783" s="4" t="s">
        <v>15</v>
      </c>
      <c r="E1783" s="4" t="s">
        <v>15</v>
      </c>
      <c r="F1783" s="4" t="s">
        <v>15</v>
      </c>
      <c r="G1783" s="4" t="s">
        <v>15</v>
      </c>
      <c r="H1783" s="4" t="s">
        <v>15</v>
      </c>
      <c r="I1783" s="4" t="s">
        <v>15</v>
      </c>
      <c r="J1783" s="4">
        <v>1004</v>
      </c>
      <c r="K1783" s="4" t="s">
        <v>15</v>
      </c>
      <c r="L1783" s="4" t="s">
        <v>15</v>
      </c>
      <c r="M1783" s="4" t="s">
        <v>15</v>
      </c>
      <c r="N1783" s="4" t="s">
        <v>15</v>
      </c>
      <c r="O1783" s="4">
        <v>0</v>
      </c>
      <c r="P1783" s="4" t="s">
        <v>17</v>
      </c>
    </row>
    <row r="1784" spans="1:16" x14ac:dyDescent="0.35">
      <c r="A1784" s="4">
        <v>1195</v>
      </c>
      <c r="B1784" s="4" t="s">
        <v>108</v>
      </c>
      <c r="C1784" s="4" t="s">
        <v>82</v>
      </c>
      <c r="D1784" s="4" t="s">
        <v>15</v>
      </c>
      <c r="E1784" s="4" t="s">
        <v>15</v>
      </c>
      <c r="F1784" s="4" t="s">
        <v>15</v>
      </c>
      <c r="G1784" s="4" t="s">
        <v>15</v>
      </c>
      <c r="H1784" s="4" t="s">
        <v>15</v>
      </c>
      <c r="I1784" s="4" t="s">
        <v>15</v>
      </c>
      <c r="J1784" s="4">
        <v>985</v>
      </c>
      <c r="K1784" s="4" t="s">
        <v>15</v>
      </c>
      <c r="L1784" s="4" t="s">
        <v>15</v>
      </c>
      <c r="M1784" s="4" t="s">
        <v>15</v>
      </c>
      <c r="N1784" s="4" t="s">
        <v>15</v>
      </c>
      <c r="O1784" s="4">
        <v>0</v>
      </c>
      <c r="P1784" s="4" t="s">
        <v>17</v>
      </c>
    </row>
    <row r="1785" spans="1:16" x14ac:dyDescent="0.35">
      <c r="A1785" s="4">
        <v>1196</v>
      </c>
      <c r="B1785" s="4" t="s">
        <v>109</v>
      </c>
      <c r="C1785" s="4" t="s">
        <v>82</v>
      </c>
      <c r="D1785" s="4" t="s">
        <v>15</v>
      </c>
      <c r="E1785" s="4" t="s">
        <v>15</v>
      </c>
      <c r="F1785" s="4" t="s">
        <v>15</v>
      </c>
      <c r="G1785" s="4" t="s">
        <v>15</v>
      </c>
      <c r="H1785" s="4" t="s">
        <v>15</v>
      </c>
      <c r="I1785" s="4" t="s">
        <v>15</v>
      </c>
      <c r="J1785" s="4">
        <v>1014</v>
      </c>
      <c r="K1785" s="4" t="s">
        <v>15</v>
      </c>
      <c r="L1785" s="4" t="s">
        <v>15</v>
      </c>
      <c r="M1785" s="4" t="s">
        <v>15</v>
      </c>
      <c r="N1785" s="4" t="s">
        <v>15</v>
      </c>
      <c r="O1785" s="4">
        <v>0</v>
      </c>
      <c r="P1785" s="4" t="s">
        <v>17</v>
      </c>
    </row>
    <row r="1786" spans="1:16" x14ac:dyDescent="0.35">
      <c r="A1786" s="4">
        <v>1197</v>
      </c>
      <c r="B1786" s="4" t="s">
        <v>110</v>
      </c>
      <c r="C1786" s="4" t="s">
        <v>82</v>
      </c>
      <c r="D1786" s="4" t="s">
        <v>15</v>
      </c>
      <c r="E1786" s="4" t="s">
        <v>15</v>
      </c>
      <c r="F1786" s="4" t="s">
        <v>15</v>
      </c>
      <c r="G1786" s="4" t="s">
        <v>15</v>
      </c>
      <c r="H1786" s="4" t="s">
        <v>15</v>
      </c>
      <c r="I1786" s="4" t="s">
        <v>15</v>
      </c>
      <c r="J1786" s="4">
        <v>1050</v>
      </c>
      <c r="K1786" s="4" t="s">
        <v>15</v>
      </c>
      <c r="L1786" s="4" t="s">
        <v>15</v>
      </c>
      <c r="M1786" s="4" t="s">
        <v>15</v>
      </c>
      <c r="N1786" s="4" t="s">
        <v>15</v>
      </c>
      <c r="O1786" s="4">
        <v>0</v>
      </c>
      <c r="P1786" s="4" t="s">
        <v>17</v>
      </c>
    </row>
    <row r="1787" spans="1:16" x14ac:dyDescent="0.35">
      <c r="A1787" s="4">
        <v>1198</v>
      </c>
      <c r="B1787" s="4" t="s">
        <v>111</v>
      </c>
      <c r="C1787" s="4" t="s">
        <v>82</v>
      </c>
      <c r="D1787" s="4" t="s">
        <v>15</v>
      </c>
      <c r="E1787" s="4" t="s">
        <v>15</v>
      </c>
      <c r="F1787" s="4" t="s">
        <v>15</v>
      </c>
      <c r="G1787" s="4" t="s">
        <v>15</v>
      </c>
      <c r="H1787" s="4" t="s">
        <v>15</v>
      </c>
      <c r="I1787" s="4" t="s">
        <v>15</v>
      </c>
      <c r="J1787" s="4">
        <v>963</v>
      </c>
      <c r="K1787" s="4" t="s">
        <v>15</v>
      </c>
      <c r="L1787" s="4" t="s">
        <v>15</v>
      </c>
      <c r="M1787" s="4" t="s">
        <v>15</v>
      </c>
      <c r="N1787" s="4" t="s">
        <v>15</v>
      </c>
      <c r="O1787" s="4">
        <v>0</v>
      </c>
      <c r="P1787" s="4" t="s">
        <v>17</v>
      </c>
    </row>
    <row r="1788" spans="1:16" x14ac:dyDescent="0.35">
      <c r="A1788" s="4">
        <v>1199</v>
      </c>
      <c r="B1788" s="4" t="s">
        <v>112</v>
      </c>
      <c r="C1788" s="4" t="s">
        <v>82</v>
      </c>
      <c r="D1788" s="4" t="s">
        <v>15</v>
      </c>
      <c r="E1788" s="4" t="s">
        <v>15</v>
      </c>
      <c r="F1788" s="4" t="s">
        <v>15</v>
      </c>
      <c r="G1788" s="4" t="s">
        <v>15</v>
      </c>
      <c r="H1788" s="4" t="s">
        <v>15</v>
      </c>
      <c r="I1788" s="4" t="s">
        <v>15</v>
      </c>
      <c r="J1788" s="4">
        <v>1005</v>
      </c>
      <c r="K1788" s="4" t="s">
        <v>15</v>
      </c>
      <c r="L1788" s="4" t="s">
        <v>15</v>
      </c>
      <c r="M1788" s="4" t="s">
        <v>15</v>
      </c>
      <c r="N1788" s="4" t="s">
        <v>15</v>
      </c>
      <c r="O1788" s="4">
        <v>0</v>
      </c>
      <c r="P1788" s="4" t="s">
        <v>17</v>
      </c>
    </row>
    <row r="1789" spans="1:16" x14ac:dyDescent="0.35">
      <c r="A1789" s="4">
        <v>1200</v>
      </c>
      <c r="B1789" s="4" t="s">
        <v>113</v>
      </c>
      <c r="C1789" s="4" t="s">
        <v>82</v>
      </c>
      <c r="D1789" s="4" t="s">
        <v>15</v>
      </c>
      <c r="E1789" s="4" t="s">
        <v>15</v>
      </c>
      <c r="F1789" s="4" t="s">
        <v>15</v>
      </c>
      <c r="G1789" s="4" t="s">
        <v>15</v>
      </c>
      <c r="H1789" s="4" t="s">
        <v>15</v>
      </c>
      <c r="I1789" s="4" t="s">
        <v>15</v>
      </c>
      <c r="J1789" s="4">
        <v>1001</v>
      </c>
      <c r="K1789" s="4" t="s">
        <v>15</v>
      </c>
      <c r="L1789" s="4" t="s">
        <v>15</v>
      </c>
      <c r="M1789" s="4" t="s">
        <v>15</v>
      </c>
      <c r="N1789" s="4" t="s">
        <v>15</v>
      </c>
      <c r="O1789" s="4">
        <v>0</v>
      </c>
      <c r="P1789" s="4" t="s">
        <v>17</v>
      </c>
    </row>
    <row r="1790" spans="1:16" x14ac:dyDescent="0.35">
      <c r="A1790" s="4">
        <v>1201</v>
      </c>
      <c r="B1790" s="4" t="s">
        <v>114</v>
      </c>
      <c r="C1790" s="4" t="s">
        <v>82</v>
      </c>
      <c r="D1790" s="4" t="s">
        <v>15</v>
      </c>
      <c r="E1790" s="4" t="s">
        <v>15</v>
      </c>
      <c r="F1790" s="4" t="s">
        <v>15</v>
      </c>
      <c r="G1790" s="4" t="s">
        <v>15</v>
      </c>
      <c r="H1790" s="4" t="s">
        <v>15</v>
      </c>
      <c r="I1790" s="4" t="s">
        <v>15</v>
      </c>
      <c r="J1790" s="4">
        <v>1036</v>
      </c>
      <c r="K1790" s="4" t="s">
        <v>15</v>
      </c>
      <c r="L1790" s="4" t="s">
        <v>15</v>
      </c>
      <c r="M1790" s="4" t="s">
        <v>15</v>
      </c>
      <c r="N1790" s="4" t="s">
        <v>15</v>
      </c>
      <c r="O1790" s="4">
        <v>0</v>
      </c>
      <c r="P1790" s="4" t="s">
        <v>17</v>
      </c>
    </row>
    <row r="1791" spans="1:16" x14ac:dyDescent="0.35">
      <c r="A1791" s="4">
        <v>1202</v>
      </c>
      <c r="B1791" s="4" t="s">
        <v>115</v>
      </c>
      <c r="C1791" s="4" t="s">
        <v>82</v>
      </c>
      <c r="D1791" s="4" t="s">
        <v>15</v>
      </c>
      <c r="E1791" s="4" t="s">
        <v>15</v>
      </c>
      <c r="F1791" s="4" t="s">
        <v>15</v>
      </c>
      <c r="G1791" s="4" t="s">
        <v>15</v>
      </c>
      <c r="H1791" s="4" t="s">
        <v>15</v>
      </c>
      <c r="I1791" s="4" t="s">
        <v>15</v>
      </c>
      <c r="J1791" s="4">
        <v>891</v>
      </c>
      <c r="K1791" s="4" t="s">
        <v>15</v>
      </c>
      <c r="L1791" s="4" t="s">
        <v>15</v>
      </c>
      <c r="M1791" s="4" t="s">
        <v>15</v>
      </c>
      <c r="N1791" s="4" t="s">
        <v>15</v>
      </c>
      <c r="O1791" s="4">
        <v>0</v>
      </c>
      <c r="P1791" s="4" t="s">
        <v>17</v>
      </c>
    </row>
    <row r="1792" spans="1:16" x14ac:dyDescent="0.35">
      <c r="A1792" s="4">
        <v>1203</v>
      </c>
      <c r="B1792" s="4" t="s">
        <v>116</v>
      </c>
      <c r="C1792" s="4" t="s">
        <v>82</v>
      </c>
      <c r="D1792" s="4" t="s">
        <v>15</v>
      </c>
      <c r="E1792" s="4" t="s">
        <v>15</v>
      </c>
      <c r="F1792" s="4" t="s">
        <v>15</v>
      </c>
      <c r="G1792" s="4" t="s">
        <v>15</v>
      </c>
      <c r="H1792" s="4" t="s">
        <v>15</v>
      </c>
      <c r="I1792" s="4" t="s">
        <v>15</v>
      </c>
      <c r="J1792" s="4">
        <v>1012</v>
      </c>
      <c r="K1792" s="4" t="s">
        <v>15</v>
      </c>
      <c r="L1792" s="4" t="s">
        <v>15</v>
      </c>
      <c r="M1792" s="4" t="s">
        <v>15</v>
      </c>
      <c r="N1792" s="4" t="s">
        <v>15</v>
      </c>
      <c r="O1792" s="4">
        <v>0</v>
      </c>
      <c r="P1792" s="4" t="s">
        <v>17</v>
      </c>
    </row>
    <row r="1793" spans="1:16" x14ac:dyDescent="0.35">
      <c r="A1793" s="4">
        <v>1204</v>
      </c>
      <c r="B1793" s="4" t="s">
        <v>117</v>
      </c>
      <c r="C1793" s="4" t="s">
        <v>82</v>
      </c>
      <c r="D1793" s="4" t="s">
        <v>15</v>
      </c>
      <c r="E1793" s="4" t="s">
        <v>15</v>
      </c>
      <c r="F1793" s="4" t="s">
        <v>15</v>
      </c>
      <c r="G1793" s="4" t="s">
        <v>15</v>
      </c>
      <c r="H1793" s="4" t="s">
        <v>15</v>
      </c>
      <c r="I1793" s="4" t="s">
        <v>15</v>
      </c>
      <c r="J1793" s="4">
        <v>1047</v>
      </c>
      <c r="K1793" s="4" t="s">
        <v>15</v>
      </c>
      <c r="L1793" s="4" t="s">
        <v>15</v>
      </c>
      <c r="M1793" s="4" t="s">
        <v>15</v>
      </c>
      <c r="N1793" s="4" t="s">
        <v>15</v>
      </c>
      <c r="O1793" s="4">
        <v>0</v>
      </c>
      <c r="P1793" s="4" t="s">
        <v>17</v>
      </c>
    </row>
    <row r="1794" spans="1:16" x14ac:dyDescent="0.35">
      <c r="A1794" s="4">
        <v>1205</v>
      </c>
      <c r="B1794" s="4" t="s">
        <v>118</v>
      </c>
      <c r="C1794" s="4" t="s">
        <v>82</v>
      </c>
      <c r="D1794" s="4" t="s">
        <v>15</v>
      </c>
      <c r="E1794" s="4" t="s">
        <v>15</v>
      </c>
      <c r="F1794" s="4" t="s">
        <v>15</v>
      </c>
      <c r="G1794" s="4" t="s">
        <v>15</v>
      </c>
      <c r="H1794" s="4" t="s">
        <v>15</v>
      </c>
      <c r="I1794" s="4" t="s">
        <v>15</v>
      </c>
      <c r="J1794" s="4">
        <v>875</v>
      </c>
      <c r="K1794" s="4" t="s">
        <v>15</v>
      </c>
      <c r="L1794" s="4" t="s">
        <v>15</v>
      </c>
      <c r="M1794" s="4" t="s">
        <v>15</v>
      </c>
      <c r="N1794" s="4" t="s">
        <v>15</v>
      </c>
      <c r="O1794" s="4">
        <v>0</v>
      </c>
      <c r="P1794" s="4" t="s">
        <v>17</v>
      </c>
    </row>
    <row r="1795" spans="1:16" x14ac:dyDescent="0.35">
      <c r="A1795" s="4">
        <v>1206</v>
      </c>
      <c r="B1795" s="4" t="s">
        <v>119</v>
      </c>
      <c r="C1795" s="4" t="s">
        <v>82</v>
      </c>
      <c r="D1795" s="4" t="s">
        <v>15</v>
      </c>
      <c r="E1795" s="4" t="s">
        <v>15</v>
      </c>
      <c r="F1795" s="4" t="s">
        <v>15</v>
      </c>
      <c r="G1795" s="4" t="s">
        <v>15</v>
      </c>
      <c r="H1795" s="4" t="s">
        <v>15</v>
      </c>
      <c r="I1795" s="4" t="s">
        <v>15</v>
      </c>
      <c r="J1795" s="4">
        <v>1047</v>
      </c>
      <c r="K1795" s="4" t="s">
        <v>15</v>
      </c>
      <c r="L1795" s="4" t="s">
        <v>15</v>
      </c>
      <c r="M1795" s="4" t="s">
        <v>15</v>
      </c>
      <c r="N1795" s="4" t="s">
        <v>15</v>
      </c>
      <c r="O1795" s="4">
        <v>0</v>
      </c>
      <c r="P1795" s="4" t="s">
        <v>17</v>
      </c>
    </row>
    <row r="1796" spans="1:16" x14ac:dyDescent="0.35">
      <c r="A1796" s="4">
        <v>1207</v>
      </c>
      <c r="B1796" s="4" t="s">
        <v>120</v>
      </c>
      <c r="C1796" s="4" t="s">
        <v>82</v>
      </c>
      <c r="D1796" s="4" t="s">
        <v>15</v>
      </c>
      <c r="E1796" s="4" t="s">
        <v>15</v>
      </c>
      <c r="F1796" s="4" t="s">
        <v>15</v>
      </c>
      <c r="G1796" s="4" t="s">
        <v>15</v>
      </c>
      <c r="H1796" s="4" t="s">
        <v>15</v>
      </c>
      <c r="I1796" s="4" t="s">
        <v>15</v>
      </c>
      <c r="J1796" s="4">
        <v>1025</v>
      </c>
      <c r="K1796" s="4" t="s">
        <v>15</v>
      </c>
      <c r="L1796" s="4" t="s">
        <v>15</v>
      </c>
      <c r="M1796" s="4" t="s">
        <v>15</v>
      </c>
      <c r="N1796" s="4" t="s">
        <v>15</v>
      </c>
      <c r="O1796" s="4">
        <v>0</v>
      </c>
      <c r="P1796" s="4" t="s">
        <v>17</v>
      </c>
    </row>
    <row r="1797" spans="1:16" x14ac:dyDescent="0.35">
      <c r="A1797" s="4">
        <v>1208</v>
      </c>
      <c r="B1797" s="4" t="s">
        <v>122</v>
      </c>
      <c r="C1797" s="4" t="s">
        <v>82</v>
      </c>
      <c r="D1797" s="4" t="s">
        <v>15</v>
      </c>
      <c r="E1797" s="4" t="s">
        <v>15</v>
      </c>
      <c r="F1797" s="4" t="s">
        <v>15</v>
      </c>
      <c r="G1797" s="4" t="s">
        <v>15</v>
      </c>
      <c r="H1797" s="4" t="s">
        <v>15</v>
      </c>
      <c r="I1797" s="4" t="s">
        <v>15</v>
      </c>
      <c r="J1797" s="4">
        <v>797</v>
      </c>
      <c r="K1797" s="4" t="s">
        <v>15</v>
      </c>
      <c r="L1797" s="4" t="s">
        <v>15</v>
      </c>
      <c r="M1797" s="4" t="s">
        <v>15</v>
      </c>
      <c r="N1797" s="4" t="s">
        <v>15</v>
      </c>
      <c r="O1797" s="4">
        <v>0</v>
      </c>
      <c r="P1797" s="4" t="s">
        <v>17</v>
      </c>
    </row>
    <row r="1798" spans="1:16" x14ac:dyDescent="0.35">
      <c r="A1798" s="4">
        <v>1209</v>
      </c>
      <c r="B1798" s="4" t="s">
        <v>124</v>
      </c>
      <c r="C1798" s="4" t="s">
        <v>82</v>
      </c>
      <c r="D1798" s="4" t="s">
        <v>15</v>
      </c>
      <c r="E1798" s="4" t="s">
        <v>15</v>
      </c>
      <c r="F1798" s="4" t="s">
        <v>15</v>
      </c>
      <c r="G1798" s="4" t="s">
        <v>15</v>
      </c>
      <c r="H1798" s="4" t="s">
        <v>15</v>
      </c>
      <c r="I1798" s="4" t="s">
        <v>15</v>
      </c>
      <c r="J1798" s="4">
        <v>803</v>
      </c>
      <c r="K1798" s="4" t="s">
        <v>15</v>
      </c>
      <c r="L1798" s="4" t="s">
        <v>15</v>
      </c>
      <c r="M1798" s="4" t="s">
        <v>15</v>
      </c>
      <c r="N1798" s="4" t="s">
        <v>15</v>
      </c>
      <c r="O1798" s="4">
        <v>0</v>
      </c>
      <c r="P1798" s="4" t="s">
        <v>17</v>
      </c>
    </row>
    <row r="1799" spans="1:16" x14ac:dyDescent="0.35">
      <c r="A1799" s="4">
        <v>1210</v>
      </c>
      <c r="B1799" s="4" t="s">
        <v>125</v>
      </c>
      <c r="C1799" s="4" t="s">
        <v>82</v>
      </c>
      <c r="D1799" s="4" t="s">
        <v>15</v>
      </c>
      <c r="E1799" s="4" t="s">
        <v>15</v>
      </c>
      <c r="F1799" s="4" t="s">
        <v>15</v>
      </c>
      <c r="G1799" s="4" t="s">
        <v>15</v>
      </c>
      <c r="H1799" s="4" t="s">
        <v>15</v>
      </c>
      <c r="I1799" s="4" t="s">
        <v>15</v>
      </c>
      <c r="J1799" s="4">
        <v>1045</v>
      </c>
      <c r="K1799" s="4" t="s">
        <v>15</v>
      </c>
      <c r="L1799" s="4" t="s">
        <v>15</v>
      </c>
      <c r="M1799" s="4" t="s">
        <v>15</v>
      </c>
      <c r="N1799" s="4" t="s">
        <v>15</v>
      </c>
      <c r="O1799" s="4">
        <v>0</v>
      </c>
      <c r="P1799" s="4" t="s">
        <v>17</v>
      </c>
    </row>
    <row r="1800" spans="1:16" x14ac:dyDescent="0.35">
      <c r="A1800" s="4">
        <v>1211</v>
      </c>
      <c r="B1800" s="4" t="s">
        <v>126</v>
      </c>
      <c r="C1800" s="4" t="s">
        <v>82</v>
      </c>
      <c r="D1800" s="4" t="s">
        <v>15</v>
      </c>
      <c r="E1800" s="4" t="s">
        <v>15</v>
      </c>
      <c r="F1800" s="4" t="s">
        <v>15</v>
      </c>
      <c r="G1800" s="4" t="s">
        <v>15</v>
      </c>
      <c r="H1800" s="4" t="s">
        <v>15</v>
      </c>
      <c r="I1800" s="4" t="s">
        <v>15</v>
      </c>
      <c r="J1800" s="4">
        <v>1045</v>
      </c>
      <c r="K1800" s="4" t="s">
        <v>15</v>
      </c>
      <c r="L1800" s="4" t="s">
        <v>15</v>
      </c>
      <c r="M1800" s="4" t="s">
        <v>15</v>
      </c>
      <c r="N1800" s="4" t="s">
        <v>15</v>
      </c>
      <c r="O1800" s="4">
        <v>0</v>
      </c>
      <c r="P1800" s="4" t="s">
        <v>17</v>
      </c>
    </row>
    <row r="1801" spans="1:16" x14ac:dyDescent="0.35">
      <c r="A1801" s="4">
        <v>1212</v>
      </c>
      <c r="B1801" s="4" t="s">
        <v>127</v>
      </c>
      <c r="C1801" s="4" t="s">
        <v>82</v>
      </c>
      <c r="D1801" s="4" t="s">
        <v>15</v>
      </c>
      <c r="E1801" s="4" t="s">
        <v>15</v>
      </c>
      <c r="F1801" s="4" t="s">
        <v>15</v>
      </c>
      <c r="G1801" s="4" t="s">
        <v>15</v>
      </c>
      <c r="H1801" s="4" t="s">
        <v>15</v>
      </c>
      <c r="I1801" s="4" t="s">
        <v>15</v>
      </c>
      <c r="J1801" s="4">
        <v>1053</v>
      </c>
      <c r="K1801" s="4" t="s">
        <v>15</v>
      </c>
      <c r="L1801" s="4" t="s">
        <v>15</v>
      </c>
      <c r="M1801" s="4" t="s">
        <v>15</v>
      </c>
      <c r="N1801" s="4" t="s">
        <v>15</v>
      </c>
      <c r="O1801" s="4">
        <v>0</v>
      </c>
      <c r="P1801" s="4" t="s">
        <v>17</v>
      </c>
    </row>
    <row r="1802" spans="1:16" x14ac:dyDescent="0.35">
      <c r="A1802" s="4">
        <v>1213</v>
      </c>
      <c r="B1802" s="4" t="s">
        <v>128</v>
      </c>
      <c r="C1802" s="4" t="s">
        <v>82</v>
      </c>
      <c r="D1802" s="4" t="s">
        <v>15</v>
      </c>
      <c r="E1802" s="4" t="s">
        <v>15</v>
      </c>
      <c r="F1802" s="4" t="s">
        <v>15</v>
      </c>
      <c r="G1802" s="4" t="s">
        <v>15</v>
      </c>
      <c r="H1802" s="4" t="s">
        <v>15</v>
      </c>
      <c r="I1802" s="4" t="s">
        <v>15</v>
      </c>
      <c r="J1802" s="4">
        <v>1050</v>
      </c>
      <c r="K1802" s="4" t="s">
        <v>15</v>
      </c>
      <c r="L1802" s="4" t="s">
        <v>15</v>
      </c>
      <c r="M1802" s="4" t="s">
        <v>15</v>
      </c>
      <c r="N1802" s="4" t="s">
        <v>15</v>
      </c>
      <c r="O1802" s="4">
        <v>0</v>
      </c>
      <c r="P1802" s="4" t="s">
        <v>17</v>
      </c>
    </row>
    <row r="1803" spans="1:16" x14ac:dyDescent="0.35">
      <c r="A1803" s="4">
        <v>1214</v>
      </c>
      <c r="B1803" s="4" t="s">
        <v>129</v>
      </c>
      <c r="C1803" s="4" t="s">
        <v>82</v>
      </c>
      <c r="D1803" s="4" t="s">
        <v>15</v>
      </c>
      <c r="E1803" s="4" t="s">
        <v>15</v>
      </c>
      <c r="F1803" s="4" t="s">
        <v>15</v>
      </c>
      <c r="G1803" s="4" t="s">
        <v>15</v>
      </c>
      <c r="H1803" s="4" t="s">
        <v>15</v>
      </c>
      <c r="I1803" s="4" t="s">
        <v>15</v>
      </c>
      <c r="J1803" s="4">
        <v>1052</v>
      </c>
      <c r="K1803" s="4" t="s">
        <v>15</v>
      </c>
      <c r="L1803" s="4" t="s">
        <v>15</v>
      </c>
      <c r="M1803" s="4" t="s">
        <v>15</v>
      </c>
      <c r="N1803" s="4" t="s">
        <v>15</v>
      </c>
      <c r="O1803" s="4">
        <v>0</v>
      </c>
      <c r="P1803" s="4" t="s">
        <v>17</v>
      </c>
    </row>
    <row r="1804" spans="1:16" x14ac:dyDescent="0.35">
      <c r="A1804" s="4">
        <v>1215</v>
      </c>
      <c r="B1804" s="4" t="s">
        <v>130</v>
      </c>
      <c r="C1804" s="4" t="s">
        <v>82</v>
      </c>
      <c r="D1804" s="4" t="s">
        <v>15</v>
      </c>
      <c r="E1804" s="4" t="s">
        <v>15</v>
      </c>
      <c r="F1804" s="4" t="s">
        <v>15</v>
      </c>
      <c r="G1804" s="4" t="s">
        <v>15</v>
      </c>
      <c r="H1804" s="4" t="s">
        <v>15</v>
      </c>
      <c r="I1804" s="4" t="s">
        <v>15</v>
      </c>
      <c r="J1804" s="4">
        <v>953</v>
      </c>
      <c r="K1804" s="4" t="s">
        <v>15</v>
      </c>
      <c r="L1804" s="4" t="s">
        <v>15</v>
      </c>
      <c r="M1804" s="4" t="s">
        <v>15</v>
      </c>
      <c r="N1804" s="4" t="s">
        <v>15</v>
      </c>
      <c r="O1804" s="4">
        <v>0</v>
      </c>
      <c r="P1804" s="4" t="s">
        <v>17</v>
      </c>
    </row>
    <row r="1805" spans="1:16" x14ac:dyDescent="0.35">
      <c r="A1805" s="4">
        <v>1216</v>
      </c>
      <c r="B1805" s="4" t="s">
        <v>131</v>
      </c>
      <c r="C1805" s="4" t="s">
        <v>82</v>
      </c>
      <c r="D1805" s="4" t="s">
        <v>15</v>
      </c>
      <c r="E1805" s="4" t="s">
        <v>15</v>
      </c>
      <c r="F1805" s="4" t="s">
        <v>15</v>
      </c>
      <c r="G1805" s="4" t="s">
        <v>15</v>
      </c>
      <c r="H1805" s="4" t="s">
        <v>15</v>
      </c>
      <c r="I1805" s="4" t="s">
        <v>15</v>
      </c>
      <c r="J1805" s="4">
        <v>1046</v>
      </c>
      <c r="K1805" s="4" t="s">
        <v>15</v>
      </c>
      <c r="L1805" s="4" t="s">
        <v>15</v>
      </c>
      <c r="M1805" s="4" t="s">
        <v>15</v>
      </c>
      <c r="N1805" s="4" t="s">
        <v>15</v>
      </c>
      <c r="O1805" s="4">
        <v>0</v>
      </c>
      <c r="P1805" s="4" t="s">
        <v>17</v>
      </c>
    </row>
    <row r="1806" spans="1:16" x14ac:dyDescent="0.35">
      <c r="A1806" s="4">
        <v>1217</v>
      </c>
      <c r="B1806" s="4" t="s">
        <v>132</v>
      </c>
      <c r="C1806" s="4" t="s">
        <v>82</v>
      </c>
      <c r="D1806" s="4" t="s">
        <v>15</v>
      </c>
      <c r="E1806" s="4" t="s">
        <v>15</v>
      </c>
      <c r="F1806" s="4" t="s">
        <v>15</v>
      </c>
      <c r="G1806" s="4" t="s">
        <v>15</v>
      </c>
      <c r="H1806" s="4" t="s">
        <v>15</v>
      </c>
      <c r="I1806" s="4" t="s">
        <v>15</v>
      </c>
      <c r="J1806" s="4">
        <v>1026</v>
      </c>
      <c r="K1806" s="4" t="s">
        <v>15</v>
      </c>
      <c r="L1806" s="4" t="s">
        <v>15</v>
      </c>
      <c r="M1806" s="4" t="s">
        <v>15</v>
      </c>
      <c r="N1806" s="4" t="s">
        <v>15</v>
      </c>
      <c r="O1806" s="4">
        <v>0</v>
      </c>
      <c r="P1806" s="4" t="s">
        <v>17</v>
      </c>
    </row>
    <row r="1807" spans="1:16" x14ac:dyDescent="0.35">
      <c r="A1807" s="4">
        <v>1218</v>
      </c>
      <c r="B1807" s="4" t="s">
        <v>133</v>
      </c>
      <c r="C1807" s="4" t="s">
        <v>82</v>
      </c>
      <c r="D1807" s="4" t="s">
        <v>15</v>
      </c>
      <c r="E1807" s="4" t="s">
        <v>15</v>
      </c>
      <c r="F1807" s="4" t="s">
        <v>15</v>
      </c>
      <c r="G1807" s="4" t="s">
        <v>15</v>
      </c>
      <c r="H1807" s="4" t="s">
        <v>15</v>
      </c>
      <c r="I1807" s="4" t="s">
        <v>15</v>
      </c>
      <c r="J1807" s="4">
        <v>1002</v>
      </c>
      <c r="K1807" s="4" t="s">
        <v>15</v>
      </c>
      <c r="L1807" s="4" t="s">
        <v>15</v>
      </c>
      <c r="M1807" s="4" t="s">
        <v>15</v>
      </c>
      <c r="N1807" s="4" t="s">
        <v>15</v>
      </c>
      <c r="O1807" s="4">
        <v>0</v>
      </c>
      <c r="P1807" s="4" t="s">
        <v>17</v>
      </c>
    </row>
    <row r="1808" spans="1:16" x14ac:dyDescent="0.35">
      <c r="A1808" s="4">
        <v>1219</v>
      </c>
      <c r="B1808" s="4" t="s">
        <v>134</v>
      </c>
      <c r="C1808" s="4" t="s">
        <v>82</v>
      </c>
      <c r="D1808" s="4" t="s">
        <v>15</v>
      </c>
      <c r="E1808" s="4" t="s">
        <v>15</v>
      </c>
      <c r="F1808" s="4" t="s">
        <v>15</v>
      </c>
      <c r="G1808" s="4" t="s">
        <v>15</v>
      </c>
      <c r="H1808" s="4" t="s">
        <v>15</v>
      </c>
      <c r="I1808" s="4" t="s">
        <v>15</v>
      </c>
      <c r="J1808" s="4">
        <v>1036</v>
      </c>
      <c r="K1808" s="4" t="s">
        <v>15</v>
      </c>
      <c r="L1808" s="4" t="s">
        <v>15</v>
      </c>
      <c r="M1808" s="4" t="s">
        <v>15</v>
      </c>
      <c r="N1808" s="4" t="s">
        <v>15</v>
      </c>
      <c r="O1808" s="4">
        <v>0</v>
      </c>
      <c r="P1808" s="4" t="s">
        <v>17</v>
      </c>
    </row>
    <row r="1809" spans="1:16" x14ac:dyDescent="0.35">
      <c r="A1809" s="4">
        <v>1220</v>
      </c>
      <c r="B1809" s="4" t="s">
        <v>135</v>
      </c>
      <c r="C1809" s="4" t="s">
        <v>82</v>
      </c>
      <c r="D1809" s="4" t="s">
        <v>15</v>
      </c>
      <c r="E1809" s="4" t="s">
        <v>15</v>
      </c>
      <c r="F1809" s="4" t="s">
        <v>15</v>
      </c>
      <c r="G1809" s="4" t="s">
        <v>15</v>
      </c>
      <c r="H1809" s="4" t="s">
        <v>15</v>
      </c>
      <c r="I1809" s="4" t="s">
        <v>15</v>
      </c>
      <c r="J1809" s="4">
        <v>1031</v>
      </c>
      <c r="K1809" s="4" t="s">
        <v>15</v>
      </c>
      <c r="L1809" s="4" t="s">
        <v>15</v>
      </c>
      <c r="M1809" s="4" t="s">
        <v>15</v>
      </c>
      <c r="N1809" s="4" t="s">
        <v>15</v>
      </c>
      <c r="O1809" s="4">
        <v>0</v>
      </c>
      <c r="P1809" s="4" t="s">
        <v>17</v>
      </c>
    </row>
    <row r="1810" spans="1:16" x14ac:dyDescent="0.35">
      <c r="A1810" s="4">
        <v>1221</v>
      </c>
      <c r="B1810" s="4" t="s">
        <v>136</v>
      </c>
      <c r="C1810" s="4" t="s">
        <v>82</v>
      </c>
      <c r="D1810" s="4" t="s">
        <v>15</v>
      </c>
      <c r="E1810" s="4" t="s">
        <v>15</v>
      </c>
      <c r="F1810" s="4" t="s">
        <v>15</v>
      </c>
      <c r="G1810" s="4" t="s">
        <v>15</v>
      </c>
      <c r="H1810" s="4" t="s">
        <v>15</v>
      </c>
      <c r="I1810" s="4" t="s">
        <v>15</v>
      </c>
      <c r="J1810" s="4">
        <v>1050</v>
      </c>
      <c r="K1810" s="4" t="s">
        <v>15</v>
      </c>
      <c r="L1810" s="4" t="s">
        <v>15</v>
      </c>
      <c r="M1810" s="4" t="s">
        <v>15</v>
      </c>
      <c r="N1810" s="4" t="s">
        <v>15</v>
      </c>
      <c r="O1810" s="4">
        <v>0</v>
      </c>
      <c r="P1810" s="4" t="s">
        <v>17</v>
      </c>
    </row>
    <row r="1811" spans="1:16" x14ac:dyDescent="0.35">
      <c r="A1811" s="4">
        <v>1222</v>
      </c>
      <c r="B1811" s="4" t="s">
        <v>137</v>
      </c>
      <c r="C1811" s="4" t="s">
        <v>82</v>
      </c>
      <c r="D1811" s="4" t="s">
        <v>15</v>
      </c>
      <c r="E1811" s="4" t="s">
        <v>15</v>
      </c>
      <c r="F1811" s="4" t="s">
        <v>15</v>
      </c>
      <c r="G1811" s="4" t="s">
        <v>15</v>
      </c>
      <c r="H1811" s="4" t="s">
        <v>15</v>
      </c>
      <c r="I1811" s="4" t="s">
        <v>15</v>
      </c>
      <c r="J1811" s="4">
        <v>1036</v>
      </c>
      <c r="K1811" s="4" t="s">
        <v>15</v>
      </c>
      <c r="L1811" s="4" t="s">
        <v>15</v>
      </c>
      <c r="M1811" s="4" t="s">
        <v>15</v>
      </c>
      <c r="N1811" s="4" t="s">
        <v>15</v>
      </c>
      <c r="O1811" s="4">
        <v>0</v>
      </c>
      <c r="P1811" s="4" t="s">
        <v>17</v>
      </c>
    </row>
    <row r="1812" spans="1:16" x14ac:dyDescent="0.35">
      <c r="A1812" s="4">
        <v>1223</v>
      </c>
      <c r="B1812" s="4" t="s">
        <v>138</v>
      </c>
      <c r="C1812" s="4" t="s">
        <v>82</v>
      </c>
      <c r="D1812" s="4" t="s">
        <v>15</v>
      </c>
      <c r="E1812" s="4" t="s">
        <v>15</v>
      </c>
      <c r="F1812" s="4" t="s">
        <v>15</v>
      </c>
      <c r="G1812" s="4" t="s">
        <v>15</v>
      </c>
      <c r="H1812" s="4" t="s">
        <v>15</v>
      </c>
      <c r="I1812" s="4" t="s">
        <v>15</v>
      </c>
      <c r="J1812" s="4">
        <v>880</v>
      </c>
      <c r="K1812" s="4" t="s">
        <v>15</v>
      </c>
      <c r="L1812" s="4" t="s">
        <v>15</v>
      </c>
      <c r="M1812" s="4" t="s">
        <v>15</v>
      </c>
      <c r="N1812" s="4" t="s">
        <v>15</v>
      </c>
      <c r="O1812" s="4">
        <v>0</v>
      </c>
      <c r="P1812" s="4" t="s">
        <v>17</v>
      </c>
    </row>
    <row r="1813" spans="1:16" x14ac:dyDescent="0.35">
      <c r="A1813" s="4">
        <v>1224</v>
      </c>
      <c r="B1813" s="4" t="s">
        <v>139</v>
      </c>
      <c r="C1813" s="4" t="s">
        <v>82</v>
      </c>
      <c r="D1813" s="4" t="s">
        <v>15</v>
      </c>
      <c r="E1813" s="4" t="s">
        <v>15</v>
      </c>
      <c r="F1813" s="4" t="s">
        <v>15</v>
      </c>
      <c r="G1813" s="4" t="s">
        <v>15</v>
      </c>
      <c r="H1813" s="4" t="s">
        <v>15</v>
      </c>
      <c r="I1813" s="4" t="s">
        <v>15</v>
      </c>
      <c r="J1813" s="4">
        <v>1031</v>
      </c>
      <c r="K1813" s="4" t="s">
        <v>15</v>
      </c>
      <c r="L1813" s="4" t="s">
        <v>15</v>
      </c>
      <c r="M1813" s="4" t="s">
        <v>15</v>
      </c>
      <c r="N1813" s="4" t="s">
        <v>15</v>
      </c>
      <c r="O1813" s="4">
        <v>0</v>
      </c>
      <c r="P1813" s="4" t="s">
        <v>17</v>
      </c>
    </row>
    <row r="1814" spans="1:16" x14ac:dyDescent="0.35">
      <c r="A1814" s="4">
        <v>1225</v>
      </c>
      <c r="B1814" s="4" t="s">
        <v>18</v>
      </c>
      <c r="C1814" s="4" t="s">
        <v>82</v>
      </c>
      <c r="D1814" s="4" t="s">
        <v>15</v>
      </c>
      <c r="E1814" s="4" t="s">
        <v>15</v>
      </c>
      <c r="F1814" s="4" t="s">
        <v>15</v>
      </c>
      <c r="G1814" s="4" t="s">
        <v>15</v>
      </c>
      <c r="H1814" s="4" t="s">
        <v>15</v>
      </c>
      <c r="I1814" s="4" t="s">
        <v>15</v>
      </c>
      <c r="J1814" s="4">
        <v>1045</v>
      </c>
      <c r="K1814" s="4" t="s">
        <v>15</v>
      </c>
      <c r="L1814" s="4" t="s">
        <v>15</v>
      </c>
      <c r="M1814" s="4" t="s">
        <v>15</v>
      </c>
      <c r="N1814" s="4" t="s">
        <v>15</v>
      </c>
      <c r="O1814" s="4">
        <v>0</v>
      </c>
      <c r="P1814" s="4" t="s">
        <v>17</v>
      </c>
    </row>
    <row r="1815" spans="1:16" x14ac:dyDescent="0.35">
      <c r="A1815" s="4">
        <v>1226</v>
      </c>
      <c r="B1815" s="4" t="s">
        <v>19</v>
      </c>
      <c r="C1815" s="4" t="s">
        <v>82</v>
      </c>
      <c r="D1815" s="4" t="s">
        <v>15</v>
      </c>
      <c r="E1815" s="4" t="s">
        <v>15</v>
      </c>
      <c r="F1815" s="4" t="s">
        <v>15</v>
      </c>
      <c r="G1815" s="4" t="s">
        <v>15</v>
      </c>
      <c r="H1815" s="4" t="s">
        <v>15</v>
      </c>
      <c r="I1815" s="4" t="s">
        <v>15</v>
      </c>
      <c r="J1815" s="4">
        <v>1042</v>
      </c>
      <c r="K1815" s="4" t="s">
        <v>15</v>
      </c>
      <c r="L1815" s="4" t="s">
        <v>15</v>
      </c>
      <c r="M1815" s="4" t="s">
        <v>15</v>
      </c>
      <c r="N1815" s="4" t="s">
        <v>15</v>
      </c>
      <c r="O1815" s="4">
        <v>0</v>
      </c>
      <c r="P1815" s="4" t="s">
        <v>17</v>
      </c>
    </row>
    <row r="1816" spans="1:16" x14ac:dyDescent="0.35">
      <c r="A1816" s="4">
        <v>1227</v>
      </c>
      <c r="B1816" s="4" t="s">
        <v>20</v>
      </c>
      <c r="C1816" s="4" t="s">
        <v>82</v>
      </c>
      <c r="D1816" s="4" t="s">
        <v>15</v>
      </c>
      <c r="E1816" s="4" t="s">
        <v>15</v>
      </c>
      <c r="F1816" s="4" t="s">
        <v>15</v>
      </c>
      <c r="G1816" s="4" t="s">
        <v>15</v>
      </c>
      <c r="H1816" s="4" t="s">
        <v>15</v>
      </c>
      <c r="I1816" s="4" t="s">
        <v>15</v>
      </c>
      <c r="J1816" s="4">
        <v>871</v>
      </c>
      <c r="K1816" s="4" t="s">
        <v>15</v>
      </c>
      <c r="L1816" s="4" t="s">
        <v>15</v>
      </c>
      <c r="M1816" s="4" t="s">
        <v>15</v>
      </c>
      <c r="N1816" s="4" t="s">
        <v>15</v>
      </c>
      <c r="O1816" s="4">
        <v>0</v>
      </c>
      <c r="P1816" s="4" t="s">
        <v>17</v>
      </c>
    </row>
    <row r="1817" spans="1:16" x14ac:dyDescent="0.35">
      <c r="A1817" s="4">
        <v>1228</v>
      </c>
      <c r="B1817" s="4" t="s">
        <v>21</v>
      </c>
      <c r="C1817" s="4" t="s">
        <v>82</v>
      </c>
      <c r="D1817" s="4" t="s">
        <v>15</v>
      </c>
      <c r="E1817" s="4" t="s">
        <v>15</v>
      </c>
      <c r="F1817" s="4" t="s">
        <v>15</v>
      </c>
      <c r="G1817" s="4" t="s">
        <v>15</v>
      </c>
      <c r="H1817" s="4" t="s">
        <v>15</v>
      </c>
      <c r="I1817" s="4" t="s">
        <v>15</v>
      </c>
      <c r="J1817" s="4">
        <v>860</v>
      </c>
      <c r="K1817" s="4" t="s">
        <v>15</v>
      </c>
      <c r="L1817" s="4" t="s">
        <v>15</v>
      </c>
      <c r="M1817" s="4" t="s">
        <v>15</v>
      </c>
      <c r="N1817" s="4" t="s">
        <v>15</v>
      </c>
      <c r="O1817" s="4">
        <v>0</v>
      </c>
      <c r="P1817" s="4" t="s">
        <v>17</v>
      </c>
    </row>
    <row r="1818" spans="1:16" x14ac:dyDescent="0.35">
      <c r="A1818" s="4">
        <v>1229</v>
      </c>
      <c r="B1818" s="4" t="s">
        <v>22</v>
      </c>
      <c r="C1818" s="4" t="s">
        <v>82</v>
      </c>
      <c r="D1818" s="4" t="s">
        <v>15</v>
      </c>
      <c r="E1818" s="4" t="s">
        <v>15</v>
      </c>
      <c r="F1818" s="4" t="s">
        <v>15</v>
      </c>
      <c r="G1818" s="4" t="s">
        <v>15</v>
      </c>
      <c r="H1818" s="4" t="s">
        <v>15</v>
      </c>
      <c r="I1818" s="4" t="s">
        <v>15</v>
      </c>
      <c r="J1818" s="4">
        <v>1025</v>
      </c>
      <c r="K1818" s="4" t="s">
        <v>15</v>
      </c>
      <c r="L1818" s="4" t="s">
        <v>15</v>
      </c>
      <c r="M1818" s="4" t="s">
        <v>15</v>
      </c>
      <c r="N1818" s="4" t="s">
        <v>15</v>
      </c>
      <c r="O1818" s="4">
        <v>0</v>
      </c>
      <c r="P1818" s="4" t="s">
        <v>17</v>
      </c>
    </row>
    <row r="1819" spans="1:16" x14ac:dyDescent="0.35">
      <c r="A1819" s="4">
        <v>1230</v>
      </c>
      <c r="B1819" s="4" t="s">
        <v>23</v>
      </c>
      <c r="C1819" s="4" t="s">
        <v>82</v>
      </c>
      <c r="D1819" s="4" t="s">
        <v>15</v>
      </c>
      <c r="E1819" s="4" t="s">
        <v>15</v>
      </c>
      <c r="F1819" s="4" t="s">
        <v>15</v>
      </c>
      <c r="G1819" s="4" t="s">
        <v>15</v>
      </c>
      <c r="H1819" s="4" t="s">
        <v>15</v>
      </c>
      <c r="I1819" s="4" t="s">
        <v>15</v>
      </c>
      <c r="J1819" s="4">
        <v>1024</v>
      </c>
      <c r="K1819" s="4" t="s">
        <v>15</v>
      </c>
      <c r="L1819" s="4" t="s">
        <v>15</v>
      </c>
      <c r="M1819" s="4" t="s">
        <v>15</v>
      </c>
      <c r="N1819" s="4" t="s">
        <v>15</v>
      </c>
      <c r="O1819" s="4">
        <v>0</v>
      </c>
      <c r="P1819" s="4" t="s">
        <v>17</v>
      </c>
    </row>
    <row r="1820" spans="1:16" x14ac:dyDescent="0.35">
      <c r="A1820" s="4">
        <v>1231</v>
      </c>
      <c r="B1820" s="4" t="s">
        <v>24</v>
      </c>
      <c r="C1820" s="4" t="s">
        <v>82</v>
      </c>
      <c r="D1820" s="4" t="s">
        <v>15</v>
      </c>
      <c r="E1820" s="4" t="s">
        <v>15</v>
      </c>
      <c r="F1820" s="4" t="s">
        <v>15</v>
      </c>
      <c r="G1820" s="4" t="s">
        <v>15</v>
      </c>
      <c r="H1820" s="4" t="s">
        <v>15</v>
      </c>
      <c r="I1820" s="4" t="s">
        <v>15</v>
      </c>
      <c r="J1820" s="4">
        <v>1026</v>
      </c>
      <c r="K1820" s="4" t="s">
        <v>15</v>
      </c>
      <c r="L1820" s="4" t="s">
        <v>15</v>
      </c>
      <c r="M1820" s="4" t="s">
        <v>15</v>
      </c>
      <c r="N1820" s="4" t="s">
        <v>15</v>
      </c>
      <c r="O1820" s="4">
        <v>0</v>
      </c>
      <c r="P1820" s="4" t="s">
        <v>17</v>
      </c>
    </row>
    <row r="1821" spans="1:16" x14ac:dyDescent="0.35">
      <c r="A1821" s="4">
        <v>1232</v>
      </c>
      <c r="B1821" s="4" t="s">
        <v>25</v>
      </c>
      <c r="C1821" s="4" t="s">
        <v>82</v>
      </c>
      <c r="D1821" s="4" t="s">
        <v>15</v>
      </c>
      <c r="E1821" s="4" t="s">
        <v>15</v>
      </c>
      <c r="F1821" s="4" t="s">
        <v>15</v>
      </c>
      <c r="G1821" s="4" t="s">
        <v>15</v>
      </c>
      <c r="H1821" s="4" t="s">
        <v>15</v>
      </c>
      <c r="I1821" s="4" t="s">
        <v>15</v>
      </c>
      <c r="J1821" s="4">
        <v>1042</v>
      </c>
      <c r="K1821" s="4" t="s">
        <v>15</v>
      </c>
      <c r="L1821" s="4" t="s">
        <v>15</v>
      </c>
      <c r="M1821" s="4" t="s">
        <v>15</v>
      </c>
      <c r="N1821" s="4" t="s">
        <v>15</v>
      </c>
      <c r="O1821" s="4">
        <v>0</v>
      </c>
      <c r="P1821" s="4" t="s">
        <v>17</v>
      </c>
    </row>
    <row r="1822" spans="1:16" x14ac:dyDescent="0.35">
      <c r="A1822" s="4">
        <v>1233</v>
      </c>
      <c r="B1822" s="4" t="s">
        <v>26</v>
      </c>
      <c r="C1822" s="4" t="s">
        <v>82</v>
      </c>
      <c r="D1822" s="4" t="s">
        <v>15</v>
      </c>
      <c r="E1822" s="4" t="s">
        <v>15</v>
      </c>
      <c r="F1822" s="4" t="s">
        <v>15</v>
      </c>
      <c r="G1822" s="4" t="s">
        <v>15</v>
      </c>
      <c r="H1822" s="4" t="s">
        <v>15</v>
      </c>
      <c r="I1822" s="4" t="s">
        <v>15</v>
      </c>
      <c r="J1822" s="4">
        <v>1039</v>
      </c>
      <c r="K1822" s="4" t="s">
        <v>15</v>
      </c>
      <c r="L1822" s="4" t="s">
        <v>15</v>
      </c>
      <c r="M1822" s="4" t="s">
        <v>15</v>
      </c>
      <c r="N1822" s="4" t="s">
        <v>15</v>
      </c>
      <c r="O1822" s="4">
        <v>0</v>
      </c>
      <c r="P1822" s="4" t="s">
        <v>17</v>
      </c>
    </row>
    <row r="1823" spans="1:16" x14ac:dyDescent="0.35">
      <c r="A1823" s="4">
        <v>1234</v>
      </c>
      <c r="B1823" s="4" t="s">
        <v>27</v>
      </c>
      <c r="C1823" s="4" t="s">
        <v>82</v>
      </c>
      <c r="D1823" s="4" t="s">
        <v>15</v>
      </c>
      <c r="E1823" s="4" t="s">
        <v>15</v>
      </c>
      <c r="F1823" s="4" t="s">
        <v>15</v>
      </c>
      <c r="G1823" s="4" t="s">
        <v>15</v>
      </c>
      <c r="H1823" s="4" t="s">
        <v>15</v>
      </c>
      <c r="I1823" s="4" t="s">
        <v>15</v>
      </c>
      <c r="J1823" s="4">
        <v>1019</v>
      </c>
      <c r="K1823" s="4" t="s">
        <v>15</v>
      </c>
      <c r="L1823" s="4" t="s">
        <v>15</v>
      </c>
      <c r="M1823" s="4" t="s">
        <v>15</v>
      </c>
      <c r="N1823" s="4" t="s">
        <v>15</v>
      </c>
      <c r="O1823" s="4">
        <v>0</v>
      </c>
      <c r="P1823" s="4" t="s">
        <v>17</v>
      </c>
    </row>
    <row r="1824" spans="1:16" x14ac:dyDescent="0.35">
      <c r="A1824" s="4">
        <v>1235</v>
      </c>
      <c r="B1824" s="4" t="s">
        <v>28</v>
      </c>
      <c r="C1824" s="4" t="s">
        <v>82</v>
      </c>
      <c r="D1824" s="4" t="s">
        <v>15</v>
      </c>
      <c r="E1824" s="4" t="s">
        <v>15</v>
      </c>
      <c r="F1824" s="4" t="s">
        <v>15</v>
      </c>
      <c r="G1824" s="4" t="s">
        <v>15</v>
      </c>
      <c r="H1824" s="4" t="s">
        <v>15</v>
      </c>
      <c r="I1824" s="4" t="s">
        <v>15</v>
      </c>
      <c r="J1824" s="4">
        <v>1018</v>
      </c>
      <c r="K1824" s="4" t="s">
        <v>15</v>
      </c>
      <c r="L1824" s="4" t="s">
        <v>15</v>
      </c>
      <c r="M1824" s="4" t="s">
        <v>15</v>
      </c>
      <c r="N1824" s="4" t="s">
        <v>15</v>
      </c>
      <c r="O1824" s="4">
        <v>0</v>
      </c>
      <c r="P1824" s="4" t="s">
        <v>17</v>
      </c>
    </row>
    <row r="1825" spans="1:16" x14ac:dyDescent="0.35">
      <c r="A1825" s="4">
        <v>1236</v>
      </c>
      <c r="B1825" s="4" t="s">
        <v>29</v>
      </c>
      <c r="C1825" s="4" t="s">
        <v>82</v>
      </c>
      <c r="D1825" s="4" t="s">
        <v>15</v>
      </c>
      <c r="E1825" s="4" t="s">
        <v>15</v>
      </c>
      <c r="F1825" s="4" t="s">
        <v>15</v>
      </c>
      <c r="G1825" s="4" t="s">
        <v>15</v>
      </c>
      <c r="H1825" s="4" t="s">
        <v>15</v>
      </c>
      <c r="I1825" s="4" t="s">
        <v>15</v>
      </c>
      <c r="J1825" s="4">
        <v>1025</v>
      </c>
      <c r="K1825" s="4" t="s">
        <v>15</v>
      </c>
      <c r="L1825" s="4" t="s">
        <v>15</v>
      </c>
      <c r="M1825" s="4" t="s">
        <v>15</v>
      </c>
      <c r="N1825" s="4" t="s">
        <v>15</v>
      </c>
      <c r="O1825" s="4">
        <v>0</v>
      </c>
      <c r="P1825" s="4" t="s">
        <v>17</v>
      </c>
    </row>
    <row r="1826" spans="1:16" x14ac:dyDescent="0.35">
      <c r="A1826" s="4">
        <v>1237</v>
      </c>
      <c r="B1826" s="4" t="s">
        <v>30</v>
      </c>
      <c r="C1826" s="4" t="s">
        <v>82</v>
      </c>
      <c r="D1826" s="4" t="s">
        <v>15</v>
      </c>
      <c r="E1826" s="4" t="s">
        <v>15</v>
      </c>
      <c r="F1826" s="4" t="s">
        <v>15</v>
      </c>
      <c r="G1826" s="4" t="s">
        <v>15</v>
      </c>
      <c r="H1826" s="4" t="s">
        <v>15</v>
      </c>
      <c r="I1826" s="4" t="s">
        <v>15</v>
      </c>
      <c r="J1826" s="4">
        <v>1055</v>
      </c>
      <c r="K1826" s="4" t="s">
        <v>15</v>
      </c>
      <c r="L1826" s="4" t="s">
        <v>15</v>
      </c>
      <c r="M1826" s="4" t="s">
        <v>15</v>
      </c>
      <c r="N1826" s="4" t="s">
        <v>15</v>
      </c>
      <c r="O1826" s="4">
        <v>0</v>
      </c>
      <c r="P1826" s="4" t="s">
        <v>17</v>
      </c>
    </row>
    <row r="1827" spans="1:16" x14ac:dyDescent="0.35">
      <c r="A1827" s="4">
        <v>1238</v>
      </c>
      <c r="B1827" s="4" t="s">
        <v>31</v>
      </c>
      <c r="C1827" s="4" t="s">
        <v>82</v>
      </c>
      <c r="D1827" s="4" t="s">
        <v>15</v>
      </c>
      <c r="E1827" s="4" t="s">
        <v>15</v>
      </c>
      <c r="F1827" s="4" t="s">
        <v>15</v>
      </c>
      <c r="G1827" s="4" t="s">
        <v>15</v>
      </c>
      <c r="H1827" s="4" t="s">
        <v>15</v>
      </c>
      <c r="I1827" s="4" t="s">
        <v>15</v>
      </c>
      <c r="J1827" s="4">
        <v>1055</v>
      </c>
      <c r="K1827" s="4" t="s">
        <v>15</v>
      </c>
      <c r="L1827" s="4" t="s">
        <v>15</v>
      </c>
      <c r="M1827" s="4" t="s">
        <v>15</v>
      </c>
      <c r="N1827" s="4" t="s">
        <v>15</v>
      </c>
      <c r="O1827" s="4">
        <v>0</v>
      </c>
      <c r="P1827" s="4" t="s">
        <v>17</v>
      </c>
    </row>
    <row r="1828" spans="1:16" x14ac:dyDescent="0.35">
      <c r="A1828" s="4">
        <v>1239</v>
      </c>
      <c r="B1828" s="4" t="s">
        <v>32</v>
      </c>
      <c r="C1828" s="4" t="s">
        <v>82</v>
      </c>
      <c r="D1828" s="4" t="s">
        <v>15</v>
      </c>
      <c r="E1828" s="4" t="s">
        <v>15</v>
      </c>
      <c r="F1828" s="4" t="s">
        <v>15</v>
      </c>
      <c r="G1828" s="4" t="s">
        <v>15</v>
      </c>
      <c r="H1828" s="4" t="s">
        <v>15</v>
      </c>
      <c r="I1828" s="4" t="s">
        <v>15</v>
      </c>
      <c r="J1828" s="4">
        <v>896</v>
      </c>
      <c r="K1828" s="4" t="s">
        <v>15</v>
      </c>
      <c r="L1828" s="4" t="s">
        <v>15</v>
      </c>
      <c r="M1828" s="4" t="s">
        <v>15</v>
      </c>
      <c r="N1828" s="4" t="s">
        <v>15</v>
      </c>
      <c r="O1828" s="4">
        <v>0</v>
      </c>
      <c r="P1828" s="4" t="s">
        <v>17</v>
      </c>
    </row>
    <row r="1829" spans="1:16" x14ac:dyDescent="0.35">
      <c r="A1829" s="4">
        <v>1240</v>
      </c>
      <c r="B1829" s="4" t="s">
        <v>33</v>
      </c>
      <c r="C1829" s="4" t="s">
        <v>82</v>
      </c>
      <c r="D1829" s="4" t="s">
        <v>15</v>
      </c>
      <c r="E1829" s="4" t="s">
        <v>15</v>
      </c>
      <c r="F1829" s="4" t="s">
        <v>15</v>
      </c>
      <c r="G1829" s="4" t="s">
        <v>15</v>
      </c>
      <c r="H1829" s="4" t="s">
        <v>15</v>
      </c>
      <c r="I1829" s="4" t="s">
        <v>15</v>
      </c>
      <c r="J1829" s="4">
        <v>1054</v>
      </c>
      <c r="K1829" s="4" t="s">
        <v>15</v>
      </c>
      <c r="L1829" s="4" t="s">
        <v>15</v>
      </c>
      <c r="M1829" s="4" t="s">
        <v>15</v>
      </c>
      <c r="N1829" s="4" t="s">
        <v>15</v>
      </c>
      <c r="O1829" s="4">
        <v>0</v>
      </c>
      <c r="P1829" s="4" t="s">
        <v>17</v>
      </c>
    </row>
    <row r="1830" spans="1:16" x14ac:dyDescent="0.35">
      <c r="A1830" s="4">
        <v>1241</v>
      </c>
      <c r="B1830" s="4" t="s">
        <v>34</v>
      </c>
      <c r="C1830" s="4" t="s">
        <v>82</v>
      </c>
      <c r="D1830" s="4" t="s">
        <v>15</v>
      </c>
      <c r="E1830" s="4" t="s">
        <v>15</v>
      </c>
      <c r="F1830" s="4" t="s">
        <v>15</v>
      </c>
      <c r="G1830" s="4" t="s">
        <v>15</v>
      </c>
      <c r="H1830" s="4" t="s">
        <v>15</v>
      </c>
      <c r="I1830" s="4" t="s">
        <v>15</v>
      </c>
      <c r="J1830" s="4">
        <v>1055</v>
      </c>
      <c r="K1830" s="4" t="s">
        <v>15</v>
      </c>
      <c r="L1830" s="4" t="s">
        <v>15</v>
      </c>
      <c r="M1830" s="4" t="s">
        <v>15</v>
      </c>
      <c r="N1830" s="4" t="s">
        <v>15</v>
      </c>
      <c r="O1830" s="4">
        <v>0</v>
      </c>
      <c r="P1830" s="4" t="s">
        <v>17</v>
      </c>
    </row>
    <row r="1831" spans="1:16" x14ac:dyDescent="0.35">
      <c r="A1831" s="4">
        <v>1242</v>
      </c>
      <c r="B1831" s="4" t="s">
        <v>35</v>
      </c>
      <c r="C1831" s="4" t="s">
        <v>82</v>
      </c>
      <c r="D1831" s="4" t="s">
        <v>15</v>
      </c>
      <c r="E1831" s="4" t="s">
        <v>15</v>
      </c>
      <c r="F1831" s="4" t="s">
        <v>15</v>
      </c>
      <c r="G1831" s="4" t="s">
        <v>15</v>
      </c>
      <c r="H1831" s="4" t="s">
        <v>15</v>
      </c>
      <c r="I1831" s="4" t="s">
        <v>15</v>
      </c>
      <c r="J1831" s="4">
        <v>1052</v>
      </c>
      <c r="K1831" s="4" t="s">
        <v>15</v>
      </c>
      <c r="L1831" s="4" t="s">
        <v>15</v>
      </c>
      <c r="M1831" s="4" t="s">
        <v>15</v>
      </c>
      <c r="N1831" s="4" t="s">
        <v>15</v>
      </c>
      <c r="O1831" s="4">
        <v>0</v>
      </c>
      <c r="P1831" s="4" t="s">
        <v>17</v>
      </c>
    </row>
    <row r="1832" spans="1:16" x14ac:dyDescent="0.35">
      <c r="A1832" s="4">
        <v>1243</v>
      </c>
      <c r="B1832" s="4" t="s">
        <v>36</v>
      </c>
      <c r="C1832" s="4" t="s">
        <v>82</v>
      </c>
      <c r="D1832" s="4" t="s">
        <v>15</v>
      </c>
      <c r="E1832" s="4" t="s">
        <v>15</v>
      </c>
      <c r="F1832" s="4" t="s">
        <v>15</v>
      </c>
      <c r="G1832" s="4" t="s">
        <v>15</v>
      </c>
      <c r="H1832" s="4" t="s">
        <v>15</v>
      </c>
      <c r="I1832" s="4" t="s">
        <v>15</v>
      </c>
      <c r="J1832" s="4">
        <v>1034</v>
      </c>
      <c r="K1832" s="4" t="s">
        <v>15</v>
      </c>
      <c r="L1832" s="4" t="s">
        <v>15</v>
      </c>
      <c r="M1832" s="4" t="s">
        <v>15</v>
      </c>
      <c r="N1832" s="4" t="s">
        <v>15</v>
      </c>
      <c r="O1832" s="4">
        <v>0</v>
      </c>
      <c r="P1832" s="4" t="s">
        <v>17</v>
      </c>
    </row>
    <row r="1833" spans="1:16" x14ac:dyDescent="0.35">
      <c r="A1833" s="4">
        <v>1244</v>
      </c>
      <c r="B1833" s="4" t="s">
        <v>37</v>
      </c>
      <c r="C1833" s="4" t="s">
        <v>82</v>
      </c>
      <c r="D1833" s="4" t="s">
        <v>15</v>
      </c>
      <c r="E1833" s="4" t="s">
        <v>15</v>
      </c>
      <c r="F1833" s="4" t="s">
        <v>15</v>
      </c>
      <c r="G1833" s="4" t="s">
        <v>15</v>
      </c>
      <c r="H1833" s="4" t="s">
        <v>15</v>
      </c>
      <c r="I1833" s="4" t="s">
        <v>15</v>
      </c>
      <c r="J1833" s="4">
        <v>1050</v>
      </c>
      <c r="K1833" s="4" t="s">
        <v>15</v>
      </c>
      <c r="L1833" s="4" t="s">
        <v>15</v>
      </c>
      <c r="M1833" s="4" t="s">
        <v>15</v>
      </c>
      <c r="N1833" s="4" t="s">
        <v>15</v>
      </c>
      <c r="O1833" s="4">
        <v>0</v>
      </c>
      <c r="P1833" s="4" t="s">
        <v>17</v>
      </c>
    </row>
    <row r="1834" spans="1:16" x14ac:dyDescent="0.35">
      <c r="A1834" s="4">
        <v>1245</v>
      </c>
      <c r="B1834" s="4" t="s">
        <v>38</v>
      </c>
      <c r="C1834" s="4" t="s">
        <v>82</v>
      </c>
      <c r="D1834" s="4" t="s">
        <v>15</v>
      </c>
      <c r="E1834" s="4" t="s">
        <v>15</v>
      </c>
      <c r="F1834" s="4" t="s">
        <v>15</v>
      </c>
      <c r="G1834" s="4" t="s">
        <v>15</v>
      </c>
      <c r="H1834" s="4" t="s">
        <v>15</v>
      </c>
      <c r="I1834" s="4" t="s">
        <v>15</v>
      </c>
      <c r="J1834" s="4">
        <v>1053</v>
      </c>
      <c r="K1834" s="4" t="s">
        <v>15</v>
      </c>
      <c r="L1834" s="4" t="s">
        <v>15</v>
      </c>
      <c r="M1834" s="4" t="s">
        <v>15</v>
      </c>
      <c r="N1834" s="4" t="s">
        <v>15</v>
      </c>
      <c r="O1834" s="4">
        <v>0</v>
      </c>
      <c r="P1834" s="4" t="s">
        <v>17</v>
      </c>
    </row>
    <row r="1835" spans="1:16" x14ac:dyDescent="0.35">
      <c r="A1835" s="4">
        <v>1246</v>
      </c>
      <c r="B1835" s="4" t="s">
        <v>39</v>
      </c>
      <c r="C1835" s="4" t="s">
        <v>82</v>
      </c>
      <c r="D1835" s="4" t="s">
        <v>15</v>
      </c>
      <c r="E1835" s="4" t="s">
        <v>15</v>
      </c>
      <c r="F1835" s="4" t="s">
        <v>15</v>
      </c>
      <c r="G1835" s="4" t="s">
        <v>15</v>
      </c>
      <c r="H1835" s="4" t="s">
        <v>15</v>
      </c>
      <c r="I1835" s="4" t="s">
        <v>15</v>
      </c>
      <c r="J1835" s="4">
        <v>1053</v>
      </c>
      <c r="K1835" s="4" t="s">
        <v>15</v>
      </c>
      <c r="L1835" s="4" t="s">
        <v>15</v>
      </c>
      <c r="M1835" s="4" t="s">
        <v>15</v>
      </c>
      <c r="N1835" s="4" t="s">
        <v>15</v>
      </c>
      <c r="O1835" s="4">
        <v>0</v>
      </c>
      <c r="P1835" s="4" t="s">
        <v>17</v>
      </c>
    </row>
    <row r="1836" spans="1:16" x14ac:dyDescent="0.35">
      <c r="A1836" s="4">
        <v>1247</v>
      </c>
      <c r="B1836" s="4" t="s">
        <v>40</v>
      </c>
      <c r="C1836" s="4" t="s">
        <v>82</v>
      </c>
      <c r="D1836" s="4" t="s">
        <v>15</v>
      </c>
      <c r="E1836" s="4" t="s">
        <v>15</v>
      </c>
      <c r="F1836" s="4" t="s">
        <v>15</v>
      </c>
      <c r="G1836" s="4" t="s">
        <v>15</v>
      </c>
      <c r="H1836" s="4" t="s">
        <v>15</v>
      </c>
      <c r="I1836" s="4" t="s">
        <v>15</v>
      </c>
      <c r="J1836" s="4">
        <v>1031</v>
      </c>
      <c r="K1836" s="4" t="s">
        <v>15</v>
      </c>
      <c r="L1836" s="4" t="s">
        <v>15</v>
      </c>
      <c r="M1836" s="4" t="s">
        <v>15</v>
      </c>
      <c r="N1836" s="4" t="s">
        <v>15</v>
      </c>
      <c r="O1836" s="4">
        <v>0</v>
      </c>
      <c r="P1836" s="4" t="s">
        <v>17</v>
      </c>
    </row>
    <row r="1837" spans="1:16" x14ac:dyDescent="0.35">
      <c r="A1837" s="4">
        <v>1248</v>
      </c>
      <c r="B1837" s="4" t="s">
        <v>41</v>
      </c>
      <c r="C1837" s="4" t="s">
        <v>82</v>
      </c>
      <c r="D1837" s="4" t="s">
        <v>15</v>
      </c>
      <c r="E1837" s="4" t="s">
        <v>15</v>
      </c>
      <c r="F1837" s="4" t="s">
        <v>15</v>
      </c>
      <c r="G1837" s="4" t="s">
        <v>15</v>
      </c>
      <c r="H1837" s="4" t="s">
        <v>15</v>
      </c>
      <c r="I1837" s="4" t="s">
        <v>15</v>
      </c>
      <c r="J1837" s="4">
        <v>1000</v>
      </c>
      <c r="K1837" s="4" t="s">
        <v>15</v>
      </c>
      <c r="L1837" s="4" t="s">
        <v>15</v>
      </c>
      <c r="M1837" s="4" t="s">
        <v>15</v>
      </c>
      <c r="N1837" s="4" t="s">
        <v>15</v>
      </c>
      <c r="O1837" s="4">
        <v>0</v>
      </c>
      <c r="P1837" s="4" t="s">
        <v>17</v>
      </c>
    </row>
    <row r="1838" spans="1:16" x14ac:dyDescent="0.35">
      <c r="A1838" s="4">
        <v>1249</v>
      </c>
      <c r="B1838" s="4" t="s">
        <v>43</v>
      </c>
      <c r="C1838" s="4" t="s">
        <v>82</v>
      </c>
      <c r="D1838" s="4" t="s">
        <v>15</v>
      </c>
      <c r="E1838" s="4" t="s">
        <v>15</v>
      </c>
      <c r="F1838" s="4" t="s">
        <v>15</v>
      </c>
      <c r="G1838" s="4" t="s">
        <v>15</v>
      </c>
      <c r="H1838" s="4" t="s">
        <v>15</v>
      </c>
      <c r="I1838" s="4" t="s">
        <v>15</v>
      </c>
      <c r="J1838" s="4">
        <v>905</v>
      </c>
      <c r="K1838" s="4" t="s">
        <v>15</v>
      </c>
      <c r="L1838" s="4" t="s">
        <v>15</v>
      </c>
      <c r="M1838" s="4" t="s">
        <v>15</v>
      </c>
      <c r="N1838" s="4" t="s">
        <v>15</v>
      </c>
      <c r="O1838" s="4">
        <v>0</v>
      </c>
      <c r="P1838" s="4" t="s">
        <v>17</v>
      </c>
    </row>
    <row r="1839" spans="1:16" x14ac:dyDescent="0.35">
      <c r="A1839" s="4">
        <v>1250</v>
      </c>
      <c r="B1839" s="4" t="s">
        <v>44</v>
      </c>
      <c r="C1839" s="4" t="s">
        <v>82</v>
      </c>
      <c r="D1839" s="4" t="s">
        <v>15</v>
      </c>
      <c r="E1839" s="4" t="s">
        <v>15</v>
      </c>
      <c r="F1839" s="4" t="s">
        <v>15</v>
      </c>
      <c r="G1839" s="4" t="s">
        <v>15</v>
      </c>
      <c r="H1839" s="4" t="s">
        <v>15</v>
      </c>
      <c r="I1839" s="4" t="s">
        <v>15</v>
      </c>
      <c r="J1839" s="4">
        <v>909</v>
      </c>
      <c r="K1839" s="4" t="s">
        <v>15</v>
      </c>
      <c r="L1839" s="4" t="s">
        <v>15</v>
      </c>
      <c r="M1839" s="4" t="s">
        <v>15</v>
      </c>
      <c r="N1839" s="4" t="s">
        <v>15</v>
      </c>
      <c r="O1839" s="4">
        <v>0</v>
      </c>
      <c r="P1839" s="4" t="s">
        <v>17</v>
      </c>
    </row>
    <row r="1840" spans="1:16" x14ac:dyDescent="0.35">
      <c r="A1840" s="4">
        <v>1251</v>
      </c>
      <c r="B1840" s="4" t="s">
        <v>45</v>
      </c>
      <c r="C1840" s="4" t="s">
        <v>82</v>
      </c>
      <c r="D1840" s="4" t="s">
        <v>15</v>
      </c>
      <c r="E1840" s="4" t="s">
        <v>15</v>
      </c>
      <c r="F1840" s="4" t="s">
        <v>15</v>
      </c>
      <c r="G1840" s="4" t="s">
        <v>15</v>
      </c>
      <c r="H1840" s="4" t="s">
        <v>15</v>
      </c>
      <c r="I1840" s="4" t="s">
        <v>15</v>
      </c>
      <c r="J1840" s="4">
        <v>886</v>
      </c>
      <c r="K1840" s="4" t="s">
        <v>15</v>
      </c>
      <c r="L1840" s="4" t="s">
        <v>15</v>
      </c>
      <c r="M1840" s="4" t="s">
        <v>15</v>
      </c>
      <c r="N1840" s="4" t="s">
        <v>15</v>
      </c>
      <c r="O1840" s="4">
        <v>0</v>
      </c>
      <c r="P1840" s="4" t="s">
        <v>17</v>
      </c>
    </row>
    <row r="1841" spans="1:16" x14ac:dyDescent="0.35">
      <c r="A1841" s="4">
        <v>1252</v>
      </c>
      <c r="B1841" s="4" t="s">
        <v>46</v>
      </c>
      <c r="C1841" s="4" t="s">
        <v>82</v>
      </c>
      <c r="D1841" s="4" t="s">
        <v>15</v>
      </c>
      <c r="E1841" s="4" t="s">
        <v>15</v>
      </c>
      <c r="F1841" s="4" t="s">
        <v>15</v>
      </c>
      <c r="G1841" s="4" t="s">
        <v>15</v>
      </c>
      <c r="H1841" s="4" t="s">
        <v>15</v>
      </c>
      <c r="I1841" s="4" t="s">
        <v>15</v>
      </c>
      <c r="J1841" s="4">
        <v>954</v>
      </c>
      <c r="K1841" s="4" t="s">
        <v>15</v>
      </c>
      <c r="L1841" s="4" t="s">
        <v>15</v>
      </c>
      <c r="M1841" s="4" t="s">
        <v>15</v>
      </c>
      <c r="N1841" s="4" t="s">
        <v>15</v>
      </c>
      <c r="O1841" s="4">
        <v>0</v>
      </c>
      <c r="P1841" s="4" t="s">
        <v>17</v>
      </c>
    </row>
    <row r="1842" spans="1:16" x14ac:dyDescent="0.35">
      <c r="A1842" s="4">
        <v>1253</v>
      </c>
      <c r="B1842" s="4" t="s">
        <v>47</v>
      </c>
      <c r="C1842" s="4" t="s">
        <v>82</v>
      </c>
      <c r="D1842" s="4" t="s">
        <v>15</v>
      </c>
      <c r="E1842" s="4" t="s">
        <v>15</v>
      </c>
      <c r="F1842" s="4" t="s">
        <v>15</v>
      </c>
      <c r="G1842" s="4" t="s">
        <v>15</v>
      </c>
      <c r="H1842" s="4" t="s">
        <v>15</v>
      </c>
      <c r="I1842" s="4" t="s">
        <v>15</v>
      </c>
      <c r="J1842" s="4">
        <v>1011</v>
      </c>
      <c r="K1842" s="4" t="s">
        <v>15</v>
      </c>
      <c r="L1842" s="4" t="s">
        <v>15</v>
      </c>
      <c r="M1842" s="4" t="s">
        <v>15</v>
      </c>
      <c r="N1842" s="4" t="s">
        <v>15</v>
      </c>
      <c r="O1842" s="4">
        <v>0</v>
      </c>
      <c r="P1842" s="4" t="s">
        <v>17</v>
      </c>
    </row>
    <row r="1843" spans="1:16" x14ac:dyDescent="0.35">
      <c r="A1843" s="4">
        <v>1254</v>
      </c>
      <c r="B1843" s="4" t="s">
        <v>48</v>
      </c>
      <c r="C1843" s="4" t="s">
        <v>82</v>
      </c>
      <c r="D1843" s="4" t="s">
        <v>15</v>
      </c>
      <c r="E1843" s="4" t="s">
        <v>15</v>
      </c>
      <c r="F1843" s="4" t="s">
        <v>15</v>
      </c>
      <c r="G1843" s="4" t="s">
        <v>15</v>
      </c>
      <c r="H1843" s="4" t="s">
        <v>15</v>
      </c>
      <c r="I1843" s="4" t="s">
        <v>15</v>
      </c>
      <c r="J1843" s="4">
        <v>1052</v>
      </c>
      <c r="K1843" s="4" t="s">
        <v>15</v>
      </c>
      <c r="L1843" s="4" t="s">
        <v>15</v>
      </c>
      <c r="M1843" s="4" t="s">
        <v>15</v>
      </c>
      <c r="N1843" s="4" t="s">
        <v>15</v>
      </c>
      <c r="O1843" s="4">
        <v>0</v>
      </c>
      <c r="P1843" s="4" t="s">
        <v>17</v>
      </c>
    </row>
    <row r="1844" spans="1:16" x14ac:dyDescent="0.35">
      <c r="A1844" s="4">
        <v>1255</v>
      </c>
      <c r="B1844" s="4" t="s">
        <v>49</v>
      </c>
      <c r="C1844" s="4" t="s">
        <v>82</v>
      </c>
      <c r="D1844" s="4" t="s">
        <v>15</v>
      </c>
      <c r="E1844" s="4" t="s">
        <v>15</v>
      </c>
      <c r="F1844" s="4" t="s">
        <v>15</v>
      </c>
      <c r="G1844" s="4" t="s">
        <v>15</v>
      </c>
      <c r="H1844" s="4" t="s">
        <v>15</v>
      </c>
      <c r="I1844" s="4" t="s">
        <v>15</v>
      </c>
      <c r="J1844" s="4">
        <v>1027</v>
      </c>
      <c r="K1844" s="4" t="s">
        <v>15</v>
      </c>
      <c r="L1844" s="4" t="s">
        <v>15</v>
      </c>
      <c r="M1844" s="4" t="s">
        <v>15</v>
      </c>
      <c r="N1844" s="4" t="s">
        <v>15</v>
      </c>
      <c r="O1844" s="4">
        <v>0</v>
      </c>
      <c r="P1844" s="4" t="s">
        <v>17</v>
      </c>
    </row>
    <row r="1845" spans="1:16" x14ac:dyDescent="0.35">
      <c r="A1845" s="4">
        <v>1256</v>
      </c>
      <c r="B1845" s="4" t="s">
        <v>50</v>
      </c>
      <c r="C1845" s="4" t="s">
        <v>82</v>
      </c>
      <c r="D1845" s="4" t="s">
        <v>15</v>
      </c>
      <c r="E1845" s="4" t="s">
        <v>15</v>
      </c>
      <c r="F1845" s="4" t="s">
        <v>15</v>
      </c>
      <c r="G1845" s="4" t="s">
        <v>15</v>
      </c>
      <c r="H1845" s="4" t="s">
        <v>15</v>
      </c>
      <c r="I1845" s="4" t="s">
        <v>15</v>
      </c>
      <c r="J1845" s="4">
        <v>1050</v>
      </c>
      <c r="K1845" s="4" t="s">
        <v>15</v>
      </c>
      <c r="L1845" s="4" t="s">
        <v>15</v>
      </c>
      <c r="M1845" s="4" t="s">
        <v>15</v>
      </c>
      <c r="N1845" s="4" t="s">
        <v>15</v>
      </c>
      <c r="O1845" s="4">
        <v>0</v>
      </c>
      <c r="P1845" s="4" t="s">
        <v>17</v>
      </c>
    </row>
    <row r="1846" spans="1:16" x14ac:dyDescent="0.35">
      <c r="A1846" s="4">
        <v>1257</v>
      </c>
      <c r="B1846" s="4" t="s">
        <v>51</v>
      </c>
      <c r="C1846" s="4" t="s">
        <v>82</v>
      </c>
      <c r="D1846" s="4" t="s">
        <v>15</v>
      </c>
      <c r="E1846" s="4" t="s">
        <v>15</v>
      </c>
      <c r="F1846" s="4" t="s">
        <v>15</v>
      </c>
      <c r="G1846" s="4" t="s">
        <v>15</v>
      </c>
      <c r="H1846" s="4" t="s">
        <v>15</v>
      </c>
      <c r="I1846" s="4" t="s">
        <v>15</v>
      </c>
      <c r="J1846" s="4">
        <v>1028</v>
      </c>
      <c r="K1846" s="4" t="s">
        <v>15</v>
      </c>
      <c r="L1846" s="4" t="s">
        <v>15</v>
      </c>
      <c r="M1846" s="4" t="s">
        <v>15</v>
      </c>
      <c r="N1846" s="4" t="s">
        <v>15</v>
      </c>
      <c r="O1846" s="4">
        <v>0</v>
      </c>
      <c r="P1846" s="4" t="s">
        <v>17</v>
      </c>
    </row>
    <row r="1847" spans="1:16" x14ac:dyDescent="0.35">
      <c r="A1847" s="4">
        <v>1258</v>
      </c>
      <c r="B1847" s="4" t="s">
        <v>52</v>
      </c>
      <c r="C1847" s="4" t="s">
        <v>82</v>
      </c>
      <c r="D1847" s="4" t="s">
        <v>15</v>
      </c>
      <c r="E1847" s="4" t="s">
        <v>15</v>
      </c>
      <c r="F1847" s="4" t="s">
        <v>15</v>
      </c>
      <c r="G1847" s="4" t="s">
        <v>15</v>
      </c>
      <c r="H1847" s="4" t="s">
        <v>15</v>
      </c>
      <c r="I1847" s="4" t="s">
        <v>15</v>
      </c>
      <c r="J1847" s="4">
        <v>1055</v>
      </c>
      <c r="K1847" s="4" t="s">
        <v>15</v>
      </c>
      <c r="L1847" s="4" t="s">
        <v>15</v>
      </c>
      <c r="M1847" s="4" t="s">
        <v>15</v>
      </c>
      <c r="N1847" s="4" t="s">
        <v>15</v>
      </c>
      <c r="O1847" s="4">
        <v>0</v>
      </c>
      <c r="P1847" s="4" t="s">
        <v>17</v>
      </c>
    </row>
    <row r="1848" spans="1:16" x14ac:dyDescent="0.35">
      <c r="A1848" s="4">
        <v>1259</v>
      </c>
      <c r="B1848" s="4" t="s">
        <v>53</v>
      </c>
      <c r="C1848" s="4" t="s">
        <v>82</v>
      </c>
      <c r="D1848" s="4" t="s">
        <v>15</v>
      </c>
      <c r="E1848" s="4" t="s">
        <v>15</v>
      </c>
      <c r="F1848" s="4" t="s">
        <v>15</v>
      </c>
      <c r="G1848" s="4" t="s">
        <v>15</v>
      </c>
      <c r="H1848" s="4" t="s">
        <v>15</v>
      </c>
      <c r="I1848" s="4" t="s">
        <v>15</v>
      </c>
      <c r="J1848" s="4">
        <v>1055</v>
      </c>
      <c r="K1848" s="4" t="s">
        <v>15</v>
      </c>
      <c r="L1848" s="4" t="s">
        <v>15</v>
      </c>
      <c r="M1848" s="4" t="s">
        <v>15</v>
      </c>
      <c r="N1848" s="4" t="s">
        <v>15</v>
      </c>
      <c r="O1848" s="4">
        <v>0</v>
      </c>
      <c r="P1848" s="4" t="s">
        <v>17</v>
      </c>
    </row>
    <row r="1849" spans="1:16" x14ac:dyDescent="0.35">
      <c r="A1849" s="4">
        <v>1260</v>
      </c>
      <c r="B1849" s="4" t="s">
        <v>54</v>
      </c>
      <c r="C1849" s="4" t="s">
        <v>82</v>
      </c>
      <c r="D1849" s="4" t="s">
        <v>15</v>
      </c>
      <c r="E1849" s="4" t="s">
        <v>15</v>
      </c>
      <c r="F1849" s="4" t="s">
        <v>15</v>
      </c>
      <c r="G1849" s="4" t="s">
        <v>15</v>
      </c>
      <c r="H1849" s="4" t="s">
        <v>15</v>
      </c>
      <c r="I1849" s="4" t="s">
        <v>15</v>
      </c>
      <c r="J1849" s="4">
        <v>1047</v>
      </c>
      <c r="K1849" s="4" t="s">
        <v>15</v>
      </c>
      <c r="L1849" s="4" t="s">
        <v>15</v>
      </c>
      <c r="M1849" s="4" t="s">
        <v>15</v>
      </c>
      <c r="N1849" s="4" t="s">
        <v>15</v>
      </c>
      <c r="O1849" s="4">
        <v>0</v>
      </c>
      <c r="P1849" s="4" t="s">
        <v>17</v>
      </c>
    </row>
    <row r="1850" spans="1:16" x14ac:dyDescent="0.35">
      <c r="A1850" s="4">
        <v>1261</v>
      </c>
      <c r="B1850" s="4" t="s">
        <v>55</v>
      </c>
      <c r="C1850" s="4" t="s">
        <v>82</v>
      </c>
      <c r="D1850" s="4" t="s">
        <v>15</v>
      </c>
      <c r="E1850" s="4" t="s">
        <v>15</v>
      </c>
      <c r="F1850" s="4" t="s">
        <v>15</v>
      </c>
      <c r="G1850" s="4" t="s">
        <v>15</v>
      </c>
      <c r="H1850" s="4" t="s">
        <v>15</v>
      </c>
      <c r="I1850" s="4" t="s">
        <v>15</v>
      </c>
      <c r="J1850" s="4">
        <v>1052</v>
      </c>
      <c r="K1850" s="4" t="s">
        <v>15</v>
      </c>
      <c r="L1850" s="4" t="s">
        <v>15</v>
      </c>
      <c r="M1850" s="4" t="s">
        <v>15</v>
      </c>
      <c r="N1850" s="4" t="s">
        <v>15</v>
      </c>
      <c r="O1850" s="4">
        <v>0</v>
      </c>
      <c r="P1850" s="4" t="s">
        <v>17</v>
      </c>
    </row>
    <row r="1851" spans="1:16" x14ac:dyDescent="0.35">
      <c r="A1851" s="4">
        <v>1262</v>
      </c>
      <c r="B1851" s="4" t="s">
        <v>56</v>
      </c>
      <c r="C1851" s="4" t="s">
        <v>82</v>
      </c>
      <c r="D1851" s="4" t="s">
        <v>15</v>
      </c>
      <c r="E1851" s="4" t="s">
        <v>15</v>
      </c>
      <c r="F1851" s="4" t="s">
        <v>15</v>
      </c>
      <c r="G1851" s="4" t="s">
        <v>15</v>
      </c>
      <c r="H1851" s="4" t="s">
        <v>15</v>
      </c>
      <c r="I1851" s="4" t="s">
        <v>15</v>
      </c>
      <c r="J1851" s="4">
        <v>1049</v>
      </c>
      <c r="K1851" s="4" t="s">
        <v>15</v>
      </c>
      <c r="L1851" s="4" t="s">
        <v>15</v>
      </c>
      <c r="M1851" s="4" t="s">
        <v>15</v>
      </c>
      <c r="N1851" s="4" t="s">
        <v>15</v>
      </c>
      <c r="O1851" s="4">
        <v>0</v>
      </c>
      <c r="P1851" s="4" t="s">
        <v>17</v>
      </c>
    </row>
    <row r="1852" spans="1:16" x14ac:dyDescent="0.35">
      <c r="A1852" s="4">
        <v>1263</v>
      </c>
      <c r="B1852" s="4" t="s">
        <v>57</v>
      </c>
      <c r="C1852" s="4" t="s">
        <v>82</v>
      </c>
      <c r="D1852" s="4" t="s">
        <v>15</v>
      </c>
      <c r="E1852" s="4" t="s">
        <v>15</v>
      </c>
      <c r="F1852" s="4" t="s">
        <v>15</v>
      </c>
      <c r="G1852" s="4" t="s">
        <v>15</v>
      </c>
      <c r="H1852" s="4" t="s">
        <v>15</v>
      </c>
      <c r="I1852" s="4" t="s">
        <v>15</v>
      </c>
      <c r="J1852" s="4">
        <v>1047</v>
      </c>
      <c r="K1852" s="4" t="s">
        <v>15</v>
      </c>
      <c r="L1852" s="4" t="s">
        <v>15</v>
      </c>
      <c r="M1852" s="4" t="s">
        <v>15</v>
      </c>
      <c r="N1852" s="4" t="s">
        <v>15</v>
      </c>
      <c r="O1852" s="4">
        <v>0</v>
      </c>
      <c r="P1852" s="4" t="s">
        <v>17</v>
      </c>
    </row>
    <row r="1853" spans="1:16" x14ac:dyDescent="0.35">
      <c r="A1853" s="4">
        <v>1264</v>
      </c>
      <c r="B1853" s="4" t="s">
        <v>58</v>
      </c>
      <c r="C1853" s="4" t="s">
        <v>82</v>
      </c>
      <c r="D1853" s="4" t="s">
        <v>15</v>
      </c>
      <c r="E1853" s="4" t="s">
        <v>15</v>
      </c>
      <c r="F1853" s="4" t="s">
        <v>15</v>
      </c>
      <c r="G1853" s="4" t="s">
        <v>15</v>
      </c>
      <c r="H1853" s="4" t="s">
        <v>15</v>
      </c>
      <c r="I1853" s="4" t="s">
        <v>15</v>
      </c>
      <c r="J1853" s="4">
        <v>1053</v>
      </c>
      <c r="K1853" s="4" t="s">
        <v>15</v>
      </c>
      <c r="L1853" s="4" t="s">
        <v>15</v>
      </c>
      <c r="M1853" s="4" t="s">
        <v>15</v>
      </c>
      <c r="N1853" s="4" t="s">
        <v>15</v>
      </c>
      <c r="O1853" s="4">
        <v>0</v>
      </c>
      <c r="P1853" s="4" t="s">
        <v>17</v>
      </c>
    </row>
    <row r="1854" spans="1:16" x14ac:dyDescent="0.35">
      <c r="A1854" s="4">
        <v>1265</v>
      </c>
      <c r="B1854" s="4" t="s">
        <v>59</v>
      </c>
      <c r="C1854" s="4" t="s">
        <v>82</v>
      </c>
      <c r="D1854" s="4" t="s">
        <v>15</v>
      </c>
      <c r="E1854" s="4" t="s">
        <v>15</v>
      </c>
      <c r="F1854" s="4" t="s">
        <v>15</v>
      </c>
      <c r="G1854" s="4" t="s">
        <v>15</v>
      </c>
      <c r="H1854" s="4" t="s">
        <v>15</v>
      </c>
      <c r="I1854" s="4" t="s">
        <v>15</v>
      </c>
      <c r="J1854" s="4">
        <v>1055</v>
      </c>
      <c r="K1854" s="4" t="s">
        <v>15</v>
      </c>
      <c r="L1854" s="4" t="s">
        <v>15</v>
      </c>
      <c r="M1854" s="4" t="s">
        <v>15</v>
      </c>
      <c r="N1854" s="4" t="s">
        <v>15</v>
      </c>
      <c r="O1854" s="4">
        <v>0</v>
      </c>
      <c r="P1854" s="4" t="s">
        <v>17</v>
      </c>
    </row>
    <row r="1855" spans="1:16" x14ac:dyDescent="0.35">
      <c r="A1855" s="4">
        <v>1266</v>
      </c>
      <c r="B1855" s="4" t="s">
        <v>60</v>
      </c>
      <c r="C1855" s="4" t="s">
        <v>82</v>
      </c>
      <c r="D1855" s="4" t="s">
        <v>15</v>
      </c>
      <c r="E1855" s="4" t="s">
        <v>15</v>
      </c>
      <c r="F1855" s="4" t="s">
        <v>15</v>
      </c>
      <c r="G1855" s="4" t="s">
        <v>15</v>
      </c>
      <c r="H1855" s="4" t="s">
        <v>15</v>
      </c>
      <c r="I1855" s="4" t="s">
        <v>15</v>
      </c>
      <c r="J1855" s="4">
        <v>1055</v>
      </c>
      <c r="K1855" s="4" t="s">
        <v>15</v>
      </c>
      <c r="L1855" s="4" t="s">
        <v>15</v>
      </c>
      <c r="M1855" s="4" t="s">
        <v>15</v>
      </c>
      <c r="N1855" s="4" t="s">
        <v>15</v>
      </c>
      <c r="O1855" s="4">
        <v>0</v>
      </c>
      <c r="P1855" s="4" t="s">
        <v>17</v>
      </c>
    </row>
    <row r="1856" spans="1:16" x14ac:dyDescent="0.35">
      <c r="A1856" s="4">
        <v>1267</v>
      </c>
      <c r="B1856" s="4" t="s">
        <v>61</v>
      </c>
      <c r="C1856" s="4" t="s">
        <v>82</v>
      </c>
      <c r="D1856" s="4" t="s">
        <v>15</v>
      </c>
      <c r="E1856" s="4" t="s">
        <v>15</v>
      </c>
      <c r="F1856" s="4" t="s">
        <v>15</v>
      </c>
      <c r="G1856" s="4" t="s">
        <v>15</v>
      </c>
      <c r="H1856" s="4" t="s">
        <v>15</v>
      </c>
      <c r="I1856" s="4" t="s">
        <v>15</v>
      </c>
      <c r="J1856" s="4">
        <v>973</v>
      </c>
      <c r="K1856" s="4" t="s">
        <v>15</v>
      </c>
      <c r="L1856" s="4" t="s">
        <v>15</v>
      </c>
      <c r="M1856" s="4" t="s">
        <v>15</v>
      </c>
      <c r="N1856" s="4" t="s">
        <v>15</v>
      </c>
      <c r="O1856" s="4">
        <v>0</v>
      </c>
      <c r="P1856" s="4" t="s">
        <v>17</v>
      </c>
    </row>
    <row r="1857" spans="1:16" x14ac:dyDescent="0.35">
      <c r="A1857" s="4">
        <v>1268</v>
      </c>
      <c r="B1857" s="4" t="s">
        <v>62</v>
      </c>
      <c r="C1857" s="4" t="s">
        <v>82</v>
      </c>
      <c r="D1857" s="4" t="s">
        <v>15</v>
      </c>
      <c r="E1857" s="4" t="s">
        <v>15</v>
      </c>
      <c r="F1857" s="4" t="s">
        <v>15</v>
      </c>
      <c r="G1857" s="4" t="s">
        <v>15</v>
      </c>
      <c r="H1857" s="4" t="s">
        <v>15</v>
      </c>
      <c r="I1857" s="4" t="s">
        <v>15</v>
      </c>
      <c r="J1857" s="4">
        <v>960</v>
      </c>
      <c r="K1857" s="4" t="s">
        <v>15</v>
      </c>
      <c r="L1857" s="4" t="s">
        <v>15</v>
      </c>
      <c r="M1857" s="4" t="s">
        <v>15</v>
      </c>
      <c r="N1857" s="4" t="s">
        <v>15</v>
      </c>
      <c r="O1857" s="4">
        <v>0</v>
      </c>
      <c r="P1857" s="4" t="s">
        <v>17</v>
      </c>
    </row>
    <row r="1858" spans="1:16" x14ac:dyDescent="0.35">
      <c r="A1858" s="4">
        <v>1269</v>
      </c>
      <c r="B1858" s="4" t="s">
        <v>63</v>
      </c>
      <c r="C1858" s="4" t="s">
        <v>82</v>
      </c>
      <c r="D1858" s="4" t="s">
        <v>15</v>
      </c>
      <c r="E1858" s="4" t="s">
        <v>15</v>
      </c>
      <c r="F1858" s="4" t="s">
        <v>15</v>
      </c>
      <c r="G1858" s="4" t="s">
        <v>15</v>
      </c>
      <c r="H1858" s="4" t="s">
        <v>15</v>
      </c>
      <c r="I1858" s="4" t="s">
        <v>15</v>
      </c>
      <c r="J1858" s="4">
        <v>1024</v>
      </c>
      <c r="K1858" s="4" t="s">
        <v>15</v>
      </c>
      <c r="L1858" s="4" t="s">
        <v>15</v>
      </c>
      <c r="M1858" s="4" t="s">
        <v>15</v>
      </c>
      <c r="N1858" s="4" t="s">
        <v>15</v>
      </c>
      <c r="O1858" s="4">
        <v>0</v>
      </c>
      <c r="P1858" s="4" t="s">
        <v>17</v>
      </c>
    </row>
    <row r="1859" spans="1:16" x14ac:dyDescent="0.35">
      <c r="A1859" s="4">
        <v>1270</v>
      </c>
      <c r="B1859" s="4" t="s">
        <v>64</v>
      </c>
      <c r="C1859" s="4" t="s">
        <v>82</v>
      </c>
      <c r="D1859" s="4" t="s">
        <v>15</v>
      </c>
      <c r="E1859" s="4" t="s">
        <v>15</v>
      </c>
      <c r="F1859" s="4" t="s">
        <v>15</v>
      </c>
      <c r="G1859" s="4" t="s">
        <v>15</v>
      </c>
      <c r="H1859" s="4" t="s">
        <v>15</v>
      </c>
      <c r="I1859" s="4" t="s">
        <v>15</v>
      </c>
      <c r="J1859" s="4">
        <v>898</v>
      </c>
      <c r="K1859" s="4" t="s">
        <v>15</v>
      </c>
      <c r="L1859" s="4" t="s">
        <v>15</v>
      </c>
      <c r="M1859" s="4" t="s">
        <v>15</v>
      </c>
      <c r="N1859" s="4" t="s">
        <v>15</v>
      </c>
      <c r="O1859" s="4">
        <v>0</v>
      </c>
      <c r="P1859" s="4" t="s">
        <v>17</v>
      </c>
    </row>
    <row r="1860" spans="1:16" x14ac:dyDescent="0.35">
      <c r="A1860" s="4">
        <v>1271</v>
      </c>
      <c r="B1860" s="4" t="s">
        <v>65</v>
      </c>
      <c r="C1860" s="4" t="s">
        <v>82</v>
      </c>
      <c r="D1860" s="4" t="s">
        <v>15</v>
      </c>
      <c r="E1860" s="4" t="s">
        <v>15</v>
      </c>
      <c r="F1860" s="4" t="s">
        <v>15</v>
      </c>
      <c r="G1860" s="4" t="s">
        <v>15</v>
      </c>
      <c r="H1860" s="4" t="s">
        <v>15</v>
      </c>
      <c r="I1860" s="4" t="s">
        <v>15</v>
      </c>
      <c r="J1860" s="4">
        <v>1051</v>
      </c>
      <c r="K1860" s="4" t="s">
        <v>15</v>
      </c>
      <c r="L1860" s="4" t="s">
        <v>15</v>
      </c>
      <c r="M1860" s="4" t="s">
        <v>15</v>
      </c>
      <c r="N1860" s="4" t="s">
        <v>15</v>
      </c>
      <c r="O1860" s="4">
        <v>0</v>
      </c>
      <c r="P1860" s="4" t="s">
        <v>17</v>
      </c>
    </row>
    <row r="1861" spans="1:16" x14ac:dyDescent="0.35">
      <c r="A1861" s="4">
        <v>1272</v>
      </c>
      <c r="B1861" s="4" t="s">
        <v>66</v>
      </c>
      <c r="C1861" s="4" t="s">
        <v>82</v>
      </c>
      <c r="D1861" s="4" t="s">
        <v>15</v>
      </c>
      <c r="E1861" s="4" t="s">
        <v>15</v>
      </c>
      <c r="F1861" s="4" t="s">
        <v>15</v>
      </c>
      <c r="G1861" s="4" t="s">
        <v>15</v>
      </c>
      <c r="H1861" s="4" t="s">
        <v>15</v>
      </c>
      <c r="I1861" s="4" t="s">
        <v>15</v>
      </c>
      <c r="J1861" s="4">
        <v>1046</v>
      </c>
      <c r="K1861" s="4" t="s">
        <v>15</v>
      </c>
      <c r="L1861" s="4" t="s">
        <v>15</v>
      </c>
      <c r="M1861" s="4" t="s">
        <v>15</v>
      </c>
      <c r="N1861" s="4" t="s">
        <v>15</v>
      </c>
      <c r="O1861" s="4">
        <v>0</v>
      </c>
      <c r="P1861" s="4" t="s">
        <v>17</v>
      </c>
    </row>
    <row r="1862" spans="1:16" x14ac:dyDescent="0.35">
      <c r="A1862" s="4">
        <v>1273</v>
      </c>
      <c r="B1862" s="4" t="s">
        <v>67</v>
      </c>
      <c r="C1862" s="4" t="s">
        <v>82</v>
      </c>
      <c r="D1862" s="4" t="s">
        <v>15</v>
      </c>
      <c r="E1862" s="4" t="s">
        <v>15</v>
      </c>
      <c r="F1862" s="4" t="s">
        <v>15</v>
      </c>
      <c r="G1862" s="4" t="s">
        <v>15</v>
      </c>
      <c r="H1862" s="4" t="s">
        <v>15</v>
      </c>
      <c r="I1862" s="4" t="s">
        <v>15</v>
      </c>
      <c r="J1862" s="4">
        <v>1050</v>
      </c>
      <c r="K1862" s="4" t="s">
        <v>15</v>
      </c>
      <c r="L1862" s="4" t="s">
        <v>15</v>
      </c>
      <c r="M1862" s="4" t="s">
        <v>15</v>
      </c>
      <c r="N1862" s="4" t="s">
        <v>15</v>
      </c>
      <c r="O1862" s="4">
        <v>0</v>
      </c>
      <c r="P1862" s="4" t="s">
        <v>17</v>
      </c>
    </row>
    <row r="1863" spans="1:16" x14ac:dyDescent="0.35">
      <c r="A1863" s="4">
        <v>1274</v>
      </c>
      <c r="B1863" s="4" t="s">
        <v>68</v>
      </c>
      <c r="C1863" s="4" t="s">
        <v>82</v>
      </c>
      <c r="D1863" s="4" t="s">
        <v>15</v>
      </c>
      <c r="E1863" s="4" t="s">
        <v>15</v>
      </c>
      <c r="F1863" s="4" t="s">
        <v>15</v>
      </c>
      <c r="G1863" s="4" t="s">
        <v>15</v>
      </c>
      <c r="H1863" s="4" t="s">
        <v>15</v>
      </c>
      <c r="I1863" s="4" t="s">
        <v>15</v>
      </c>
      <c r="J1863" s="4">
        <v>949</v>
      </c>
      <c r="K1863" s="4" t="s">
        <v>15</v>
      </c>
      <c r="L1863" s="4" t="s">
        <v>15</v>
      </c>
      <c r="M1863" s="4" t="s">
        <v>15</v>
      </c>
      <c r="N1863" s="4" t="s">
        <v>15</v>
      </c>
      <c r="O1863" s="4">
        <v>0</v>
      </c>
      <c r="P1863" s="4" t="s">
        <v>17</v>
      </c>
    </row>
    <row r="1864" spans="1:16" x14ac:dyDescent="0.35">
      <c r="A1864" s="4">
        <v>1275</v>
      </c>
      <c r="B1864" s="4" t="s">
        <v>90</v>
      </c>
      <c r="C1864" s="4" t="s">
        <v>83</v>
      </c>
      <c r="D1864" s="4" t="s">
        <v>15</v>
      </c>
      <c r="E1864" s="4" t="s">
        <v>15</v>
      </c>
      <c r="F1864" s="4" t="s">
        <v>15</v>
      </c>
      <c r="G1864" s="4" t="s">
        <v>15</v>
      </c>
      <c r="H1864" s="4" t="s">
        <v>15</v>
      </c>
      <c r="I1864" s="4" t="s">
        <v>15</v>
      </c>
      <c r="J1864" s="4">
        <v>1045</v>
      </c>
      <c r="K1864" s="4" t="s">
        <v>15</v>
      </c>
      <c r="L1864" s="4" t="s">
        <v>15</v>
      </c>
      <c r="M1864" s="4" t="s">
        <v>15</v>
      </c>
      <c r="N1864" s="4" t="s">
        <v>15</v>
      </c>
      <c r="O1864" s="4">
        <v>1</v>
      </c>
      <c r="P1864" s="4" t="s">
        <v>17</v>
      </c>
    </row>
    <row r="1865" spans="1:16" x14ac:dyDescent="0.35">
      <c r="A1865" s="4">
        <v>1276</v>
      </c>
      <c r="B1865" s="4" t="s">
        <v>91</v>
      </c>
      <c r="C1865" s="4" t="s">
        <v>83</v>
      </c>
      <c r="D1865" s="4" t="s">
        <v>15</v>
      </c>
      <c r="E1865" s="4" t="s">
        <v>15</v>
      </c>
      <c r="F1865" s="4" t="s">
        <v>15</v>
      </c>
      <c r="G1865" s="4" t="s">
        <v>15</v>
      </c>
      <c r="H1865" s="4" t="s">
        <v>15</v>
      </c>
      <c r="I1865" s="4" t="s">
        <v>15</v>
      </c>
      <c r="J1865" s="4">
        <v>1054</v>
      </c>
      <c r="K1865" s="4" t="s">
        <v>15</v>
      </c>
      <c r="L1865" s="4" t="s">
        <v>15</v>
      </c>
      <c r="M1865" s="4" t="s">
        <v>15</v>
      </c>
      <c r="N1865" s="4" t="s">
        <v>15</v>
      </c>
      <c r="O1865" s="4">
        <v>1</v>
      </c>
      <c r="P1865" s="4" t="s">
        <v>17</v>
      </c>
    </row>
    <row r="1866" spans="1:16" x14ac:dyDescent="0.35">
      <c r="A1866" s="4">
        <v>1277</v>
      </c>
      <c r="B1866" s="4" t="s">
        <v>92</v>
      </c>
      <c r="C1866" s="4" t="s">
        <v>83</v>
      </c>
      <c r="D1866" s="4" t="s">
        <v>15</v>
      </c>
      <c r="E1866" s="4" t="s">
        <v>15</v>
      </c>
      <c r="F1866" s="4" t="s">
        <v>15</v>
      </c>
      <c r="G1866" s="4" t="s">
        <v>15</v>
      </c>
      <c r="H1866" s="4" t="s">
        <v>15</v>
      </c>
      <c r="I1866" s="4" t="s">
        <v>15</v>
      </c>
      <c r="J1866" s="4">
        <v>1050</v>
      </c>
      <c r="K1866" s="4" t="s">
        <v>15</v>
      </c>
      <c r="L1866" s="4" t="s">
        <v>15</v>
      </c>
      <c r="M1866" s="4" t="s">
        <v>15</v>
      </c>
      <c r="N1866" s="4" t="s">
        <v>15</v>
      </c>
      <c r="O1866" s="4">
        <v>1</v>
      </c>
      <c r="P1866" s="4" t="s">
        <v>17</v>
      </c>
    </row>
    <row r="1867" spans="1:16" x14ac:dyDescent="0.35">
      <c r="A1867" s="4">
        <v>1278</v>
      </c>
      <c r="B1867" s="4" t="s">
        <v>93</v>
      </c>
      <c r="C1867" s="4" t="s">
        <v>83</v>
      </c>
      <c r="D1867" s="4" t="s">
        <v>15</v>
      </c>
      <c r="E1867" s="4" t="s">
        <v>15</v>
      </c>
      <c r="F1867" s="4" t="s">
        <v>15</v>
      </c>
      <c r="G1867" s="4" t="s">
        <v>15</v>
      </c>
      <c r="H1867" s="4" t="s">
        <v>15</v>
      </c>
      <c r="I1867" s="4" t="s">
        <v>15</v>
      </c>
      <c r="J1867" s="4">
        <v>1052</v>
      </c>
      <c r="K1867" s="4" t="s">
        <v>15</v>
      </c>
      <c r="L1867" s="4" t="s">
        <v>15</v>
      </c>
      <c r="M1867" s="4" t="s">
        <v>15</v>
      </c>
      <c r="N1867" s="4" t="s">
        <v>15</v>
      </c>
      <c r="O1867" s="4">
        <v>1</v>
      </c>
      <c r="P1867" s="4" t="s">
        <v>17</v>
      </c>
    </row>
    <row r="1868" spans="1:16" x14ac:dyDescent="0.35">
      <c r="A1868" s="4">
        <v>1279</v>
      </c>
      <c r="B1868" s="4" t="s">
        <v>94</v>
      </c>
      <c r="C1868" s="4" t="s">
        <v>83</v>
      </c>
      <c r="D1868" s="4" t="s">
        <v>15</v>
      </c>
      <c r="E1868" s="4" t="s">
        <v>15</v>
      </c>
      <c r="F1868" s="4" t="s">
        <v>15</v>
      </c>
      <c r="G1868" s="4" t="s">
        <v>15</v>
      </c>
      <c r="H1868" s="4" t="s">
        <v>15</v>
      </c>
      <c r="I1868" s="4" t="s">
        <v>15</v>
      </c>
      <c r="J1868" s="4">
        <v>1048</v>
      </c>
      <c r="K1868" s="4" t="s">
        <v>15</v>
      </c>
      <c r="L1868" s="4" t="s">
        <v>15</v>
      </c>
      <c r="M1868" s="4" t="s">
        <v>15</v>
      </c>
      <c r="N1868" s="4" t="s">
        <v>15</v>
      </c>
      <c r="O1868" s="4">
        <v>1</v>
      </c>
      <c r="P1868" s="4" t="s">
        <v>17</v>
      </c>
    </row>
    <row r="1869" spans="1:16" x14ac:dyDescent="0.35">
      <c r="A1869" s="4">
        <v>1280</v>
      </c>
      <c r="B1869" s="4" t="s">
        <v>95</v>
      </c>
      <c r="C1869" s="4" t="s">
        <v>83</v>
      </c>
      <c r="D1869" s="4" t="s">
        <v>15</v>
      </c>
      <c r="E1869" s="4" t="s">
        <v>15</v>
      </c>
      <c r="F1869" s="4" t="s">
        <v>15</v>
      </c>
      <c r="G1869" s="4" t="s">
        <v>15</v>
      </c>
      <c r="H1869" s="4" t="s">
        <v>15</v>
      </c>
      <c r="I1869" s="4" t="s">
        <v>15</v>
      </c>
      <c r="J1869" s="4">
        <v>1034</v>
      </c>
      <c r="K1869" s="4" t="s">
        <v>15</v>
      </c>
      <c r="L1869" s="4" t="s">
        <v>15</v>
      </c>
      <c r="M1869" s="4" t="s">
        <v>15</v>
      </c>
      <c r="N1869" s="4" t="s">
        <v>15</v>
      </c>
      <c r="O1869" s="4">
        <v>1</v>
      </c>
      <c r="P1869" s="4" t="s">
        <v>17</v>
      </c>
    </row>
    <row r="1870" spans="1:16" x14ac:dyDescent="0.35">
      <c r="A1870" s="4">
        <v>1281</v>
      </c>
      <c r="B1870" s="4" t="s">
        <v>96</v>
      </c>
      <c r="C1870" s="4" t="s">
        <v>83</v>
      </c>
      <c r="D1870" s="4" t="s">
        <v>15</v>
      </c>
      <c r="E1870" s="4" t="s">
        <v>15</v>
      </c>
      <c r="F1870" s="4" t="s">
        <v>15</v>
      </c>
      <c r="G1870" s="4" t="s">
        <v>15</v>
      </c>
      <c r="H1870" s="4" t="s">
        <v>15</v>
      </c>
      <c r="I1870" s="4" t="s">
        <v>15</v>
      </c>
      <c r="J1870" s="4">
        <v>1054</v>
      </c>
      <c r="K1870" s="4" t="s">
        <v>15</v>
      </c>
      <c r="L1870" s="4" t="s">
        <v>15</v>
      </c>
      <c r="M1870" s="4" t="s">
        <v>15</v>
      </c>
      <c r="N1870" s="4" t="s">
        <v>15</v>
      </c>
      <c r="O1870" s="4">
        <v>1</v>
      </c>
      <c r="P1870" s="4" t="s">
        <v>17</v>
      </c>
    </row>
    <row r="1871" spans="1:16" x14ac:dyDescent="0.35">
      <c r="A1871" s="4">
        <v>1282</v>
      </c>
      <c r="B1871" s="4" t="s">
        <v>97</v>
      </c>
      <c r="C1871" s="4" t="s">
        <v>83</v>
      </c>
      <c r="D1871" s="4" t="s">
        <v>15</v>
      </c>
      <c r="E1871" s="4" t="s">
        <v>15</v>
      </c>
      <c r="F1871" s="4" t="s">
        <v>15</v>
      </c>
      <c r="G1871" s="4" t="s">
        <v>15</v>
      </c>
      <c r="H1871" s="4" t="s">
        <v>15</v>
      </c>
      <c r="I1871" s="4" t="s">
        <v>15</v>
      </c>
      <c r="J1871" s="4">
        <v>1048</v>
      </c>
      <c r="K1871" s="4" t="s">
        <v>15</v>
      </c>
      <c r="L1871" s="4" t="s">
        <v>15</v>
      </c>
      <c r="M1871" s="4" t="s">
        <v>15</v>
      </c>
      <c r="N1871" s="4" t="s">
        <v>15</v>
      </c>
      <c r="O1871" s="4">
        <v>1</v>
      </c>
      <c r="P1871" s="4" t="s">
        <v>17</v>
      </c>
    </row>
    <row r="1872" spans="1:16" x14ac:dyDescent="0.35">
      <c r="A1872" s="4">
        <v>1283</v>
      </c>
      <c r="B1872" s="4" t="s">
        <v>98</v>
      </c>
      <c r="C1872" s="4" t="s">
        <v>83</v>
      </c>
      <c r="D1872" s="4" t="s">
        <v>15</v>
      </c>
      <c r="E1872" s="4" t="s">
        <v>15</v>
      </c>
      <c r="F1872" s="4" t="s">
        <v>15</v>
      </c>
      <c r="G1872" s="4" t="s">
        <v>15</v>
      </c>
      <c r="H1872" s="4" t="s">
        <v>15</v>
      </c>
      <c r="I1872" s="4" t="s">
        <v>15</v>
      </c>
      <c r="J1872" s="4">
        <v>1047</v>
      </c>
      <c r="K1872" s="4" t="s">
        <v>15</v>
      </c>
      <c r="L1872" s="4" t="s">
        <v>15</v>
      </c>
      <c r="M1872" s="4" t="s">
        <v>15</v>
      </c>
      <c r="N1872" s="4" t="s">
        <v>15</v>
      </c>
      <c r="O1872" s="4">
        <v>1</v>
      </c>
      <c r="P1872" s="4" t="s">
        <v>17</v>
      </c>
    </row>
    <row r="1873" spans="1:16" x14ac:dyDescent="0.35">
      <c r="A1873" s="4">
        <v>1284</v>
      </c>
      <c r="B1873" s="4" t="s">
        <v>99</v>
      </c>
      <c r="C1873" s="4" t="s">
        <v>83</v>
      </c>
      <c r="D1873" s="4" t="s">
        <v>15</v>
      </c>
      <c r="E1873" s="4" t="s">
        <v>15</v>
      </c>
      <c r="F1873" s="4" t="s">
        <v>15</v>
      </c>
      <c r="G1873" s="4" t="s">
        <v>15</v>
      </c>
      <c r="H1873" s="4" t="s">
        <v>15</v>
      </c>
      <c r="I1873" s="4" t="s">
        <v>15</v>
      </c>
      <c r="J1873" s="4">
        <v>1048</v>
      </c>
      <c r="K1873" s="4" t="s">
        <v>15</v>
      </c>
      <c r="L1873" s="4" t="s">
        <v>15</v>
      </c>
      <c r="M1873" s="4" t="s">
        <v>15</v>
      </c>
      <c r="N1873" s="4" t="s">
        <v>15</v>
      </c>
      <c r="O1873" s="4">
        <v>1</v>
      </c>
      <c r="P1873" s="4" t="s">
        <v>17</v>
      </c>
    </row>
    <row r="1874" spans="1:16" x14ac:dyDescent="0.35">
      <c r="A1874" s="4">
        <v>1285</v>
      </c>
      <c r="B1874" s="4" t="s">
        <v>100</v>
      </c>
      <c r="C1874" s="4" t="s">
        <v>83</v>
      </c>
      <c r="D1874" s="4" t="s">
        <v>15</v>
      </c>
      <c r="E1874" s="4" t="s">
        <v>15</v>
      </c>
      <c r="F1874" s="4" t="s">
        <v>15</v>
      </c>
      <c r="G1874" s="4" t="s">
        <v>15</v>
      </c>
      <c r="H1874" s="4" t="s">
        <v>15</v>
      </c>
      <c r="I1874" s="4" t="s">
        <v>15</v>
      </c>
      <c r="J1874" s="4">
        <v>1041</v>
      </c>
      <c r="K1874" s="4" t="s">
        <v>15</v>
      </c>
      <c r="L1874" s="4" t="s">
        <v>15</v>
      </c>
      <c r="M1874" s="4" t="s">
        <v>15</v>
      </c>
      <c r="N1874" s="4" t="s">
        <v>15</v>
      </c>
      <c r="O1874" s="4">
        <v>1</v>
      </c>
      <c r="P1874" s="4" t="s">
        <v>17</v>
      </c>
    </row>
    <row r="1875" spans="1:16" x14ac:dyDescent="0.35">
      <c r="A1875" s="4">
        <v>1286</v>
      </c>
      <c r="B1875" s="4" t="s">
        <v>101</v>
      </c>
      <c r="C1875" s="4" t="s">
        <v>83</v>
      </c>
      <c r="D1875" s="4" t="s">
        <v>15</v>
      </c>
      <c r="E1875" s="4" t="s">
        <v>15</v>
      </c>
      <c r="F1875" s="4" t="s">
        <v>15</v>
      </c>
      <c r="G1875" s="4" t="s">
        <v>15</v>
      </c>
      <c r="H1875" s="4" t="s">
        <v>15</v>
      </c>
      <c r="I1875" s="4" t="s">
        <v>15</v>
      </c>
      <c r="J1875" s="4">
        <v>1008</v>
      </c>
      <c r="K1875" s="4" t="s">
        <v>15</v>
      </c>
      <c r="L1875" s="4" t="s">
        <v>15</v>
      </c>
      <c r="M1875" s="4" t="s">
        <v>15</v>
      </c>
      <c r="N1875" s="4" t="s">
        <v>15</v>
      </c>
      <c r="O1875" s="4">
        <v>0</v>
      </c>
      <c r="P1875" s="4" t="s">
        <v>17</v>
      </c>
    </row>
    <row r="1876" spans="1:16" x14ac:dyDescent="0.35">
      <c r="A1876" s="4">
        <v>1287</v>
      </c>
      <c r="B1876" s="4" t="s">
        <v>102</v>
      </c>
      <c r="C1876" s="4" t="s">
        <v>83</v>
      </c>
      <c r="D1876" s="4" t="s">
        <v>15</v>
      </c>
      <c r="E1876" s="4" t="s">
        <v>15</v>
      </c>
      <c r="F1876" s="4" t="s">
        <v>15</v>
      </c>
      <c r="G1876" s="4" t="s">
        <v>15</v>
      </c>
      <c r="H1876" s="4" t="s">
        <v>15</v>
      </c>
      <c r="I1876" s="4" t="s">
        <v>15</v>
      </c>
      <c r="J1876" s="4">
        <v>1049</v>
      </c>
      <c r="K1876" s="4" t="s">
        <v>15</v>
      </c>
      <c r="L1876" s="4" t="s">
        <v>15</v>
      </c>
      <c r="M1876" s="4" t="s">
        <v>15</v>
      </c>
      <c r="N1876" s="4" t="s">
        <v>15</v>
      </c>
      <c r="O1876" s="4">
        <v>1</v>
      </c>
      <c r="P1876" s="4" t="s">
        <v>17</v>
      </c>
    </row>
    <row r="1877" spans="1:16" x14ac:dyDescent="0.35">
      <c r="A1877" s="4">
        <v>1288</v>
      </c>
      <c r="B1877" s="4" t="s">
        <v>103</v>
      </c>
      <c r="C1877" s="4" t="s">
        <v>83</v>
      </c>
      <c r="D1877" s="4" t="s">
        <v>15</v>
      </c>
      <c r="E1877" s="4" t="s">
        <v>15</v>
      </c>
      <c r="F1877" s="4" t="s">
        <v>15</v>
      </c>
      <c r="G1877" s="4" t="s">
        <v>15</v>
      </c>
      <c r="H1877" s="4" t="s">
        <v>15</v>
      </c>
      <c r="I1877" s="4" t="s">
        <v>15</v>
      </c>
      <c r="J1877" s="4">
        <v>1038</v>
      </c>
      <c r="K1877" s="4" t="s">
        <v>15</v>
      </c>
      <c r="L1877" s="4" t="s">
        <v>15</v>
      </c>
      <c r="M1877" s="4" t="s">
        <v>15</v>
      </c>
      <c r="N1877" s="4" t="s">
        <v>15</v>
      </c>
      <c r="O1877" s="4">
        <v>1</v>
      </c>
      <c r="P1877" s="4" t="s">
        <v>17</v>
      </c>
    </row>
    <row r="1878" spans="1:16" x14ac:dyDescent="0.35">
      <c r="A1878" s="4">
        <v>1289</v>
      </c>
      <c r="B1878" s="4" t="s">
        <v>104</v>
      </c>
      <c r="C1878" s="4" t="s">
        <v>83</v>
      </c>
      <c r="D1878" s="4" t="s">
        <v>15</v>
      </c>
      <c r="E1878" s="4" t="s">
        <v>15</v>
      </c>
      <c r="F1878" s="4" t="s">
        <v>15</v>
      </c>
      <c r="G1878" s="4" t="s">
        <v>15</v>
      </c>
      <c r="H1878" s="4" t="s">
        <v>15</v>
      </c>
      <c r="I1878" s="4" t="s">
        <v>15</v>
      </c>
      <c r="J1878" s="4">
        <v>1046</v>
      </c>
      <c r="K1878" s="4" t="s">
        <v>15</v>
      </c>
      <c r="L1878" s="4" t="s">
        <v>15</v>
      </c>
      <c r="M1878" s="4" t="s">
        <v>15</v>
      </c>
      <c r="N1878" s="4" t="s">
        <v>15</v>
      </c>
      <c r="O1878" s="4">
        <v>1</v>
      </c>
      <c r="P1878" s="4" t="s">
        <v>17</v>
      </c>
    </row>
    <row r="1879" spans="1:16" x14ac:dyDescent="0.35">
      <c r="A1879" s="4">
        <v>1290</v>
      </c>
      <c r="B1879" s="4" t="s">
        <v>105</v>
      </c>
      <c r="C1879" s="4" t="s">
        <v>83</v>
      </c>
      <c r="D1879" s="4" t="s">
        <v>15</v>
      </c>
      <c r="E1879" s="4" t="s">
        <v>15</v>
      </c>
      <c r="F1879" s="4" t="s">
        <v>15</v>
      </c>
      <c r="G1879" s="4" t="s">
        <v>15</v>
      </c>
      <c r="H1879" s="4" t="s">
        <v>15</v>
      </c>
      <c r="I1879" s="4" t="s">
        <v>15</v>
      </c>
      <c r="J1879" s="4">
        <v>1047</v>
      </c>
      <c r="K1879" s="4" t="s">
        <v>15</v>
      </c>
      <c r="L1879" s="4" t="s">
        <v>15</v>
      </c>
      <c r="M1879" s="4" t="s">
        <v>15</v>
      </c>
      <c r="N1879" s="4" t="s">
        <v>15</v>
      </c>
      <c r="O1879" s="4">
        <v>1</v>
      </c>
      <c r="P1879" s="4" t="s">
        <v>17</v>
      </c>
    </row>
    <row r="1880" spans="1:16" x14ac:dyDescent="0.35">
      <c r="A1880" s="4">
        <v>1291</v>
      </c>
      <c r="B1880" s="4" t="s">
        <v>106</v>
      </c>
      <c r="C1880" s="4" t="s">
        <v>83</v>
      </c>
      <c r="D1880" s="4" t="s">
        <v>15</v>
      </c>
      <c r="E1880" s="4" t="s">
        <v>15</v>
      </c>
      <c r="F1880" s="4" t="s">
        <v>15</v>
      </c>
      <c r="G1880" s="4" t="s">
        <v>15</v>
      </c>
      <c r="H1880" s="4" t="s">
        <v>15</v>
      </c>
      <c r="I1880" s="4" t="s">
        <v>15</v>
      </c>
      <c r="J1880" s="4">
        <v>1044</v>
      </c>
      <c r="K1880" s="4" t="s">
        <v>15</v>
      </c>
      <c r="L1880" s="4" t="s">
        <v>15</v>
      </c>
      <c r="M1880" s="4" t="s">
        <v>15</v>
      </c>
      <c r="N1880" s="4" t="s">
        <v>15</v>
      </c>
      <c r="O1880" s="4">
        <v>1</v>
      </c>
      <c r="P1880" s="4" t="s">
        <v>17</v>
      </c>
    </row>
    <row r="1881" spans="1:16" x14ac:dyDescent="0.35">
      <c r="A1881" s="4">
        <v>1292</v>
      </c>
      <c r="B1881" s="4" t="s">
        <v>107</v>
      </c>
      <c r="C1881" s="4" t="s">
        <v>83</v>
      </c>
      <c r="D1881" s="4" t="s">
        <v>15</v>
      </c>
      <c r="E1881" s="4" t="s">
        <v>15</v>
      </c>
      <c r="F1881" s="4" t="s">
        <v>15</v>
      </c>
      <c r="G1881" s="4" t="s">
        <v>15</v>
      </c>
      <c r="H1881" s="4" t="s">
        <v>15</v>
      </c>
      <c r="I1881" s="4" t="s">
        <v>15</v>
      </c>
      <c r="J1881" s="4">
        <v>1003</v>
      </c>
      <c r="K1881" s="4" t="s">
        <v>15</v>
      </c>
      <c r="L1881" s="4" t="s">
        <v>15</v>
      </c>
      <c r="M1881" s="4" t="s">
        <v>15</v>
      </c>
      <c r="N1881" s="4" t="s">
        <v>15</v>
      </c>
      <c r="O1881" s="4">
        <v>1</v>
      </c>
      <c r="P1881" s="4" t="s">
        <v>17</v>
      </c>
    </row>
    <row r="1882" spans="1:16" x14ac:dyDescent="0.35">
      <c r="A1882" s="4">
        <v>1293</v>
      </c>
      <c r="B1882" s="4" t="s">
        <v>108</v>
      </c>
      <c r="C1882" s="4" t="s">
        <v>83</v>
      </c>
      <c r="D1882" s="4" t="s">
        <v>15</v>
      </c>
      <c r="E1882" s="4" t="s">
        <v>15</v>
      </c>
      <c r="F1882" s="4" t="s">
        <v>15</v>
      </c>
      <c r="G1882" s="4" t="s">
        <v>15</v>
      </c>
      <c r="H1882" s="4" t="s">
        <v>15</v>
      </c>
      <c r="I1882" s="4" t="s">
        <v>15</v>
      </c>
      <c r="J1882" s="4">
        <v>984</v>
      </c>
      <c r="K1882" s="4" t="s">
        <v>15</v>
      </c>
      <c r="L1882" s="4" t="s">
        <v>15</v>
      </c>
      <c r="M1882" s="4" t="s">
        <v>15</v>
      </c>
      <c r="N1882" s="4" t="s">
        <v>15</v>
      </c>
      <c r="O1882" s="4">
        <v>1</v>
      </c>
      <c r="P1882" s="4" t="s">
        <v>17</v>
      </c>
    </row>
    <row r="1883" spans="1:16" x14ac:dyDescent="0.35">
      <c r="A1883" s="4">
        <v>1294</v>
      </c>
      <c r="B1883" s="4" t="s">
        <v>109</v>
      </c>
      <c r="C1883" s="4" t="s">
        <v>83</v>
      </c>
      <c r="D1883" s="4" t="s">
        <v>15</v>
      </c>
      <c r="E1883" s="4" t="s">
        <v>15</v>
      </c>
      <c r="F1883" s="4" t="s">
        <v>15</v>
      </c>
      <c r="G1883" s="4" t="s">
        <v>15</v>
      </c>
      <c r="H1883" s="4" t="s">
        <v>15</v>
      </c>
      <c r="I1883" s="4" t="s">
        <v>15</v>
      </c>
      <c r="J1883" s="4">
        <v>1013</v>
      </c>
      <c r="K1883" s="4" t="s">
        <v>15</v>
      </c>
      <c r="L1883" s="4" t="s">
        <v>15</v>
      </c>
      <c r="M1883" s="4" t="s">
        <v>15</v>
      </c>
      <c r="N1883" s="4" t="s">
        <v>15</v>
      </c>
      <c r="O1883" s="4">
        <v>1</v>
      </c>
      <c r="P1883" s="4" t="s">
        <v>17</v>
      </c>
    </row>
    <row r="1884" spans="1:16" x14ac:dyDescent="0.35">
      <c r="A1884" s="4">
        <v>1295</v>
      </c>
      <c r="B1884" s="4" t="s">
        <v>110</v>
      </c>
      <c r="C1884" s="4" t="s">
        <v>83</v>
      </c>
      <c r="D1884" s="4" t="s">
        <v>15</v>
      </c>
      <c r="E1884" s="4" t="s">
        <v>15</v>
      </c>
      <c r="F1884" s="4" t="s">
        <v>15</v>
      </c>
      <c r="G1884" s="4" t="s">
        <v>15</v>
      </c>
      <c r="H1884" s="4" t="s">
        <v>15</v>
      </c>
      <c r="I1884" s="4" t="s">
        <v>15</v>
      </c>
      <c r="J1884" s="4">
        <v>1049</v>
      </c>
      <c r="K1884" s="4" t="s">
        <v>15</v>
      </c>
      <c r="L1884" s="4" t="s">
        <v>15</v>
      </c>
      <c r="M1884" s="4" t="s">
        <v>15</v>
      </c>
      <c r="N1884" s="4" t="s">
        <v>15</v>
      </c>
      <c r="O1884" s="4">
        <v>1</v>
      </c>
      <c r="P1884" s="4" t="s">
        <v>17</v>
      </c>
    </row>
    <row r="1885" spans="1:16" x14ac:dyDescent="0.35">
      <c r="A1885" s="4">
        <v>1296</v>
      </c>
      <c r="B1885" s="4" t="s">
        <v>111</v>
      </c>
      <c r="C1885" s="4" t="s">
        <v>83</v>
      </c>
      <c r="D1885" s="4" t="s">
        <v>15</v>
      </c>
      <c r="E1885" s="4" t="s">
        <v>15</v>
      </c>
      <c r="F1885" s="4" t="s">
        <v>15</v>
      </c>
      <c r="G1885" s="4" t="s">
        <v>15</v>
      </c>
      <c r="H1885" s="4" t="s">
        <v>15</v>
      </c>
      <c r="I1885" s="4" t="s">
        <v>15</v>
      </c>
      <c r="J1885" s="4">
        <v>962</v>
      </c>
      <c r="K1885" s="4" t="s">
        <v>15</v>
      </c>
      <c r="L1885" s="4" t="s">
        <v>15</v>
      </c>
      <c r="M1885" s="4" t="s">
        <v>15</v>
      </c>
      <c r="N1885" s="4" t="s">
        <v>15</v>
      </c>
      <c r="O1885" s="4">
        <v>1</v>
      </c>
      <c r="P1885" s="4" t="s">
        <v>17</v>
      </c>
    </row>
    <row r="1886" spans="1:16" x14ac:dyDescent="0.35">
      <c r="A1886" s="4">
        <v>1297</v>
      </c>
      <c r="B1886" s="4" t="s">
        <v>112</v>
      </c>
      <c r="C1886" s="4" t="s">
        <v>83</v>
      </c>
      <c r="D1886" s="4" t="s">
        <v>15</v>
      </c>
      <c r="E1886" s="4" t="s">
        <v>15</v>
      </c>
      <c r="F1886" s="4" t="s">
        <v>15</v>
      </c>
      <c r="G1886" s="4" t="s">
        <v>15</v>
      </c>
      <c r="H1886" s="4" t="s">
        <v>15</v>
      </c>
      <c r="I1886" s="4" t="s">
        <v>15</v>
      </c>
      <c r="J1886" s="4">
        <v>1004</v>
      </c>
      <c r="K1886" s="4" t="s">
        <v>15</v>
      </c>
      <c r="L1886" s="4" t="s">
        <v>15</v>
      </c>
      <c r="M1886" s="4" t="s">
        <v>15</v>
      </c>
      <c r="N1886" s="4" t="s">
        <v>15</v>
      </c>
      <c r="O1886" s="4">
        <v>1</v>
      </c>
      <c r="P1886" s="4" t="s">
        <v>17</v>
      </c>
    </row>
    <row r="1887" spans="1:16" x14ac:dyDescent="0.35">
      <c r="A1887" s="4">
        <v>1298</v>
      </c>
      <c r="B1887" s="4" t="s">
        <v>113</v>
      </c>
      <c r="C1887" s="4" t="s">
        <v>83</v>
      </c>
      <c r="D1887" s="4" t="s">
        <v>15</v>
      </c>
      <c r="E1887" s="4" t="s">
        <v>15</v>
      </c>
      <c r="F1887" s="4" t="s">
        <v>15</v>
      </c>
      <c r="G1887" s="4" t="s">
        <v>15</v>
      </c>
      <c r="H1887" s="4" t="s">
        <v>15</v>
      </c>
      <c r="I1887" s="4" t="s">
        <v>15</v>
      </c>
      <c r="J1887" s="4">
        <v>1000</v>
      </c>
      <c r="K1887" s="4" t="s">
        <v>15</v>
      </c>
      <c r="L1887" s="4" t="s">
        <v>15</v>
      </c>
      <c r="M1887" s="4" t="s">
        <v>15</v>
      </c>
      <c r="N1887" s="4" t="s">
        <v>15</v>
      </c>
      <c r="O1887" s="4">
        <v>1</v>
      </c>
      <c r="P1887" s="4" t="s">
        <v>17</v>
      </c>
    </row>
    <row r="1888" spans="1:16" x14ac:dyDescent="0.35">
      <c r="A1888" s="4">
        <v>1299</v>
      </c>
      <c r="B1888" s="4" t="s">
        <v>114</v>
      </c>
      <c r="C1888" s="4" t="s">
        <v>83</v>
      </c>
      <c r="D1888" s="4" t="s">
        <v>15</v>
      </c>
      <c r="E1888" s="4" t="s">
        <v>15</v>
      </c>
      <c r="F1888" s="4" t="s">
        <v>15</v>
      </c>
      <c r="G1888" s="4" t="s">
        <v>15</v>
      </c>
      <c r="H1888" s="4" t="s">
        <v>15</v>
      </c>
      <c r="I1888" s="4" t="s">
        <v>15</v>
      </c>
      <c r="J1888" s="4">
        <v>1035</v>
      </c>
      <c r="K1888" s="4" t="s">
        <v>15</v>
      </c>
      <c r="L1888" s="4" t="s">
        <v>15</v>
      </c>
      <c r="M1888" s="4" t="s">
        <v>15</v>
      </c>
      <c r="N1888" s="4" t="s">
        <v>15</v>
      </c>
      <c r="O1888" s="4">
        <v>1</v>
      </c>
      <c r="P1888" s="4" t="s">
        <v>17</v>
      </c>
    </row>
    <row r="1889" spans="1:16" x14ac:dyDescent="0.35">
      <c r="A1889" s="4">
        <v>1300</v>
      </c>
      <c r="B1889" s="4" t="s">
        <v>115</v>
      </c>
      <c r="C1889" s="4" t="s">
        <v>83</v>
      </c>
      <c r="D1889" s="4" t="s">
        <v>15</v>
      </c>
      <c r="E1889" s="4" t="s">
        <v>15</v>
      </c>
      <c r="F1889" s="4" t="s">
        <v>15</v>
      </c>
      <c r="G1889" s="4" t="s">
        <v>15</v>
      </c>
      <c r="H1889" s="4" t="s">
        <v>15</v>
      </c>
      <c r="I1889" s="4" t="s">
        <v>15</v>
      </c>
      <c r="J1889" s="4">
        <v>890</v>
      </c>
      <c r="K1889" s="4" t="s">
        <v>15</v>
      </c>
      <c r="L1889" s="4" t="s">
        <v>15</v>
      </c>
      <c r="M1889" s="4" t="s">
        <v>15</v>
      </c>
      <c r="N1889" s="4" t="s">
        <v>15</v>
      </c>
      <c r="O1889" s="4">
        <v>1</v>
      </c>
      <c r="P1889" s="4" t="s">
        <v>17</v>
      </c>
    </row>
    <row r="1890" spans="1:16" x14ac:dyDescent="0.35">
      <c r="A1890" s="4">
        <v>1301</v>
      </c>
      <c r="B1890" s="4" t="s">
        <v>116</v>
      </c>
      <c r="C1890" s="4" t="s">
        <v>83</v>
      </c>
      <c r="D1890" s="4" t="s">
        <v>15</v>
      </c>
      <c r="E1890" s="4" t="s">
        <v>15</v>
      </c>
      <c r="F1890" s="4" t="s">
        <v>15</v>
      </c>
      <c r="G1890" s="4" t="s">
        <v>15</v>
      </c>
      <c r="H1890" s="4" t="s">
        <v>15</v>
      </c>
      <c r="I1890" s="4" t="s">
        <v>15</v>
      </c>
      <c r="J1890" s="4">
        <v>1011</v>
      </c>
      <c r="K1890" s="4" t="s">
        <v>15</v>
      </c>
      <c r="L1890" s="4" t="s">
        <v>15</v>
      </c>
      <c r="M1890" s="4" t="s">
        <v>15</v>
      </c>
      <c r="N1890" s="4" t="s">
        <v>15</v>
      </c>
      <c r="O1890" s="4">
        <v>1</v>
      </c>
      <c r="P1890" s="4" t="s">
        <v>17</v>
      </c>
    </row>
    <row r="1891" spans="1:16" x14ac:dyDescent="0.35">
      <c r="A1891" s="4">
        <v>1302</v>
      </c>
      <c r="B1891" s="4" t="s">
        <v>117</v>
      </c>
      <c r="C1891" s="4" t="s">
        <v>83</v>
      </c>
      <c r="D1891" s="4" t="s">
        <v>15</v>
      </c>
      <c r="E1891" s="4" t="s">
        <v>15</v>
      </c>
      <c r="F1891" s="4" t="s">
        <v>15</v>
      </c>
      <c r="G1891" s="4" t="s">
        <v>15</v>
      </c>
      <c r="H1891" s="4" t="s">
        <v>15</v>
      </c>
      <c r="I1891" s="4" t="s">
        <v>15</v>
      </c>
      <c r="J1891" s="4">
        <v>1046</v>
      </c>
      <c r="K1891" s="4" t="s">
        <v>15</v>
      </c>
      <c r="L1891" s="4" t="s">
        <v>15</v>
      </c>
      <c r="M1891" s="4" t="s">
        <v>15</v>
      </c>
      <c r="N1891" s="4" t="s">
        <v>15</v>
      </c>
      <c r="O1891" s="4">
        <v>1</v>
      </c>
      <c r="P1891" s="4" t="s">
        <v>17</v>
      </c>
    </row>
    <row r="1892" spans="1:16" x14ac:dyDescent="0.35">
      <c r="A1892" s="4">
        <v>1303</v>
      </c>
      <c r="B1892" s="4" t="s">
        <v>118</v>
      </c>
      <c r="C1892" s="4" t="s">
        <v>83</v>
      </c>
      <c r="D1892" s="4" t="s">
        <v>15</v>
      </c>
      <c r="E1892" s="4" t="s">
        <v>15</v>
      </c>
      <c r="F1892" s="4" t="s">
        <v>15</v>
      </c>
      <c r="G1892" s="4" t="s">
        <v>15</v>
      </c>
      <c r="H1892" s="4" t="s">
        <v>15</v>
      </c>
      <c r="I1892" s="4" t="s">
        <v>15</v>
      </c>
      <c r="J1892" s="4">
        <v>874</v>
      </c>
      <c r="K1892" s="4" t="s">
        <v>15</v>
      </c>
      <c r="L1892" s="4" t="s">
        <v>15</v>
      </c>
      <c r="M1892" s="4" t="s">
        <v>15</v>
      </c>
      <c r="N1892" s="4" t="s">
        <v>15</v>
      </c>
      <c r="O1892" s="4">
        <v>1</v>
      </c>
      <c r="P1892" s="4" t="s">
        <v>17</v>
      </c>
    </row>
    <row r="1893" spans="1:16" x14ac:dyDescent="0.35">
      <c r="A1893" s="4">
        <v>1304</v>
      </c>
      <c r="B1893" s="4" t="s">
        <v>119</v>
      </c>
      <c r="C1893" s="4" t="s">
        <v>83</v>
      </c>
      <c r="D1893" s="4" t="s">
        <v>15</v>
      </c>
      <c r="E1893" s="4" t="s">
        <v>15</v>
      </c>
      <c r="F1893" s="4" t="s">
        <v>15</v>
      </c>
      <c r="G1893" s="4" t="s">
        <v>15</v>
      </c>
      <c r="H1893" s="4" t="s">
        <v>15</v>
      </c>
      <c r="I1893" s="4" t="s">
        <v>15</v>
      </c>
      <c r="J1893" s="4">
        <v>1046</v>
      </c>
      <c r="K1893" s="4" t="s">
        <v>15</v>
      </c>
      <c r="L1893" s="4" t="s">
        <v>15</v>
      </c>
      <c r="M1893" s="4" t="s">
        <v>15</v>
      </c>
      <c r="N1893" s="4" t="s">
        <v>15</v>
      </c>
      <c r="O1893" s="4">
        <v>1</v>
      </c>
      <c r="P1893" s="4" t="s">
        <v>17</v>
      </c>
    </row>
    <row r="1894" spans="1:16" x14ac:dyDescent="0.35">
      <c r="A1894" s="4">
        <v>1305</v>
      </c>
      <c r="B1894" s="4" t="s">
        <v>120</v>
      </c>
      <c r="C1894" s="4" t="s">
        <v>83</v>
      </c>
      <c r="D1894" s="4" t="s">
        <v>15</v>
      </c>
      <c r="E1894" s="4" t="s">
        <v>15</v>
      </c>
      <c r="F1894" s="4" t="s">
        <v>15</v>
      </c>
      <c r="G1894" s="4" t="s">
        <v>15</v>
      </c>
      <c r="H1894" s="4" t="s">
        <v>15</v>
      </c>
      <c r="I1894" s="4" t="s">
        <v>15</v>
      </c>
      <c r="J1894" s="4">
        <v>1024</v>
      </c>
      <c r="K1894" s="4" t="s">
        <v>15</v>
      </c>
      <c r="L1894" s="4" t="s">
        <v>15</v>
      </c>
      <c r="M1894" s="4" t="s">
        <v>15</v>
      </c>
      <c r="N1894" s="4" t="s">
        <v>15</v>
      </c>
      <c r="O1894" s="4">
        <v>1</v>
      </c>
      <c r="P1894" s="4" t="s">
        <v>17</v>
      </c>
    </row>
    <row r="1895" spans="1:16" x14ac:dyDescent="0.35">
      <c r="A1895" s="4">
        <v>1306</v>
      </c>
      <c r="B1895" s="4" t="s">
        <v>122</v>
      </c>
      <c r="C1895" s="4" t="s">
        <v>83</v>
      </c>
      <c r="D1895" s="4" t="s">
        <v>15</v>
      </c>
      <c r="E1895" s="4" t="s">
        <v>15</v>
      </c>
      <c r="F1895" s="4" t="s">
        <v>15</v>
      </c>
      <c r="G1895" s="4" t="s">
        <v>15</v>
      </c>
      <c r="H1895" s="4" t="s">
        <v>15</v>
      </c>
      <c r="I1895" s="4" t="s">
        <v>15</v>
      </c>
      <c r="J1895" s="4">
        <v>796</v>
      </c>
      <c r="K1895" s="4" t="s">
        <v>15</v>
      </c>
      <c r="L1895" s="4" t="s">
        <v>15</v>
      </c>
      <c r="M1895" s="4" t="s">
        <v>15</v>
      </c>
      <c r="N1895" s="4" t="s">
        <v>15</v>
      </c>
      <c r="O1895" s="4">
        <v>1</v>
      </c>
      <c r="P1895" s="4" t="s">
        <v>17</v>
      </c>
    </row>
    <row r="1896" spans="1:16" x14ac:dyDescent="0.35">
      <c r="A1896" s="4">
        <v>1307</v>
      </c>
      <c r="B1896" s="4" t="s">
        <v>124</v>
      </c>
      <c r="C1896" s="4" t="s">
        <v>83</v>
      </c>
      <c r="D1896" s="4" t="s">
        <v>15</v>
      </c>
      <c r="E1896" s="4" t="s">
        <v>15</v>
      </c>
      <c r="F1896" s="4" t="s">
        <v>15</v>
      </c>
      <c r="G1896" s="4" t="s">
        <v>15</v>
      </c>
      <c r="H1896" s="4" t="s">
        <v>15</v>
      </c>
      <c r="I1896" s="4" t="s">
        <v>15</v>
      </c>
      <c r="J1896" s="4">
        <v>802</v>
      </c>
      <c r="K1896" s="4" t="s">
        <v>15</v>
      </c>
      <c r="L1896" s="4" t="s">
        <v>15</v>
      </c>
      <c r="M1896" s="4" t="s">
        <v>15</v>
      </c>
      <c r="N1896" s="4" t="s">
        <v>15</v>
      </c>
      <c r="O1896" s="4">
        <v>1</v>
      </c>
      <c r="P1896" s="4" t="s">
        <v>17</v>
      </c>
    </row>
    <row r="1897" spans="1:16" x14ac:dyDescent="0.35">
      <c r="A1897" s="4">
        <v>1308</v>
      </c>
      <c r="B1897" s="4" t="s">
        <v>125</v>
      </c>
      <c r="C1897" s="4" t="s">
        <v>83</v>
      </c>
      <c r="D1897" s="4" t="s">
        <v>15</v>
      </c>
      <c r="E1897" s="4" t="s">
        <v>15</v>
      </c>
      <c r="F1897" s="4" t="s">
        <v>15</v>
      </c>
      <c r="G1897" s="4" t="s">
        <v>15</v>
      </c>
      <c r="H1897" s="4" t="s">
        <v>15</v>
      </c>
      <c r="I1897" s="4" t="s">
        <v>15</v>
      </c>
      <c r="J1897" s="4">
        <v>1044</v>
      </c>
      <c r="K1897" s="4" t="s">
        <v>15</v>
      </c>
      <c r="L1897" s="4" t="s">
        <v>15</v>
      </c>
      <c r="M1897" s="4" t="s">
        <v>15</v>
      </c>
      <c r="N1897" s="4" t="s">
        <v>15</v>
      </c>
      <c r="O1897" s="4">
        <v>1</v>
      </c>
      <c r="P1897" s="4" t="s">
        <v>17</v>
      </c>
    </row>
    <row r="1898" spans="1:16" x14ac:dyDescent="0.35">
      <c r="A1898" s="4">
        <v>1309</v>
      </c>
      <c r="B1898" s="4" t="s">
        <v>126</v>
      </c>
      <c r="C1898" s="4" t="s">
        <v>83</v>
      </c>
      <c r="D1898" s="4" t="s">
        <v>15</v>
      </c>
      <c r="E1898" s="4" t="s">
        <v>15</v>
      </c>
      <c r="F1898" s="4" t="s">
        <v>15</v>
      </c>
      <c r="G1898" s="4" t="s">
        <v>15</v>
      </c>
      <c r="H1898" s="4" t="s">
        <v>15</v>
      </c>
      <c r="I1898" s="4" t="s">
        <v>15</v>
      </c>
      <c r="J1898" s="4">
        <v>1044</v>
      </c>
      <c r="K1898" s="4" t="s">
        <v>15</v>
      </c>
      <c r="L1898" s="4" t="s">
        <v>15</v>
      </c>
      <c r="M1898" s="4" t="s">
        <v>15</v>
      </c>
      <c r="N1898" s="4" t="s">
        <v>15</v>
      </c>
      <c r="O1898" s="4">
        <v>1</v>
      </c>
      <c r="P1898" s="4" t="s">
        <v>17</v>
      </c>
    </row>
    <row r="1899" spans="1:16" x14ac:dyDescent="0.35">
      <c r="A1899" s="4">
        <v>1310</v>
      </c>
      <c r="B1899" s="4" t="s">
        <v>127</v>
      </c>
      <c r="C1899" s="4" t="s">
        <v>83</v>
      </c>
      <c r="D1899" s="4" t="s">
        <v>15</v>
      </c>
      <c r="E1899" s="4" t="s">
        <v>15</v>
      </c>
      <c r="F1899" s="4" t="s">
        <v>15</v>
      </c>
      <c r="G1899" s="4" t="s">
        <v>15</v>
      </c>
      <c r="H1899" s="4" t="s">
        <v>15</v>
      </c>
      <c r="I1899" s="4" t="s">
        <v>15</v>
      </c>
      <c r="J1899" s="4">
        <v>1052</v>
      </c>
      <c r="K1899" s="4" t="s">
        <v>15</v>
      </c>
      <c r="L1899" s="4" t="s">
        <v>15</v>
      </c>
      <c r="M1899" s="4" t="s">
        <v>15</v>
      </c>
      <c r="N1899" s="4" t="s">
        <v>15</v>
      </c>
      <c r="O1899" s="4">
        <v>1</v>
      </c>
      <c r="P1899" s="4" t="s">
        <v>17</v>
      </c>
    </row>
    <row r="1900" spans="1:16" x14ac:dyDescent="0.35">
      <c r="A1900" s="4">
        <v>1311</v>
      </c>
      <c r="B1900" s="4" t="s">
        <v>128</v>
      </c>
      <c r="C1900" s="4" t="s">
        <v>83</v>
      </c>
      <c r="D1900" s="4" t="s">
        <v>15</v>
      </c>
      <c r="E1900" s="4" t="s">
        <v>15</v>
      </c>
      <c r="F1900" s="4" t="s">
        <v>15</v>
      </c>
      <c r="G1900" s="4" t="s">
        <v>15</v>
      </c>
      <c r="H1900" s="4" t="s">
        <v>15</v>
      </c>
      <c r="I1900" s="4" t="s">
        <v>15</v>
      </c>
      <c r="J1900" s="4">
        <v>1049</v>
      </c>
      <c r="K1900" s="4" t="s">
        <v>15</v>
      </c>
      <c r="L1900" s="4" t="s">
        <v>15</v>
      </c>
      <c r="M1900" s="4" t="s">
        <v>15</v>
      </c>
      <c r="N1900" s="4" t="s">
        <v>15</v>
      </c>
      <c r="O1900" s="4">
        <v>1</v>
      </c>
      <c r="P1900" s="4" t="s">
        <v>17</v>
      </c>
    </row>
    <row r="1901" spans="1:16" x14ac:dyDescent="0.35">
      <c r="A1901" s="4">
        <v>1312</v>
      </c>
      <c r="B1901" s="4" t="s">
        <v>129</v>
      </c>
      <c r="C1901" s="4" t="s">
        <v>83</v>
      </c>
      <c r="D1901" s="4" t="s">
        <v>15</v>
      </c>
      <c r="E1901" s="4" t="s">
        <v>15</v>
      </c>
      <c r="F1901" s="4" t="s">
        <v>15</v>
      </c>
      <c r="G1901" s="4" t="s">
        <v>15</v>
      </c>
      <c r="H1901" s="4" t="s">
        <v>15</v>
      </c>
      <c r="I1901" s="4" t="s">
        <v>15</v>
      </c>
      <c r="J1901" s="4">
        <v>1051</v>
      </c>
      <c r="K1901" s="4" t="s">
        <v>15</v>
      </c>
      <c r="L1901" s="4" t="s">
        <v>15</v>
      </c>
      <c r="M1901" s="4" t="s">
        <v>15</v>
      </c>
      <c r="N1901" s="4" t="s">
        <v>15</v>
      </c>
      <c r="O1901" s="4">
        <v>1</v>
      </c>
      <c r="P1901" s="4" t="s">
        <v>17</v>
      </c>
    </row>
    <row r="1902" spans="1:16" x14ac:dyDescent="0.35">
      <c r="A1902" s="4">
        <v>1313</v>
      </c>
      <c r="B1902" s="4" t="s">
        <v>130</v>
      </c>
      <c r="C1902" s="4" t="s">
        <v>83</v>
      </c>
      <c r="D1902" s="4" t="s">
        <v>15</v>
      </c>
      <c r="E1902" s="4" t="s">
        <v>15</v>
      </c>
      <c r="F1902" s="4" t="s">
        <v>15</v>
      </c>
      <c r="G1902" s="4" t="s">
        <v>15</v>
      </c>
      <c r="H1902" s="4" t="s">
        <v>15</v>
      </c>
      <c r="I1902" s="4" t="s">
        <v>15</v>
      </c>
      <c r="J1902" s="4">
        <v>953</v>
      </c>
      <c r="K1902" s="4" t="s">
        <v>15</v>
      </c>
      <c r="L1902" s="4" t="s">
        <v>15</v>
      </c>
      <c r="M1902" s="4" t="s">
        <v>15</v>
      </c>
      <c r="N1902" s="4" t="s">
        <v>15</v>
      </c>
      <c r="O1902" s="4">
        <v>0</v>
      </c>
      <c r="P1902" s="4" t="s">
        <v>17</v>
      </c>
    </row>
    <row r="1903" spans="1:16" x14ac:dyDescent="0.35">
      <c r="A1903" s="4">
        <v>1314</v>
      </c>
      <c r="B1903" s="4" t="s">
        <v>131</v>
      </c>
      <c r="C1903" s="4" t="s">
        <v>83</v>
      </c>
      <c r="D1903" s="4" t="s">
        <v>15</v>
      </c>
      <c r="E1903" s="4" t="s">
        <v>15</v>
      </c>
      <c r="F1903" s="4" t="s">
        <v>15</v>
      </c>
      <c r="G1903" s="4" t="s">
        <v>15</v>
      </c>
      <c r="H1903" s="4" t="s">
        <v>15</v>
      </c>
      <c r="I1903" s="4" t="s">
        <v>15</v>
      </c>
      <c r="J1903" s="4">
        <v>1045</v>
      </c>
      <c r="K1903" s="4" t="s">
        <v>15</v>
      </c>
      <c r="L1903" s="4" t="s">
        <v>15</v>
      </c>
      <c r="M1903" s="4" t="s">
        <v>15</v>
      </c>
      <c r="N1903" s="4" t="s">
        <v>15</v>
      </c>
      <c r="O1903" s="4">
        <v>1</v>
      </c>
      <c r="P1903" s="4" t="s">
        <v>17</v>
      </c>
    </row>
    <row r="1904" spans="1:16" x14ac:dyDescent="0.35">
      <c r="A1904" s="4">
        <v>1315</v>
      </c>
      <c r="B1904" s="4" t="s">
        <v>132</v>
      </c>
      <c r="C1904" s="4" t="s">
        <v>83</v>
      </c>
      <c r="D1904" s="4" t="s">
        <v>15</v>
      </c>
      <c r="E1904" s="4" t="s">
        <v>15</v>
      </c>
      <c r="F1904" s="4" t="s">
        <v>15</v>
      </c>
      <c r="G1904" s="4" t="s">
        <v>15</v>
      </c>
      <c r="H1904" s="4" t="s">
        <v>15</v>
      </c>
      <c r="I1904" s="4" t="s">
        <v>15</v>
      </c>
      <c r="J1904" s="4">
        <v>1025</v>
      </c>
      <c r="K1904" s="4" t="s">
        <v>15</v>
      </c>
      <c r="L1904" s="4" t="s">
        <v>15</v>
      </c>
      <c r="M1904" s="4" t="s">
        <v>15</v>
      </c>
      <c r="N1904" s="4" t="s">
        <v>15</v>
      </c>
      <c r="O1904" s="4">
        <v>1</v>
      </c>
      <c r="P1904" s="4" t="s">
        <v>17</v>
      </c>
    </row>
    <row r="1905" spans="1:16" x14ac:dyDescent="0.35">
      <c r="A1905" s="4">
        <v>1316</v>
      </c>
      <c r="B1905" s="4" t="s">
        <v>133</v>
      </c>
      <c r="C1905" s="4" t="s">
        <v>83</v>
      </c>
      <c r="D1905" s="4" t="s">
        <v>15</v>
      </c>
      <c r="E1905" s="4" t="s">
        <v>15</v>
      </c>
      <c r="F1905" s="4" t="s">
        <v>15</v>
      </c>
      <c r="G1905" s="4" t="s">
        <v>15</v>
      </c>
      <c r="H1905" s="4" t="s">
        <v>15</v>
      </c>
      <c r="I1905" s="4" t="s">
        <v>15</v>
      </c>
      <c r="J1905" s="4">
        <v>1001</v>
      </c>
      <c r="K1905" s="4" t="s">
        <v>15</v>
      </c>
      <c r="L1905" s="4" t="s">
        <v>15</v>
      </c>
      <c r="M1905" s="4" t="s">
        <v>15</v>
      </c>
      <c r="N1905" s="4" t="s">
        <v>15</v>
      </c>
      <c r="O1905" s="4">
        <v>1</v>
      </c>
      <c r="P1905" s="4" t="s">
        <v>17</v>
      </c>
    </row>
    <row r="1906" spans="1:16" x14ac:dyDescent="0.35">
      <c r="A1906" s="4">
        <v>1317</v>
      </c>
      <c r="B1906" s="4" t="s">
        <v>134</v>
      </c>
      <c r="C1906" s="4" t="s">
        <v>83</v>
      </c>
      <c r="D1906" s="4" t="s">
        <v>15</v>
      </c>
      <c r="E1906" s="4" t="s">
        <v>15</v>
      </c>
      <c r="F1906" s="4" t="s">
        <v>15</v>
      </c>
      <c r="G1906" s="4" t="s">
        <v>15</v>
      </c>
      <c r="H1906" s="4" t="s">
        <v>15</v>
      </c>
      <c r="I1906" s="4" t="s">
        <v>15</v>
      </c>
      <c r="J1906" s="4">
        <v>1035</v>
      </c>
      <c r="K1906" s="4" t="s">
        <v>15</v>
      </c>
      <c r="L1906" s="4" t="s">
        <v>15</v>
      </c>
      <c r="M1906" s="4" t="s">
        <v>15</v>
      </c>
      <c r="N1906" s="4" t="s">
        <v>15</v>
      </c>
      <c r="O1906" s="4">
        <v>1</v>
      </c>
      <c r="P1906" s="4" t="s">
        <v>17</v>
      </c>
    </row>
    <row r="1907" spans="1:16" x14ac:dyDescent="0.35">
      <c r="A1907" s="4">
        <v>1318</v>
      </c>
      <c r="B1907" s="4" t="s">
        <v>135</v>
      </c>
      <c r="C1907" s="4" t="s">
        <v>83</v>
      </c>
      <c r="D1907" s="4" t="s">
        <v>15</v>
      </c>
      <c r="E1907" s="4" t="s">
        <v>15</v>
      </c>
      <c r="F1907" s="4" t="s">
        <v>15</v>
      </c>
      <c r="G1907" s="4" t="s">
        <v>15</v>
      </c>
      <c r="H1907" s="4" t="s">
        <v>15</v>
      </c>
      <c r="I1907" s="4" t="s">
        <v>15</v>
      </c>
      <c r="J1907" s="4">
        <v>1030</v>
      </c>
      <c r="K1907" s="4" t="s">
        <v>15</v>
      </c>
      <c r="L1907" s="4" t="s">
        <v>15</v>
      </c>
      <c r="M1907" s="4" t="s">
        <v>15</v>
      </c>
      <c r="N1907" s="4" t="s">
        <v>15</v>
      </c>
      <c r="O1907" s="4">
        <v>1</v>
      </c>
      <c r="P1907" s="4" t="s">
        <v>17</v>
      </c>
    </row>
    <row r="1908" spans="1:16" x14ac:dyDescent="0.35">
      <c r="A1908" s="4">
        <v>1319</v>
      </c>
      <c r="B1908" s="4" t="s">
        <v>136</v>
      </c>
      <c r="C1908" s="4" t="s">
        <v>83</v>
      </c>
      <c r="D1908" s="4" t="s">
        <v>15</v>
      </c>
      <c r="E1908" s="4" t="s">
        <v>15</v>
      </c>
      <c r="F1908" s="4" t="s">
        <v>15</v>
      </c>
      <c r="G1908" s="4" t="s">
        <v>15</v>
      </c>
      <c r="H1908" s="4" t="s">
        <v>15</v>
      </c>
      <c r="I1908" s="4" t="s">
        <v>15</v>
      </c>
      <c r="J1908" s="4">
        <v>1049</v>
      </c>
      <c r="K1908" s="4" t="s">
        <v>15</v>
      </c>
      <c r="L1908" s="4" t="s">
        <v>15</v>
      </c>
      <c r="M1908" s="4" t="s">
        <v>15</v>
      </c>
      <c r="N1908" s="4" t="s">
        <v>15</v>
      </c>
      <c r="O1908" s="4">
        <v>1</v>
      </c>
      <c r="P1908" s="4" t="s">
        <v>17</v>
      </c>
    </row>
    <row r="1909" spans="1:16" x14ac:dyDescent="0.35">
      <c r="A1909" s="4">
        <v>1320</v>
      </c>
      <c r="B1909" s="4" t="s">
        <v>137</v>
      </c>
      <c r="C1909" s="4" t="s">
        <v>83</v>
      </c>
      <c r="D1909" s="4" t="s">
        <v>15</v>
      </c>
      <c r="E1909" s="4" t="s">
        <v>15</v>
      </c>
      <c r="F1909" s="4" t="s">
        <v>15</v>
      </c>
      <c r="G1909" s="4" t="s">
        <v>15</v>
      </c>
      <c r="H1909" s="4" t="s">
        <v>15</v>
      </c>
      <c r="I1909" s="4" t="s">
        <v>15</v>
      </c>
      <c r="J1909" s="4">
        <v>1035</v>
      </c>
      <c r="K1909" s="4" t="s">
        <v>15</v>
      </c>
      <c r="L1909" s="4" t="s">
        <v>15</v>
      </c>
      <c r="M1909" s="4" t="s">
        <v>15</v>
      </c>
      <c r="N1909" s="4" t="s">
        <v>15</v>
      </c>
      <c r="O1909" s="4">
        <v>1</v>
      </c>
      <c r="P1909" s="4" t="s">
        <v>17</v>
      </c>
    </row>
    <row r="1910" spans="1:16" x14ac:dyDescent="0.35">
      <c r="A1910" s="4">
        <v>1321</v>
      </c>
      <c r="B1910" s="4" t="s">
        <v>138</v>
      </c>
      <c r="C1910" s="4" t="s">
        <v>83</v>
      </c>
      <c r="D1910" s="4" t="s">
        <v>15</v>
      </c>
      <c r="E1910" s="4" t="s">
        <v>15</v>
      </c>
      <c r="F1910" s="4" t="s">
        <v>15</v>
      </c>
      <c r="G1910" s="4" t="s">
        <v>15</v>
      </c>
      <c r="H1910" s="4" t="s">
        <v>15</v>
      </c>
      <c r="I1910" s="4" t="s">
        <v>15</v>
      </c>
      <c r="J1910" s="4">
        <v>880</v>
      </c>
      <c r="K1910" s="4" t="s">
        <v>15</v>
      </c>
      <c r="L1910" s="4" t="s">
        <v>15</v>
      </c>
      <c r="M1910" s="4" t="s">
        <v>15</v>
      </c>
      <c r="N1910" s="4" t="s">
        <v>15</v>
      </c>
      <c r="O1910" s="4">
        <v>0</v>
      </c>
      <c r="P1910" s="4" t="s">
        <v>17</v>
      </c>
    </row>
    <row r="1911" spans="1:16" x14ac:dyDescent="0.35">
      <c r="A1911" s="4">
        <v>1322</v>
      </c>
      <c r="B1911" s="4" t="s">
        <v>139</v>
      </c>
      <c r="C1911" s="4" t="s">
        <v>83</v>
      </c>
      <c r="D1911" s="4" t="s">
        <v>15</v>
      </c>
      <c r="E1911" s="4" t="s">
        <v>15</v>
      </c>
      <c r="F1911" s="4" t="s">
        <v>15</v>
      </c>
      <c r="G1911" s="4" t="s">
        <v>15</v>
      </c>
      <c r="H1911" s="4" t="s">
        <v>15</v>
      </c>
      <c r="I1911" s="4" t="s">
        <v>15</v>
      </c>
      <c r="J1911" s="4">
        <v>1030</v>
      </c>
      <c r="K1911" s="4" t="s">
        <v>15</v>
      </c>
      <c r="L1911" s="4" t="s">
        <v>15</v>
      </c>
      <c r="M1911" s="4" t="s">
        <v>15</v>
      </c>
      <c r="N1911" s="4" t="s">
        <v>15</v>
      </c>
      <c r="O1911" s="4">
        <v>1</v>
      </c>
      <c r="P1911" s="4" t="s">
        <v>17</v>
      </c>
    </row>
    <row r="1912" spans="1:16" x14ac:dyDescent="0.35">
      <c r="A1912" s="4">
        <v>1323</v>
      </c>
      <c r="B1912" s="4" t="s">
        <v>18</v>
      </c>
      <c r="C1912" s="4" t="s">
        <v>83</v>
      </c>
      <c r="D1912" s="4" t="s">
        <v>15</v>
      </c>
      <c r="E1912" s="4" t="s">
        <v>15</v>
      </c>
      <c r="F1912" s="4" t="s">
        <v>15</v>
      </c>
      <c r="G1912" s="4" t="s">
        <v>15</v>
      </c>
      <c r="H1912" s="4" t="s">
        <v>15</v>
      </c>
      <c r="I1912" s="4" t="s">
        <v>15</v>
      </c>
      <c r="J1912" s="4">
        <v>1044</v>
      </c>
      <c r="K1912" s="4" t="s">
        <v>15</v>
      </c>
      <c r="L1912" s="4" t="s">
        <v>15</v>
      </c>
      <c r="M1912" s="4" t="s">
        <v>15</v>
      </c>
      <c r="N1912" s="4" t="s">
        <v>15</v>
      </c>
      <c r="O1912" s="4">
        <v>1</v>
      </c>
      <c r="P1912" s="4" t="s">
        <v>17</v>
      </c>
    </row>
    <row r="1913" spans="1:16" x14ac:dyDescent="0.35">
      <c r="A1913" s="4">
        <v>1324</v>
      </c>
      <c r="B1913" s="4" t="s">
        <v>19</v>
      </c>
      <c r="C1913" s="4" t="s">
        <v>83</v>
      </c>
      <c r="D1913" s="4" t="s">
        <v>15</v>
      </c>
      <c r="E1913" s="4" t="s">
        <v>15</v>
      </c>
      <c r="F1913" s="4" t="s">
        <v>15</v>
      </c>
      <c r="G1913" s="4" t="s">
        <v>15</v>
      </c>
      <c r="H1913" s="4" t="s">
        <v>15</v>
      </c>
      <c r="I1913" s="4" t="s">
        <v>15</v>
      </c>
      <c r="J1913" s="4">
        <v>1041</v>
      </c>
      <c r="K1913" s="4" t="s">
        <v>15</v>
      </c>
      <c r="L1913" s="4" t="s">
        <v>15</v>
      </c>
      <c r="M1913" s="4" t="s">
        <v>15</v>
      </c>
      <c r="N1913" s="4" t="s">
        <v>15</v>
      </c>
      <c r="O1913" s="4">
        <v>1</v>
      </c>
      <c r="P1913" s="4" t="s">
        <v>17</v>
      </c>
    </row>
    <row r="1914" spans="1:16" x14ac:dyDescent="0.35">
      <c r="A1914" s="4">
        <v>1325</v>
      </c>
      <c r="B1914" s="4" t="s">
        <v>20</v>
      </c>
      <c r="C1914" s="4" t="s">
        <v>83</v>
      </c>
      <c r="D1914" s="4" t="s">
        <v>15</v>
      </c>
      <c r="E1914" s="4" t="s">
        <v>15</v>
      </c>
      <c r="F1914" s="4" t="s">
        <v>15</v>
      </c>
      <c r="G1914" s="4" t="s">
        <v>15</v>
      </c>
      <c r="H1914" s="4" t="s">
        <v>15</v>
      </c>
      <c r="I1914" s="4" t="s">
        <v>15</v>
      </c>
      <c r="J1914" s="4">
        <v>870</v>
      </c>
      <c r="K1914" s="4" t="s">
        <v>15</v>
      </c>
      <c r="L1914" s="4" t="s">
        <v>15</v>
      </c>
      <c r="M1914" s="4" t="s">
        <v>15</v>
      </c>
      <c r="N1914" s="4" t="s">
        <v>15</v>
      </c>
      <c r="O1914" s="4">
        <v>1</v>
      </c>
      <c r="P1914" s="4" t="s">
        <v>17</v>
      </c>
    </row>
    <row r="1915" spans="1:16" x14ac:dyDescent="0.35">
      <c r="A1915" s="4">
        <v>1326</v>
      </c>
      <c r="B1915" s="4" t="s">
        <v>21</v>
      </c>
      <c r="C1915" s="4" t="s">
        <v>83</v>
      </c>
      <c r="D1915" s="4" t="s">
        <v>15</v>
      </c>
      <c r="E1915" s="4" t="s">
        <v>15</v>
      </c>
      <c r="F1915" s="4" t="s">
        <v>15</v>
      </c>
      <c r="G1915" s="4" t="s">
        <v>15</v>
      </c>
      <c r="H1915" s="4" t="s">
        <v>15</v>
      </c>
      <c r="I1915" s="4" t="s">
        <v>15</v>
      </c>
      <c r="J1915" s="4">
        <v>859</v>
      </c>
      <c r="K1915" s="4" t="s">
        <v>15</v>
      </c>
      <c r="L1915" s="4" t="s">
        <v>15</v>
      </c>
      <c r="M1915" s="4" t="s">
        <v>15</v>
      </c>
      <c r="N1915" s="4" t="s">
        <v>15</v>
      </c>
      <c r="O1915" s="4">
        <v>1</v>
      </c>
      <c r="P1915" s="4" t="s">
        <v>17</v>
      </c>
    </row>
    <row r="1916" spans="1:16" x14ac:dyDescent="0.35">
      <c r="A1916" s="4">
        <v>1327</v>
      </c>
      <c r="B1916" s="4" t="s">
        <v>22</v>
      </c>
      <c r="C1916" s="4" t="s">
        <v>83</v>
      </c>
      <c r="D1916" s="4" t="s">
        <v>15</v>
      </c>
      <c r="E1916" s="4" t="s">
        <v>15</v>
      </c>
      <c r="F1916" s="4" t="s">
        <v>15</v>
      </c>
      <c r="G1916" s="4" t="s">
        <v>15</v>
      </c>
      <c r="H1916" s="4" t="s">
        <v>15</v>
      </c>
      <c r="I1916" s="4" t="s">
        <v>15</v>
      </c>
      <c r="J1916" s="4">
        <v>1024</v>
      </c>
      <c r="K1916" s="4" t="s">
        <v>15</v>
      </c>
      <c r="L1916" s="4" t="s">
        <v>15</v>
      </c>
      <c r="M1916" s="4" t="s">
        <v>15</v>
      </c>
      <c r="N1916" s="4" t="s">
        <v>15</v>
      </c>
      <c r="O1916" s="4">
        <v>1</v>
      </c>
      <c r="P1916" s="4" t="s">
        <v>17</v>
      </c>
    </row>
    <row r="1917" spans="1:16" x14ac:dyDescent="0.35">
      <c r="A1917" s="4">
        <v>1328</v>
      </c>
      <c r="B1917" s="4" t="s">
        <v>23</v>
      </c>
      <c r="C1917" s="4" t="s">
        <v>83</v>
      </c>
      <c r="D1917" s="4" t="s">
        <v>15</v>
      </c>
      <c r="E1917" s="4" t="s">
        <v>15</v>
      </c>
      <c r="F1917" s="4" t="s">
        <v>15</v>
      </c>
      <c r="G1917" s="4" t="s">
        <v>15</v>
      </c>
      <c r="H1917" s="4" t="s">
        <v>15</v>
      </c>
      <c r="I1917" s="4" t="s">
        <v>15</v>
      </c>
      <c r="J1917" s="4">
        <v>1023</v>
      </c>
      <c r="K1917" s="4" t="s">
        <v>15</v>
      </c>
      <c r="L1917" s="4" t="s">
        <v>15</v>
      </c>
      <c r="M1917" s="4" t="s">
        <v>15</v>
      </c>
      <c r="N1917" s="4" t="s">
        <v>15</v>
      </c>
      <c r="O1917" s="4">
        <v>1</v>
      </c>
      <c r="P1917" s="4" t="s">
        <v>17</v>
      </c>
    </row>
    <row r="1918" spans="1:16" x14ac:dyDescent="0.35">
      <c r="A1918" s="4">
        <v>1329</v>
      </c>
      <c r="B1918" s="4" t="s">
        <v>24</v>
      </c>
      <c r="C1918" s="4" t="s">
        <v>83</v>
      </c>
      <c r="D1918" s="4" t="s">
        <v>15</v>
      </c>
      <c r="E1918" s="4" t="s">
        <v>15</v>
      </c>
      <c r="F1918" s="4" t="s">
        <v>15</v>
      </c>
      <c r="G1918" s="4" t="s">
        <v>15</v>
      </c>
      <c r="H1918" s="4" t="s">
        <v>15</v>
      </c>
      <c r="I1918" s="4" t="s">
        <v>15</v>
      </c>
      <c r="J1918" s="4">
        <v>1025</v>
      </c>
      <c r="K1918" s="4" t="s">
        <v>15</v>
      </c>
      <c r="L1918" s="4" t="s">
        <v>15</v>
      </c>
      <c r="M1918" s="4" t="s">
        <v>15</v>
      </c>
      <c r="N1918" s="4" t="s">
        <v>15</v>
      </c>
      <c r="O1918" s="4">
        <v>1</v>
      </c>
      <c r="P1918" s="4" t="s">
        <v>17</v>
      </c>
    </row>
    <row r="1919" spans="1:16" x14ac:dyDescent="0.35">
      <c r="A1919" s="4">
        <v>1330</v>
      </c>
      <c r="B1919" s="4" t="s">
        <v>25</v>
      </c>
      <c r="C1919" s="4" t="s">
        <v>83</v>
      </c>
      <c r="D1919" s="4" t="s">
        <v>15</v>
      </c>
      <c r="E1919" s="4" t="s">
        <v>15</v>
      </c>
      <c r="F1919" s="4" t="s">
        <v>15</v>
      </c>
      <c r="G1919" s="4" t="s">
        <v>15</v>
      </c>
      <c r="H1919" s="4" t="s">
        <v>15</v>
      </c>
      <c r="I1919" s="4" t="s">
        <v>15</v>
      </c>
      <c r="J1919" s="4">
        <v>1041</v>
      </c>
      <c r="K1919" s="4" t="s">
        <v>15</v>
      </c>
      <c r="L1919" s="4" t="s">
        <v>15</v>
      </c>
      <c r="M1919" s="4" t="s">
        <v>15</v>
      </c>
      <c r="N1919" s="4" t="s">
        <v>15</v>
      </c>
      <c r="O1919" s="4">
        <v>1</v>
      </c>
      <c r="P1919" s="4" t="s">
        <v>17</v>
      </c>
    </row>
    <row r="1920" spans="1:16" x14ac:dyDescent="0.35">
      <c r="A1920" s="4">
        <v>1331</v>
      </c>
      <c r="B1920" s="4" t="s">
        <v>26</v>
      </c>
      <c r="C1920" s="4" t="s">
        <v>83</v>
      </c>
      <c r="D1920" s="4" t="s">
        <v>15</v>
      </c>
      <c r="E1920" s="4" t="s">
        <v>15</v>
      </c>
      <c r="F1920" s="4" t="s">
        <v>15</v>
      </c>
      <c r="G1920" s="4" t="s">
        <v>15</v>
      </c>
      <c r="H1920" s="4" t="s">
        <v>15</v>
      </c>
      <c r="I1920" s="4" t="s">
        <v>15</v>
      </c>
      <c r="J1920" s="4">
        <v>1038</v>
      </c>
      <c r="K1920" s="4" t="s">
        <v>15</v>
      </c>
      <c r="L1920" s="4" t="s">
        <v>15</v>
      </c>
      <c r="M1920" s="4" t="s">
        <v>15</v>
      </c>
      <c r="N1920" s="4" t="s">
        <v>15</v>
      </c>
      <c r="O1920" s="4">
        <v>1</v>
      </c>
      <c r="P1920" s="4" t="s">
        <v>17</v>
      </c>
    </row>
    <row r="1921" spans="1:16" x14ac:dyDescent="0.35">
      <c r="A1921" s="4">
        <v>1332</v>
      </c>
      <c r="B1921" s="4" t="s">
        <v>27</v>
      </c>
      <c r="C1921" s="4" t="s">
        <v>83</v>
      </c>
      <c r="D1921" s="4" t="s">
        <v>15</v>
      </c>
      <c r="E1921" s="4" t="s">
        <v>15</v>
      </c>
      <c r="F1921" s="4" t="s">
        <v>15</v>
      </c>
      <c r="G1921" s="4" t="s">
        <v>15</v>
      </c>
      <c r="H1921" s="4" t="s">
        <v>15</v>
      </c>
      <c r="I1921" s="4" t="s">
        <v>15</v>
      </c>
      <c r="J1921" s="4">
        <v>1018</v>
      </c>
      <c r="K1921" s="4" t="s">
        <v>15</v>
      </c>
      <c r="L1921" s="4" t="s">
        <v>15</v>
      </c>
      <c r="M1921" s="4" t="s">
        <v>15</v>
      </c>
      <c r="N1921" s="4" t="s">
        <v>15</v>
      </c>
      <c r="O1921" s="4">
        <v>1</v>
      </c>
      <c r="P1921" s="4" t="s">
        <v>17</v>
      </c>
    </row>
    <row r="1922" spans="1:16" x14ac:dyDescent="0.35">
      <c r="A1922" s="4">
        <v>1333</v>
      </c>
      <c r="B1922" s="4" t="s">
        <v>28</v>
      </c>
      <c r="C1922" s="4" t="s">
        <v>83</v>
      </c>
      <c r="D1922" s="4" t="s">
        <v>15</v>
      </c>
      <c r="E1922" s="4" t="s">
        <v>15</v>
      </c>
      <c r="F1922" s="4" t="s">
        <v>15</v>
      </c>
      <c r="G1922" s="4" t="s">
        <v>15</v>
      </c>
      <c r="H1922" s="4" t="s">
        <v>15</v>
      </c>
      <c r="I1922" s="4" t="s">
        <v>15</v>
      </c>
      <c r="J1922" s="4">
        <v>1017</v>
      </c>
      <c r="K1922" s="4" t="s">
        <v>15</v>
      </c>
      <c r="L1922" s="4" t="s">
        <v>15</v>
      </c>
      <c r="M1922" s="4" t="s">
        <v>15</v>
      </c>
      <c r="N1922" s="4" t="s">
        <v>15</v>
      </c>
      <c r="O1922" s="4">
        <v>1</v>
      </c>
      <c r="P1922" s="4" t="s">
        <v>17</v>
      </c>
    </row>
    <row r="1923" spans="1:16" x14ac:dyDescent="0.35">
      <c r="A1923" s="4">
        <v>1334</v>
      </c>
      <c r="B1923" s="4" t="s">
        <v>29</v>
      </c>
      <c r="C1923" s="4" t="s">
        <v>83</v>
      </c>
      <c r="D1923" s="4" t="s">
        <v>15</v>
      </c>
      <c r="E1923" s="4" t="s">
        <v>15</v>
      </c>
      <c r="F1923" s="4" t="s">
        <v>15</v>
      </c>
      <c r="G1923" s="4" t="s">
        <v>15</v>
      </c>
      <c r="H1923" s="4" t="s">
        <v>15</v>
      </c>
      <c r="I1923" s="4" t="s">
        <v>15</v>
      </c>
      <c r="J1923" s="4">
        <v>1024</v>
      </c>
      <c r="K1923" s="4" t="s">
        <v>15</v>
      </c>
      <c r="L1923" s="4" t="s">
        <v>15</v>
      </c>
      <c r="M1923" s="4" t="s">
        <v>15</v>
      </c>
      <c r="N1923" s="4" t="s">
        <v>15</v>
      </c>
      <c r="O1923" s="4">
        <v>1</v>
      </c>
      <c r="P1923" s="4" t="s">
        <v>17</v>
      </c>
    </row>
    <row r="1924" spans="1:16" x14ac:dyDescent="0.35">
      <c r="A1924" s="4">
        <v>1335</v>
      </c>
      <c r="B1924" s="4" t="s">
        <v>30</v>
      </c>
      <c r="C1924" s="4" t="s">
        <v>83</v>
      </c>
      <c r="D1924" s="4" t="s">
        <v>15</v>
      </c>
      <c r="E1924" s="4" t="s">
        <v>15</v>
      </c>
      <c r="F1924" s="4" t="s">
        <v>15</v>
      </c>
      <c r="G1924" s="4" t="s">
        <v>15</v>
      </c>
      <c r="H1924" s="4" t="s">
        <v>15</v>
      </c>
      <c r="I1924" s="4" t="s">
        <v>15</v>
      </c>
      <c r="J1924" s="4">
        <v>1054</v>
      </c>
      <c r="K1924" s="4" t="s">
        <v>15</v>
      </c>
      <c r="L1924" s="4" t="s">
        <v>15</v>
      </c>
      <c r="M1924" s="4" t="s">
        <v>15</v>
      </c>
      <c r="N1924" s="4" t="s">
        <v>15</v>
      </c>
      <c r="O1924" s="4">
        <v>1</v>
      </c>
      <c r="P1924" s="4" t="s">
        <v>17</v>
      </c>
    </row>
    <row r="1925" spans="1:16" x14ac:dyDescent="0.35">
      <c r="A1925" s="4">
        <v>1336</v>
      </c>
      <c r="B1925" s="4" t="s">
        <v>31</v>
      </c>
      <c r="C1925" s="4" t="s">
        <v>83</v>
      </c>
      <c r="D1925" s="4" t="s">
        <v>15</v>
      </c>
      <c r="E1925" s="4" t="s">
        <v>15</v>
      </c>
      <c r="F1925" s="4" t="s">
        <v>15</v>
      </c>
      <c r="G1925" s="4" t="s">
        <v>15</v>
      </c>
      <c r="H1925" s="4" t="s">
        <v>15</v>
      </c>
      <c r="I1925" s="4" t="s">
        <v>15</v>
      </c>
      <c r="J1925" s="4">
        <v>1054</v>
      </c>
      <c r="K1925" s="4" t="s">
        <v>15</v>
      </c>
      <c r="L1925" s="4" t="s">
        <v>15</v>
      </c>
      <c r="M1925" s="4" t="s">
        <v>15</v>
      </c>
      <c r="N1925" s="4" t="s">
        <v>15</v>
      </c>
      <c r="O1925" s="4">
        <v>1</v>
      </c>
      <c r="P1925" s="4" t="s">
        <v>17</v>
      </c>
    </row>
    <row r="1926" spans="1:16" x14ac:dyDescent="0.35">
      <c r="A1926" s="4">
        <v>1337</v>
      </c>
      <c r="B1926" s="4" t="s">
        <v>32</v>
      </c>
      <c r="C1926" s="4" t="s">
        <v>83</v>
      </c>
      <c r="D1926" s="4" t="s">
        <v>15</v>
      </c>
      <c r="E1926" s="4" t="s">
        <v>15</v>
      </c>
      <c r="F1926" s="4" t="s">
        <v>15</v>
      </c>
      <c r="G1926" s="4" t="s">
        <v>15</v>
      </c>
      <c r="H1926" s="4" t="s">
        <v>15</v>
      </c>
      <c r="I1926" s="4" t="s">
        <v>15</v>
      </c>
      <c r="J1926" s="4">
        <v>896</v>
      </c>
      <c r="K1926" s="4" t="s">
        <v>15</v>
      </c>
      <c r="L1926" s="4" t="s">
        <v>15</v>
      </c>
      <c r="M1926" s="4" t="s">
        <v>15</v>
      </c>
      <c r="N1926" s="4" t="s">
        <v>15</v>
      </c>
      <c r="O1926" s="4">
        <v>0</v>
      </c>
      <c r="P1926" s="4" t="s">
        <v>17</v>
      </c>
    </row>
    <row r="1927" spans="1:16" x14ac:dyDescent="0.35">
      <c r="A1927" s="4">
        <v>1338</v>
      </c>
      <c r="B1927" s="4" t="s">
        <v>33</v>
      </c>
      <c r="C1927" s="4" t="s">
        <v>83</v>
      </c>
      <c r="D1927" s="4" t="s">
        <v>15</v>
      </c>
      <c r="E1927" s="4" t="s">
        <v>15</v>
      </c>
      <c r="F1927" s="4" t="s">
        <v>15</v>
      </c>
      <c r="G1927" s="4" t="s">
        <v>15</v>
      </c>
      <c r="H1927" s="4" t="s">
        <v>15</v>
      </c>
      <c r="I1927" s="4" t="s">
        <v>15</v>
      </c>
      <c r="J1927" s="4">
        <v>1053</v>
      </c>
      <c r="K1927" s="4" t="s">
        <v>15</v>
      </c>
      <c r="L1927" s="4" t="s">
        <v>15</v>
      </c>
      <c r="M1927" s="4" t="s">
        <v>15</v>
      </c>
      <c r="N1927" s="4" t="s">
        <v>15</v>
      </c>
      <c r="O1927" s="4">
        <v>1</v>
      </c>
      <c r="P1927" s="4" t="s">
        <v>17</v>
      </c>
    </row>
    <row r="1928" spans="1:16" x14ac:dyDescent="0.35">
      <c r="A1928" s="4">
        <v>1339</v>
      </c>
      <c r="B1928" s="4" t="s">
        <v>34</v>
      </c>
      <c r="C1928" s="4" t="s">
        <v>83</v>
      </c>
      <c r="D1928" s="4" t="s">
        <v>15</v>
      </c>
      <c r="E1928" s="4" t="s">
        <v>15</v>
      </c>
      <c r="F1928" s="4" t="s">
        <v>15</v>
      </c>
      <c r="G1928" s="4" t="s">
        <v>15</v>
      </c>
      <c r="H1928" s="4" t="s">
        <v>15</v>
      </c>
      <c r="I1928" s="4" t="s">
        <v>15</v>
      </c>
      <c r="J1928" s="4">
        <v>1054</v>
      </c>
      <c r="K1928" s="4" t="s">
        <v>15</v>
      </c>
      <c r="L1928" s="4" t="s">
        <v>15</v>
      </c>
      <c r="M1928" s="4" t="s">
        <v>15</v>
      </c>
      <c r="N1928" s="4" t="s">
        <v>15</v>
      </c>
      <c r="O1928" s="4">
        <v>1</v>
      </c>
      <c r="P1928" s="4" t="s">
        <v>17</v>
      </c>
    </row>
    <row r="1929" spans="1:16" x14ac:dyDescent="0.35">
      <c r="A1929" s="4">
        <v>1340</v>
      </c>
      <c r="B1929" s="4" t="s">
        <v>35</v>
      </c>
      <c r="C1929" s="4" t="s">
        <v>83</v>
      </c>
      <c r="D1929" s="4" t="s">
        <v>15</v>
      </c>
      <c r="E1929" s="4" t="s">
        <v>15</v>
      </c>
      <c r="F1929" s="4" t="s">
        <v>15</v>
      </c>
      <c r="G1929" s="4" t="s">
        <v>15</v>
      </c>
      <c r="H1929" s="4" t="s">
        <v>15</v>
      </c>
      <c r="I1929" s="4" t="s">
        <v>15</v>
      </c>
      <c r="J1929" s="4">
        <v>1051</v>
      </c>
      <c r="K1929" s="4" t="s">
        <v>15</v>
      </c>
      <c r="L1929" s="4" t="s">
        <v>15</v>
      </c>
      <c r="M1929" s="4" t="s">
        <v>15</v>
      </c>
      <c r="N1929" s="4" t="s">
        <v>15</v>
      </c>
      <c r="O1929" s="4">
        <v>1</v>
      </c>
      <c r="P1929" s="4" t="s">
        <v>17</v>
      </c>
    </row>
    <row r="1930" spans="1:16" x14ac:dyDescent="0.35">
      <c r="A1930" s="4">
        <v>1341</v>
      </c>
      <c r="B1930" s="4" t="s">
        <v>36</v>
      </c>
      <c r="C1930" s="4" t="s">
        <v>83</v>
      </c>
      <c r="D1930" s="4" t="s">
        <v>15</v>
      </c>
      <c r="E1930" s="4" t="s">
        <v>15</v>
      </c>
      <c r="F1930" s="4" t="s">
        <v>15</v>
      </c>
      <c r="G1930" s="4" t="s">
        <v>15</v>
      </c>
      <c r="H1930" s="4" t="s">
        <v>15</v>
      </c>
      <c r="I1930" s="4" t="s">
        <v>15</v>
      </c>
      <c r="J1930" s="4">
        <v>1033</v>
      </c>
      <c r="K1930" s="4" t="s">
        <v>15</v>
      </c>
      <c r="L1930" s="4" t="s">
        <v>15</v>
      </c>
      <c r="M1930" s="4" t="s">
        <v>15</v>
      </c>
      <c r="N1930" s="4" t="s">
        <v>15</v>
      </c>
      <c r="O1930" s="4">
        <v>1</v>
      </c>
      <c r="P1930" s="4" t="s">
        <v>17</v>
      </c>
    </row>
    <row r="1931" spans="1:16" x14ac:dyDescent="0.35">
      <c r="A1931" s="4">
        <v>1342</v>
      </c>
      <c r="B1931" s="4" t="s">
        <v>37</v>
      </c>
      <c r="C1931" s="4" t="s">
        <v>83</v>
      </c>
      <c r="D1931" s="4" t="s">
        <v>15</v>
      </c>
      <c r="E1931" s="4" t="s">
        <v>15</v>
      </c>
      <c r="F1931" s="4" t="s">
        <v>15</v>
      </c>
      <c r="G1931" s="4" t="s">
        <v>15</v>
      </c>
      <c r="H1931" s="4" t="s">
        <v>15</v>
      </c>
      <c r="I1931" s="4" t="s">
        <v>15</v>
      </c>
      <c r="J1931" s="4">
        <v>1049</v>
      </c>
      <c r="K1931" s="4" t="s">
        <v>15</v>
      </c>
      <c r="L1931" s="4" t="s">
        <v>15</v>
      </c>
      <c r="M1931" s="4" t="s">
        <v>15</v>
      </c>
      <c r="N1931" s="4" t="s">
        <v>15</v>
      </c>
      <c r="O1931" s="4">
        <v>1</v>
      </c>
      <c r="P1931" s="4" t="s">
        <v>17</v>
      </c>
    </row>
    <row r="1932" spans="1:16" x14ac:dyDescent="0.35">
      <c r="A1932" s="4">
        <v>1343</v>
      </c>
      <c r="B1932" s="4" t="s">
        <v>38</v>
      </c>
      <c r="C1932" s="4" t="s">
        <v>83</v>
      </c>
      <c r="D1932" s="4" t="s">
        <v>15</v>
      </c>
      <c r="E1932" s="4" t="s">
        <v>15</v>
      </c>
      <c r="F1932" s="4" t="s">
        <v>15</v>
      </c>
      <c r="G1932" s="4" t="s">
        <v>15</v>
      </c>
      <c r="H1932" s="4" t="s">
        <v>15</v>
      </c>
      <c r="I1932" s="4" t="s">
        <v>15</v>
      </c>
      <c r="J1932" s="4">
        <v>1052</v>
      </c>
      <c r="K1932" s="4" t="s">
        <v>15</v>
      </c>
      <c r="L1932" s="4" t="s">
        <v>15</v>
      </c>
      <c r="M1932" s="4" t="s">
        <v>15</v>
      </c>
      <c r="N1932" s="4" t="s">
        <v>15</v>
      </c>
      <c r="O1932" s="4">
        <v>1</v>
      </c>
      <c r="P1932" s="4" t="s">
        <v>17</v>
      </c>
    </row>
    <row r="1933" spans="1:16" x14ac:dyDescent="0.35">
      <c r="A1933" s="4">
        <v>1344</v>
      </c>
      <c r="B1933" s="4" t="s">
        <v>39</v>
      </c>
      <c r="C1933" s="4" t="s">
        <v>83</v>
      </c>
      <c r="D1933" s="4" t="s">
        <v>15</v>
      </c>
      <c r="E1933" s="4" t="s">
        <v>15</v>
      </c>
      <c r="F1933" s="4" t="s">
        <v>15</v>
      </c>
      <c r="G1933" s="4" t="s">
        <v>15</v>
      </c>
      <c r="H1933" s="4" t="s">
        <v>15</v>
      </c>
      <c r="I1933" s="4" t="s">
        <v>15</v>
      </c>
      <c r="J1933" s="4">
        <v>1052</v>
      </c>
      <c r="K1933" s="4" t="s">
        <v>15</v>
      </c>
      <c r="L1933" s="4" t="s">
        <v>15</v>
      </c>
      <c r="M1933" s="4" t="s">
        <v>15</v>
      </c>
      <c r="N1933" s="4" t="s">
        <v>15</v>
      </c>
      <c r="O1933" s="4">
        <v>1</v>
      </c>
      <c r="P1933" s="4" t="s">
        <v>17</v>
      </c>
    </row>
    <row r="1934" spans="1:16" x14ac:dyDescent="0.35">
      <c r="A1934" s="4">
        <v>1345</v>
      </c>
      <c r="B1934" s="4" t="s">
        <v>40</v>
      </c>
      <c r="C1934" s="4" t="s">
        <v>83</v>
      </c>
      <c r="D1934" s="4" t="s">
        <v>15</v>
      </c>
      <c r="E1934" s="4" t="s">
        <v>15</v>
      </c>
      <c r="F1934" s="4" t="s">
        <v>15</v>
      </c>
      <c r="G1934" s="4" t="s">
        <v>15</v>
      </c>
      <c r="H1934" s="4" t="s">
        <v>15</v>
      </c>
      <c r="I1934" s="4" t="s">
        <v>15</v>
      </c>
      <c r="J1934" s="4">
        <v>1030</v>
      </c>
      <c r="K1934" s="4" t="s">
        <v>15</v>
      </c>
      <c r="L1934" s="4" t="s">
        <v>15</v>
      </c>
      <c r="M1934" s="4" t="s">
        <v>15</v>
      </c>
      <c r="N1934" s="4" t="s">
        <v>15</v>
      </c>
      <c r="O1934" s="4">
        <v>1</v>
      </c>
      <c r="P1934" s="4" t="s">
        <v>17</v>
      </c>
    </row>
    <row r="1935" spans="1:16" x14ac:dyDescent="0.35">
      <c r="A1935" s="4">
        <v>1346</v>
      </c>
      <c r="B1935" s="4" t="s">
        <v>41</v>
      </c>
      <c r="C1935" s="4" t="s">
        <v>83</v>
      </c>
      <c r="D1935" s="4" t="s">
        <v>15</v>
      </c>
      <c r="E1935" s="4" t="s">
        <v>15</v>
      </c>
      <c r="F1935" s="4" t="s">
        <v>15</v>
      </c>
      <c r="G1935" s="4" t="s">
        <v>15</v>
      </c>
      <c r="H1935" s="4" t="s">
        <v>15</v>
      </c>
      <c r="I1935" s="4" t="s">
        <v>15</v>
      </c>
      <c r="J1935" s="4">
        <v>999</v>
      </c>
      <c r="K1935" s="4" t="s">
        <v>15</v>
      </c>
      <c r="L1935" s="4" t="s">
        <v>15</v>
      </c>
      <c r="M1935" s="4" t="s">
        <v>15</v>
      </c>
      <c r="N1935" s="4" t="s">
        <v>15</v>
      </c>
      <c r="O1935" s="4">
        <v>1</v>
      </c>
      <c r="P1935" s="4" t="s">
        <v>17</v>
      </c>
    </row>
    <row r="1936" spans="1:16" x14ac:dyDescent="0.35">
      <c r="A1936" s="4">
        <v>1347</v>
      </c>
      <c r="B1936" s="4" t="s">
        <v>43</v>
      </c>
      <c r="C1936" s="4" t="s">
        <v>83</v>
      </c>
      <c r="D1936" s="4" t="s">
        <v>15</v>
      </c>
      <c r="E1936" s="4" t="s">
        <v>15</v>
      </c>
      <c r="F1936" s="4" t="s">
        <v>15</v>
      </c>
      <c r="G1936" s="4" t="s">
        <v>15</v>
      </c>
      <c r="H1936" s="4" t="s">
        <v>15</v>
      </c>
      <c r="I1936" s="4" t="s">
        <v>15</v>
      </c>
      <c r="J1936" s="4">
        <v>904</v>
      </c>
      <c r="K1936" s="4" t="s">
        <v>15</v>
      </c>
      <c r="L1936" s="4" t="s">
        <v>15</v>
      </c>
      <c r="M1936" s="4" t="s">
        <v>15</v>
      </c>
      <c r="N1936" s="4" t="s">
        <v>15</v>
      </c>
      <c r="O1936" s="4">
        <v>1</v>
      </c>
      <c r="P1936" s="4" t="s">
        <v>17</v>
      </c>
    </row>
    <row r="1937" spans="1:16" x14ac:dyDescent="0.35">
      <c r="A1937" s="4">
        <v>1348</v>
      </c>
      <c r="B1937" s="4" t="s">
        <v>44</v>
      </c>
      <c r="C1937" s="4" t="s">
        <v>83</v>
      </c>
      <c r="D1937" s="4" t="s">
        <v>15</v>
      </c>
      <c r="E1937" s="4" t="s">
        <v>15</v>
      </c>
      <c r="F1937" s="4" t="s">
        <v>15</v>
      </c>
      <c r="G1937" s="4" t="s">
        <v>15</v>
      </c>
      <c r="H1937" s="4" t="s">
        <v>15</v>
      </c>
      <c r="I1937" s="4" t="s">
        <v>15</v>
      </c>
      <c r="J1937" s="4">
        <v>909</v>
      </c>
      <c r="K1937" s="4" t="s">
        <v>15</v>
      </c>
      <c r="L1937" s="4" t="s">
        <v>15</v>
      </c>
      <c r="M1937" s="4" t="s">
        <v>15</v>
      </c>
      <c r="N1937" s="4" t="s">
        <v>15</v>
      </c>
      <c r="O1937" s="4">
        <v>0</v>
      </c>
      <c r="P1937" s="4" t="s">
        <v>17</v>
      </c>
    </row>
    <row r="1938" spans="1:16" x14ac:dyDescent="0.35">
      <c r="A1938" s="4">
        <v>1349</v>
      </c>
      <c r="B1938" s="4" t="s">
        <v>45</v>
      </c>
      <c r="C1938" s="4" t="s">
        <v>83</v>
      </c>
      <c r="D1938" s="4" t="s">
        <v>15</v>
      </c>
      <c r="E1938" s="4" t="s">
        <v>15</v>
      </c>
      <c r="F1938" s="4" t="s">
        <v>15</v>
      </c>
      <c r="G1938" s="4" t="s">
        <v>15</v>
      </c>
      <c r="H1938" s="4" t="s">
        <v>15</v>
      </c>
      <c r="I1938" s="4" t="s">
        <v>15</v>
      </c>
      <c r="J1938" s="4">
        <v>885</v>
      </c>
      <c r="K1938" s="4" t="s">
        <v>15</v>
      </c>
      <c r="L1938" s="4" t="s">
        <v>15</v>
      </c>
      <c r="M1938" s="4" t="s">
        <v>15</v>
      </c>
      <c r="N1938" s="4" t="s">
        <v>15</v>
      </c>
      <c r="O1938" s="4">
        <v>1</v>
      </c>
      <c r="P1938" s="4" t="s">
        <v>17</v>
      </c>
    </row>
    <row r="1939" spans="1:16" x14ac:dyDescent="0.35">
      <c r="A1939" s="4">
        <v>1350</v>
      </c>
      <c r="B1939" s="4" t="s">
        <v>46</v>
      </c>
      <c r="C1939" s="4" t="s">
        <v>83</v>
      </c>
      <c r="D1939" s="4" t="s">
        <v>15</v>
      </c>
      <c r="E1939" s="4" t="s">
        <v>15</v>
      </c>
      <c r="F1939" s="4" t="s">
        <v>15</v>
      </c>
      <c r="G1939" s="4" t="s">
        <v>15</v>
      </c>
      <c r="H1939" s="4" t="s">
        <v>15</v>
      </c>
      <c r="I1939" s="4" t="s">
        <v>15</v>
      </c>
      <c r="J1939" s="4">
        <v>953</v>
      </c>
      <c r="K1939" s="4" t="s">
        <v>15</v>
      </c>
      <c r="L1939" s="4" t="s">
        <v>15</v>
      </c>
      <c r="M1939" s="4" t="s">
        <v>15</v>
      </c>
      <c r="N1939" s="4" t="s">
        <v>15</v>
      </c>
      <c r="O1939" s="4">
        <v>1</v>
      </c>
      <c r="P1939" s="4" t="s">
        <v>17</v>
      </c>
    </row>
    <row r="1940" spans="1:16" x14ac:dyDescent="0.35">
      <c r="A1940" s="4">
        <v>1351</v>
      </c>
      <c r="B1940" s="4" t="s">
        <v>47</v>
      </c>
      <c r="C1940" s="4" t="s">
        <v>83</v>
      </c>
      <c r="D1940" s="4" t="s">
        <v>15</v>
      </c>
      <c r="E1940" s="4" t="s">
        <v>15</v>
      </c>
      <c r="F1940" s="4" t="s">
        <v>15</v>
      </c>
      <c r="G1940" s="4" t="s">
        <v>15</v>
      </c>
      <c r="H1940" s="4" t="s">
        <v>15</v>
      </c>
      <c r="I1940" s="4" t="s">
        <v>15</v>
      </c>
      <c r="J1940" s="4">
        <v>1010</v>
      </c>
      <c r="K1940" s="4" t="s">
        <v>15</v>
      </c>
      <c r="L1940" s="4" t="s">
        <v>15</v>
      </c>
      <c r="M1940" s="4" t="s">
        <v>15</v>
      </c>
      <c r="N1940" s="4" t="s">
        <v>15</v>
      </c>
      <c r="O1940" s="4">
        <v>1</v>
      </c>
      <c r="P1940" s="4" t="s">
        <v>17</v>
      </c>
    </row>
    <row r="1941" spans="1:16" x14ac:dyDescent="0.35">
      <c r="A1941" s="4">
        <v>1352</v>
      </c>
      <c r="B1941" s="4" t="s">
        <v>48</v>
      </c>
      <c r="C1941" s="4" t="s">
        <v>83</v>
      </c>
      <c r="D1941" s="4" t="s">
        <v>15</v>
      </c>
      <c r="E1941" s="4" t="s">
        <v>15</v>
      </c>
      <c r="F1941" s="4" t="s">
        <v>15</v>
      </c>
      <c r="G1941" s="4" t="s">
        <v>15</v>
      </c>
      <c r="H1941" s="4" t="s">
        <v>15</v>
      </c>
      <c r="I1941" s="4" t="s">
        <v>15</v>
      </c>
      <c r="J1941" s="4">
        <v>1051</v>
      </c>
      <c r="K1941" s="4" t="s">
        <v>15</v>
      </c>
      <c r="L1941" s="4" t="s">
        <v>15</v>
      </c>
      <c r="M1941" s="4" t="s">
        <v>15</v>
      </c>
      <c r="N1941" s="4" t="s">
        <v>15</v>
      </c>
      <c r="O1941" s="4">
        <v>1</v>
      </c>
      <c r="P1941" s="4" t="s">
        <v>17</v>
      </c>
    </row>
    <row r="1942" spans="1:16" x14ac:dyDescent="0.35">
      <c r="A1942" s="4">
        <v>1353</v>
      </c>
      <c r="B1942" s="4" t="s">
        <v>49</v>
      </c>
      <c r="C1942" s="4" t="s">
        <v>83</v>
      </c>
      <c r="D1942" s="4" t="s">
        <v>15</v>
      </c>
      <c r="E1942" s="4" t="s">
        <v>15</v>
      </c>
      <c r="F1942" s="4" t="s">
        <v>15</v>
      </c>
      <c r="G1942" s="4" t="s">
        <v>15</v>
      </c>
      <c r="H1942" s="4" t="s">
        <v>15</v>
      </c>
      <c r="I1942" s="4" t="s">
        <v>15</v>
      </c>
      <c r="J1942" s="4">
        <v>1026</v>
      </c>
      <c r="K1942" s="4" t="s">
        <v>15</v>
      </c>
      <c r="L1942" s="4" t="s">
        <v>15</v>
      </c>
      <c r="M1942" s="4" t="s">
        <v>15</v>
      </c>
      <c r="N1942" s="4" t="s">
        <v>15</v>
      </c>
      <c r="O1942" s="4">
        <v>1</v>
      </c>
      <c r="P1942" s="4" t="s">
        <v>17</v>
      </c>
    </row>
    <row r="1943" spans="1:16" x14ac:dyDescent="0.35">
      <c r="A1943" s="4">
        <v>1354</v>
      </c>
      <c r="B1943" s="4" t="s">
        <v>50</v>
      </c>
      <c r="C1943" s="4" t="s">
        <v>83</v>
      </c>
      <c r="D1943" s="4" t="s">
        <v>15</v>
      </c>
      <c r="E1943" s="4" t="s">
        <v>15</v>
      </c>
      <c r="F1943" s="4" t="s">
        <v>15</v>
      </c>
      <c r="G1943" s="4" t="s">
        <v>15</v>
      </c>
      <c r="H1943" s="4" t="s">
        <v>15</v>
      </c>
      <c r="I1943" s="4" t="s">
        <v>15</v>
      </c>
      <c r="J1943" s="4">
        <v>1049</v>
      </c>
      <c r="K1943" s="4" t="s">
        <v>15</v>
      </c>
      <c r="L1943" s="4" t="s">
        <v>15</v>
      </c>
      <c r="M1943" s="4" t="s">
        <v>15</v>
      </c>
      <c r="N1943" s="4" t="s">
        <v>15</v>
      </c>
      <c r="O1943" s="4">
        <v>1</v>
      </c>
      <c r="P1943" s="4" t="s">
        <v>17</v>
      </c>
    </row>
    <row r="1944" spans="1:16" x14ac:dyDescent="0.35">
      <c r="A1944" s="4">
        <v>1355</v>
      </c>
      <c r="B1944" s="4" t="s">
        <v>51</v>
      </c>
      <c r="C1944" s="4" t="s">
        <v>83</v>
      </c>
      <c r="D1944" s="4" t="s">
        <v>15</v>
      </c>
      <c r="E1944" s="4" t="s">
        <v>15</v>
      </c>
      <c r="F1944" s="4" t="s">
        <v>15</v>
      </c>
      <c r="G1944" s="4" t="s">
        <v>15</v>
      </c>
      <c r="H1944" s="4" t="s">
        <v>15</v>
      </c>
      <c r="I1944" s="4" t="s">
        <v>15</v>
      </c>
      <c r="J1944" s="4">
        <v>1027</v>
      </c>
      <c r="K1944" s="4" t="s">
        <v>15</v>
      </c>
      <c r="L1944" s="4" t="s">
        <v>15</v>
      </c>
      <c r="M1944" s="4" t="s">
        <v>15</v>
      </c>
      <c r="N1944" s="4" t="s">
        <v>15</v>
      </c>
      <c r="O1944" s="4">
        <v>1</v>
      </c>
      <c r="P1944" s="4" t="s">
        <v>17</v>
      </c>
    </row>
    <row r="1945" spans="1:16" x14ac:dyDescent="0.35">
      <c r="A1945" s="4">
        <v>1356</v>
      </c>
      <c r="B1945" s="4" t="s">
        <v>52</v>
      </c>
      <c r="C1945" s="4" t="s">
        <v>83</v>
      </c>
      <c r="D1945" s="4" t="s">
        <v>15</v>
      </c>
      <c r="E1945" s="4" t="s">
        <v>15</v>
      </c>
      <c r="F1945" s="4" t="s">
        <v>15</v>
      </c>
      <c r="G1945" s="4" t="s">
        <v>15</v>
      </c>
      <c r="H1945" s="4" t="s">
        <v>15</v>
      </c>
      <c r="I1945" s="4" t="s">
        <v>15</v>
      </c>
      <c r="J1945" s="4">
        <v>1054</v>
      </c>
      <c r="K1945" s="4" t="s">
        <v>15</v>
      </c>
      <c r="L1945" s="4" t="s">
        <v>15</v>
      </c>
      <c r="M1945" s="4" t="s">
        <v>15</v>
      </c>
      <c r="N1945" s="4" t="s">
        <v>15</v>
      </c>
      <c r="O1945" s="4">
        <v>1</v>
      </c>
      <c r="P1945" s="4" t="s">
        <v>17</v>
      </c>
    </row>
    <row r="1946" spans="1:16" x14ac:dyDescent="0.35">
      <c r="A1946" s="4">
        <v>1357</v>
      </c>
      <c r="B1946" s="4" t="s">
        <v>53</v>
      </c>
      <c r="C1946" s="4" t="s">
        <v>83</v>
      </c>
      <c r="D1946" s="4" t="s">
        <v>15</v>
      </c>
      <c r="E1946" s="4" t="s">
        <v>15</v>
      </c>
      <c r="F1946" s="4" t="s">
        <v>15</v>
      </c>
      <c r="G1946" s="4" t="s">
        <v>15</v>
      </c>
      <c r="H1946" s="4" t="s">
        <v>15</v>
      </c>
      <c r="I1946" s="4" t="s">
        <v>15</v>
      </c>
      <c r="J1946" s="4">
        <v>1054</v>
      </c>
      <c r="K1946" s="4" t="s">
        <v>15</v>
      </c>
      <c r="L1946" s="4" t="s">
        <v>15</v>
      </c>
      <c r="M1946" s="4" t="s">
        <v>15</v>
      </c>
      <c r="N1946" s="4" t="s">
        <v>15</v>
      </c>
      <c r="O1946" s="4">
        <v>1</v>
      </c>
      <c r="P1946" s="4" t="s">
        <v>17</v>
      </c>
    </row>
    <row r="1947" spans="1:16" x14ac:dyDescent="0.35">
      <c r="A1947" s="4">
        <v>1358</v>
      </c>
      <c r="B1947" s="4" t="s">
        <v>54</v>
      </c>
      <c r="C1947" s="4" t="s">
        <v>83</v>
      </c>
      <c r="D1947" s="4" t="s">
        <v>15</v>
      </c>
      <c r="E1947" s="4" t="s">
        <v>15</v>
      </c>
      <c r="F1947" s="4" t="s">
        <v>15</v>
      </c>
      <c r="G1947" s="4" t="s">
        <v>15</v>
      </c>
      <c r="H1947" s="4" t="s">
        <v>15</v>
      </c>
      <c r="I1947" s="4" t="s">
        <v>15</v>
      </c>
      <c r="J1947" s="4">
        <v>1046</v>
      </c>
      <c r="K1947" s="4" t="s">
        <v>15</v>
      </c>
      <c r="L1947" s="4" t="s">
        <v>15</v>
      </c>
      <c r="M1947" s="4" t="s">
        <v>15</v>
      </c>
      <c r="N1947" s="4" t="s">
        <v>15</v>
      </c>
      <c r="O1947" s="4">
        <v>1</v>
      </c>
      <c r="P1947" s="4" t="s">
        <v>17</v>
      </c>
    </row>
    <row r="1948" spans="1:16" x14ac:dyDescent="0.35">
      <c r="A1948" s="4">
        <v>1359</v>
      </c>
      <c r="B1948" s="4" t="s">
        <v>55</v>
      </c>
      <c r="C1948" s="4" t="s">
        <v>83</v>
      </c>
      <c r="D1948" s="4" t="s">
        <v>15</v>
      </c>
      <c r="E1948" s="4" t="s">
        <v>15</v>
      </c>
      <c r="F1948" s="4" t="s">
        <v>15</v>
      </c>
      <c r="G1948" s="4" t="s">
        <v>15</v>
      </c>
      <c r="H1948" s="4" t="s">
        <v>15</v>
      </c>
      <c r="I1948" s="4" t="s">
        <v>15</v>
      </c>
      <c r="J1948" s="4">
        <v>1051</v>
      </c>
      <c r="K1948" s="4" t="s">
        <v>15</v>
      </c>
      <c r="L1948" s="4" t="s">
        <v>15</v>
      </c>
      <c r="M1948" s="4" t="s">
        <v>15</v>
      </c>
      <c r="N1948" s="4" t="s">
        <v>15</v>
      </c>
      <c r="O1948" s="4">
        <v>1</v>
      </c>
      <c r="P1948" s="4" t="s">
        <v>17</v>
      </c>
    </row>
    <row r="1949" spans="1:16" x14ac:dyDescent="0.35">
      <c r="A1949" s="4">
        <v>1360</v>
      </c>
      <c r="B1949" s="4" t="s">
        <v>56</v>
      </c>
      <c r="C1949" s="4" t="s">
        <v>83</v>
      </c>
      <c r="D1949" s="4" t="s">
        <v>15</v>
      </c>
      <c r="E1949" s="4" t="s">
        <v>15</v>
      </c>
      <c r="F1949" s="4" t="s">
        <v>15</v>
      </c>
      <c r="G1949" s="4" t="s">
        <v>15</v>
      </c>
      <c r="H1949" s="4" t="s">
        <v>15</v>
      </c>
      <c r="I1949" s="4" t="s">
        <v>15</v>
      </c>
      <c r="J1949" s="4">
        <v>1048</v>
      </c>
      <c r="K1949" s="4" t="s">
        <v>15</v>
      </c>
      <c r="L1949" s="4" t="s">
        <v>15</v>
      </c>
      <c r="M1949" s="4" t="s">
        <v>15</v>
      </c>
      <c r="N1949" s="4" t="s">
        <v>15</v>
      </c>
      <c r="O1949" s="4">
        <v>1</v>
      </c>
      <c r="P1949" s="4" t="s">
        <v>17</v>
      </c>
    </row>
    <row r="1950" spans="1:16" x14ac:dyDescent="0.35">
      <c r="A1950" s="4">
        <v>1361</v>
      </c>
      <c r="B1950" s="4" t="s">
        <v>57</v>
      </c>
      <c r="C1950" s="4" t="s">
        <v>83</v>
      </c>
      <c r="D1950" s="4" t="s">
        <v>15</v>
      </c>
      <c r="E1950" s="4" t="s">
        <v>15</v>
      </c>
      <c r="F1950" s="4" t="s">
        <v>15</v>
      </c>
      <c r="G1950" s="4" t="s">
        <v>15</v>
      </c>
      <c r="H1950" s="4" t="s">
        <v>15</v>
      </c>
      <c r="I1950" s="4" t="s">
        <v>15</v>
      </c>
      <c r="J1950" s="4">
        <v>1046</v>
      </c>
      <c r="K1950" s="4" t="s">
        <v>15</v>
      </c>
      <c r="L1950" s="4" t="s">
        <v>15</v>
      </c>
      <c r="M1950" s="4" t="s">
        <v>15</v>
      </c>
      <c r="N1950" s="4" t="s">
        <v>15</v>
      </c>
      <c r="O1950" s="4">
        <v>1</v>
      </c>
      <c r="P1950" s="4" t="s">
        <v>17</v>
      </c>
    </row>
    <row r="1951" spans="1:16" x14ac:dyDescent="0.35">
      <c r="A1951" s="4">
        <v>1362</v>
      </c>
      <c r="B1951" s="4" t="s">
        <v>58</v>
      </c>
      <c r="C1951" s="4" t="s">
        <v>83</v>
      </c>
      <c r="D1951" s="4" t="s">
        <v>15</v>
      </c>
      <c r="E1951" s="4" t="s">
        <v>15</v>
      </c>
      <c r="F1951" s="4" t="s">
        <v>15</v>
      </c>
      <c r="G1951" s="4" t="s">
        <v>15</v>
      </c>
      <c r="H1951" s="4" t="s">
        <v>15</v>
      </c>
      <c r="I1951" s="4" t="s">
        <v>15</v>
      </c>
      <c r="J1951" s="4">
        <v>1052</v>
      </c>
      <c r="K1951" s="4" t="s">
        <v>15</v>
      </c>
      <c r="L1951" s="4" t="s">
        <v>15</v>
      </c>
      <c r="M1951" s="4" t="s">
        <v>15</v>
      </c>
      <c r="N1951" s="4" t="s">
        <v>15</v>
      </c>
      <c r="O1951" s="4">
        <v>1</v>
      </c>
      <c r="P1951" s="4" t="s">
        <v>17</v>
      </c>
    </row>
    <row r="1952" spans="1:16" x14ac:dyDescent="0.35">
      <c r="A1952" s="4">
        <v>1363</v>
      </c>
      <c r="B1952" s="4" t="s">
        <v>59</v>
      </c>
      <c r="C1952" s="4" t="s">
        <v>83</v>
      </c>
      <c r="D1952" s="4" t="s">
        <v>15</v>
      </c>
      <c r="E1952" s="4" t="s">
        <v>15</v>
      </c>
      <c r="F1952" s="4" t="s">
        <v>15</v>
      </c>
      <c r="G1952" s="4" t="s">
        <v>15</v>
      </c>
      <c r="H1952" s="4" t="s">
        <v>15</v>
      </c>
      <c r="I1952" s="4" t="s">
        <v>15</v>
      </c>
      <c r="J1952" s="4">
        <v>1054</v>
      </c>
      <c r="K1952" s="4" t="s">
        <v>15</v>
      </c>
      <c r="L1952" s="4" t="s">
        <v>15</v>
      </c>
      <c r="M1952" s="4" t="s">
        <v>15</v>
      </c>
      <c r="N1952" s="4" t="s">
        <v>15</v>
      </c>
      <c r="O1952" s="4">
        <v>1</v>
      </c>
      <c r="P1952" s="4" t="s">
        <v>17</v>
      </c>
    </row>
    <row r="1953" spans="1:16" x14ac:dyDescent="0.35">
      <c r="A1953" s="4">
        <v>1364</v>
      </c>
      <c r="B1953" s="4" t="s">
        <v>60</v>
      </c>
      <c r="C1953" s="4" t="s">
        <v>83</v>
      </c>
      <c r="D1953" s="4" t="s">
        <v>15</v>
      </c>
      <c r="E1953" s="4" t="s">
        <v>15</v>
      </c>
      <c r="F1953" s="4" t="s">
        <v>15</v>
      </c>
      <c r="G1953" s="4" t="s">
        <v>15</v>
      </c>
      <c r="H1953" s="4" t="s">
        <v>15</v>
      </c>
      <c r="I1953" s="4" t="s">
        <v>15</v>
      </c>
      <c r="J1953" s="4">
        <v>1054</v>
      </c>
      <c r="K1953" s="4" t="s">
        <v>15</v>
      </c>
      <c r="L1953" s="4" t="s">
        <v>15</v>
      </c>
      <c r="M1953" s="4" t="s">
        <v>15</v>
      </c>
      <c r="N1953" s="4" t="s">
        <v>15</v>
      </c>
      <c r="O1953" s="4">
        <v>1</v>
      </c>
      <c r="P1953" s="4" t="s">
        <v>17</v>
      </c>
    </row>
    <row r="1954" spans="1:16" x14ac:dyDescent="0.35">
      <c r="A1954" s="4">
        <v>1365</v>
      </c>
      <c r="B1954" s="4" t="s">
        <v>61</v>
      </c>
      <c r="C1954" s="4" t="s">
        <v>83</v>
      </c>
      <c r="D1954" s="4" t="s">
        <v>15</v>
      </c>
      <c r="E1954" s="4" t="s">
        <v>15</v>
      </c>
      <c r="F1954" s="4" t="s">
        <v>15</v>
      </c>
      <c r="G1954" s="4" t="s">
        <v>15</v>
      </c>
      <c r="H1954" s="4" t="s">
        <v>15</v>
      </c>
      <c r="I1954" s="4" t="s">
        <v>15</v>
      </c>
      <c r="J1954" s="4">
        <v>972</v>
      </c>
      <c r="K1954" s="4" t="s">
        <v>15</v>
      </c>
      <c r="L1954" s="4" t="s">
        <v>15</v>
      </c>
      <c r="M1954" s="4" t="s">
        <v>15</v>
      </c>
      <c r="N1954" s="4" t="s">
        <v>15</v>
      </c>
      <c r="O1954" s="4">
        <v>1</v>
      </c>
      <c r="P1954" s="4" t="s">
        <v>17</v>
      </c>
    </row>
    <row r="1955" spans="1:16" x14ac:dyDescent="0.35">
      <c r="A1955" s="4">
        <v>1366</v>
      </c>
      <c r="B1955" s="4" t="s">
        <v>62</v>
      </c>
      <c r="C1955" s="4" t="s">
        <v>83</v>
      </c>
      <c r="D1955" s="4" t="s">
        <v>15</v>
      </c>
      <c r="E1955" s="4" t="s">
        <v>15</v>
      </c>
      <c r="F1955" s="4" t="s">
        <v>15</v>
      </c>
      <c r="G1955" s="4" t="s">
        <v>15</v>
      </c>
      <c r="H1955" s="4" t="s">
        <v>15</v>
      </c>
      <c r="I1955" s="4" t="s">
        <v>15</v>
      </c>
      <c r="J1955" s="4">
        <v>959</v>
      </c>
      <c r="K1955" s="4" t="s">
        <v>15</v>
      </c>
      <c r="L1955" s="4" t="s">
        <v>15</v>
      </c>
      <c r="M1955" s="4" t="s">
        <v>15</v>
      </c>
      <c r="N1955" s="4" t="s">
        <v>15</v>
      </c>
      <c r="O1955" s="4">
        <v>1</v>
      </c>
      <c r="P1955" s="4" t="s">
        <v>17</v>
      </c>
    </row>
    <row r="1956" spans="1:16" x14ac:dyDescent="0.35">
      <c r="A1956" s="4">
        <v>1367</v>
      </c>
      <c r="B1956" s="4" t="s">
        <v>63</v>
      </c>
      <c r="C1956" s="4" t="s">
        <v>83</v>
      </c>
      <c r="D1956" s="4" t="s">
        <v>15</v>
      </c>
      <c r="E1956" s="4" t="s">
        <v>15</v>
      </c>
      <c r="F1956" s="4" t="s">
        <v>15</v>
      </c>
      <c r="G1956" s="4" t="s">
        <v>15</v>
      </c>
      <c r="H1956" s="4" t="s">
        <v>15</v>
      </c>
      <c r="I1956" s="4" t="s">
        <v>15</v>
      </c>
      <c r="J1956" s="4">
        <v>1023</v>
      </c>
      <c r="K1956" s="4" t="s">
        <v>15</v>
      </c>
      <c r="L1956" s="4" t="s">
        <v>15</v>
      </c>
      <c r="M1956" s="4" t="s">
        <v>15</v>
      </c>
      <c r="N1956" s="4" t="s">
        <v>15</v>
      </c>
      <c r="O1956" s="4">
        <v>1</v>
      </c>
      <c r="P1956" s="4" t="s">
        <v>17</v>
      </c>
    </row>
    <row r="1957" spans="1:16" x14ac:dyDescent="0.35">
      <c r="A1957" s="4">
        <v>1368</v>
      </c>
      <c r="B1957" s="4" t="s">
        <v>64</v>
      </c>
      <c r="C1957" s="4" t="s">
        <v>83</v>
      </c>
      <c r="D1957" s="4" t="s">
        <v>15</v>
      </c>
      <c r="E1957" s="4" t="s">
        <v>15</v>
      </c>
      <c r="F1957" s="4" t="s">
        <v>15</v>
      </c>
      <c r="G1957" s="4" t="s">
        <v>15</v>
      </c>
      <c r="H1957" s="4" t="s">
        <v>15</v>
      </c>
      <c r="I1957" s="4" t="s">
        <v>15</v>
      </c>
      <c r="J1957" s="4">
        <v>898</v>
      </c>
      <c r="K1957" s="4" t="s">
        <v>15</v>
      </c>
      <c r="L1957" s="4" t="s">
        <v>15</v>
      </c>
      <c r="M1957" s="4" t="s">
        <v>15</v>
      </c>
      <c r="N1957" s="4" t="s">
        <v>15</v>
      </c>
      <c r="O1957" s="4">
        <v>0</v>
      </c>
      <c r="P1957" s="4" t="s">
        <v>17</v>
      </c>
    </row>
    <row r="1958" spans="1:16" x14ac:dyDescent="0.35">
      <c r="A1958" s="4">
        <v>1369</v>
      </c>
      <c r="B1958" s="4" t="s">
        <v>65</v>
      </c>
      <c r="C1958" s="4" t="s">
        <v>83</v>
      </c>
      <c r="D1958" s="4" t="s">
        <v>15</v>
      </c>
      <c r="E1958" s="4" t="s">
        <v>15</v>
      </c>
      <c r="F1958" s="4" t="s">
        <v>15</v>
      </c>
      <c r="G1958" s="4" t="s">
        <v>15</v>
      </c>
      <c r="H1958" s="4" t="s">
        <v>15</v>
      </c>
      <c r="I1958" s="4" t="s">
        <v>15</v>
      </c>
      <c r="J1958" s="4">
        <v>1050</v>
      </c>
      <c r="K1958" s="4" t="s">
        <v>15</v>
      </c>
      <c r="L1958" s="4" t="s">
        <v>15</v>
      </c>
      <c r="M1958" s="4" t="s">
        <v>15</v>
      </c>
      <c r="N1958" s="4" t="s">
        <v>15</v>
      </c>
      <c r="O1958" s="4">
        <v>1</v>
      </c>
      <c r="P1958" s="4" t="s">
        <v>17</v>
      </c>
    </row>
    <row r="1959" spans="1:16" x14ac:dyDescent="0.35">
      <c r="A1959" s="4">
        <v>1370</v>
      </c>
      <c r="B1959" s="4" t="s">
        <v>66</v>
      </c>
      <c r="C1959" s="4" t="s">
        <v>83</v>
      </c>
      <c r="D1959" s="4" t="s">
        <v>15</v>
      </c>
      <c r="E1959" s="4" t="s">
        <v>15</v>
      </c>
      <c r="F1959" s="4" t="s">
        <v>15</v>
      </c>
      <c r="G1959" s="4" t="s">
        <v>15</v>
      </c>
      <c r="H1959" s="4" t="s">
        <v>15</v>
      </c>
      <c r="I1959" s="4" t="s">
        <v>15</v>
      </c>
      <c r="J1959" s="4">
        <v>1045</v>
      </c>
      <c r="K1959" s="4" t="s">
        <v>15</v>
      </c>
      <c r="L1959" s="4" t="s">
        <v>15</v>
      </c>
      <c r="M1959" s="4" t="s">
        <v>15</v>
      </c>
      <c r="N1959" s="4" t="s">
        <v>15</v>
      </c>
      <c r="O1959" s="4">
        <v>1</v>
      </c>
      <c r="P1959" s="4" t="s">
        <v>17</v>
      </c>
    </row>
    <row r="1960" spans="1:16" x14ac:dyDescent="0.35">
      <c r="A1960" s="4">
        <v>1371</v>
      </c>
      <c r="B1960" s="4" t="s">
        <v>67</v>
      </c>
      <c r="C1960" s="4" t="s">
        <v>83</v>
      </c>
      <c r="D1960" s="4" t="s">
        <v>15</v>
      </c>
      <c r="E1960" s="4" t="s">
        <v>15</v>
      </c>
      <c r="F1960" s="4" t="s">
        <v>15</v>
      </c>
      <c r="G1960" s="4" t="s">
        <v>15</v>
      </c>
      <c r="H1960" s="4" t="s">
        <v>15</v>
      </c>
      <c r="I1960" s="4" t="s">
        <v>15</v>
      </c>
      <c r="J1960" s="4">
        <v>1049</v>
      </c>
      <c r="K1960" s="4" t="s">
        <v>15</v>
      </c>
      <c r="L1960" s="4" t="s">
        <v>15</v>
      </c>
      <c r="M1960" s="4" t="s">
        <v>15</v>
      </c>
      <c r="N1960" s="4" t="s">
        <v>15</v>
      </c>
      <c r="O1960" s="4">
        <v>1</v>
      </c>
      <c r="P1960" s="4" t="s">
        <v>17</v>
      </c>
    </row>
    <row r="1961" spans="1:16" x14ac:dyDescent="0.35">
      <c r="A1961" s="4">
        <v>1372</v>
      </c>
      <c r="B1961" s="4" t="s">
        <v>68</v>
      </c>
      <c r="C1961" s="4" t="s">
        <v>83</v>
      </c>
      <c r="D1961" s="4" t="s">
        <v>15</v>
      </c>
      <c r="E1961" s="4" t="s">
        <v>15</v>
      </c>
      <c r="F1961" s="4" t="s">
        <v>15</v>
      </c>
      <c r="G1961" s="4" t="s">
        <v>15</v>
      </c>
      <c r="H1961" s="4" t="s">
        <v>15</v>
      </c>
      <c r="I1961" s="4" t="s">
        <v>15</v>
      </c>
      <c r="J1961" s="4">
        <v>949</v>
      </c>
      <c r="K1961" s="4" t="s">
        <v>15</v>
      </c>
      <c r="L1961" s="4" t="s">
        <v>15</v>
      </c>
      <c r="M1961" s="4" t="s">
        <v>15</v>
      </c>
      <c r="N1961" s="4" t="s">
        <v>15</v>
      </c>
      <c r="O1961" s="4">
        <v>0</v>
      </c>
      <c r="P1961" s="4" t="s">
        <v>17</v>
      </c>
    </row>
  </sheetData>
  <sortState xmlns:xlrd2="http://schemas.microsoft.com/office/spreadsheetml/2017/richdata2" ref="A2:P1961">
    <sortCondition ref="H2:H196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6C1C4A-4EBB-4124-BD7E-CA0D9F891A5E}">
  <dimension ref="A1:AT102"/>
  <sheetViews>
    <sheetView topLeftCell="C91" zoomScaleNormal="100" workbookViewId="0">
      <selection activeCell="K3" sqref="K3:K102"/>
    </sheetView>
  </sheetViews>
  <sheetFormatPr defaultRowHeight="14.5" x14ac:dyDescent="0.35"/>
  <cols>
    <col min="1" max="1" width="16.6328125" customWidth="1"/>
  </cols>
  <sheetData>
    <row r="1" spans="1:46" x14ac:dyDescent="0.35">
      <c r="A1" s="45" t="s">
        <v>141</v>
      </c>
      <c r="B1" s="42" t="s">
        <v>70</v>
      </c>
      <c r="C1" s="43"/>
      <c r="D1" s="44"/>
      <c r="E1" s="43" t="s">
        <v>72</v>
      </c>
      <c r="F1" s="43"/>
      <c r="G1" s="43"/>
      <c r="H1" s="42" t="s">
        <v>73</v>
      </c>
      <c r="I1" s="43"/>
      <c r="J1" s="44"/>
      <c r="K1" s="43" t="s">
        <v>74</v>
      </c>
      <c r="L1" s="43"/>
      <c r="M1" s="43"/>
      <c r="N1" s="42" t="s">
        <v>75</v>
      </c>
      <c r="O1" s="43"/>
      <c r="P1" s="44"/>
      <c r="Q1" s="43" t="s">
        <v>76</v>
      </c>
      <c r="R1" s="43"/>
      <c r="S1" s="43"/>
      <c r="T1" s="42" t="s">
        <v>78</v>
      </c>
      <c r="U1" s="43"/>
      <c r="V1" s="44"/>
      <c r="W1" s="43" t="s">
        <v>79</v>
      </c>
      <c r="X1" s="43"/>
      <c r="Y1" s="43"/>
      <c r="Z1" s="42" t="s">
        <v>80</v>
      </c>
      <c r="AA1" s="43"/>
      <c r="AB1" s="44"/>
      <c r="AC1" s="43" t="s">
        <v>84</v>
      </c>
      <c r="AD1" s="43"/>
      <c r="AE1" s="43"/>
      <c r="AF1" s="42" t="s">
        <v>85</v>
      </c>
      <c r="AG1" s="43"/>
      <c r="AH1" s="44"/>
      <c r="AI1" s="43" t="s">
        <v>86</v>
      </c>
      <c r="AJ1" s="43"/>
      <c r="AK1" s="43"/>
      <c r="AL1" s="42" t="s">
        <v>87</v>
      </c>
      <c r="AM1" s="43"/>
      <c r="AN1" s="44"/>
      <c r="AO1" s="43" t="s">
        <v>88</v>
      </c>
      <c r="AP1" s="43"/>
      <c r="AQ1" s="43"/>
      <c r="AR1" s="42" t="s">
        <v>89</v>
      </c>
      <c r="AS1" s="43"/>
      <c r="AT1" s="44"/>
    </row>
    <row r="2" spans="1:46" x14ac:dyDescent="0.35">
      <c r="A2" s="46"/>
      <c r="B2" s="1" t="s">
        <v>6</v>
      </c>
      <c r="C2" s="2" t="s">
        <v>140</v>
      </c>
      <c r="D2" s="3" t="s">
        <v>3</v>
      </c>
      <c r="E2" s="2" t="s">
        <v>6</v>
      </c>
      <c r="F2" s="2" t="s">
        <v>140</v>
      </c>
      <c r="G2" s="2" t="s">
        <v>3</v>
      </c>
      <c r="H2" s="1" t="s">
        <v>6</v>
      </c>
      <c r="I2" s="2" t="s">
        <v>140</v>
      </c>
      <c r="J2" s="3" t="s">
        <v>3</v>
      </c>
      <c r="K2" s="2" t="s">
        <v>6</v>
      </c>
      <c r="L2" s="2" t="s">
        <v>140</v>
      </c>
      <c r="M2" s="2" t="s">
        <v>3</v>
      </c>
      <c r="N2" s="1" t="s">
        <v>6</v>
      </c>
      <c r="O2" s="2" t="s">
        <v>140</v>
      </c>
      <c r="P2" s="3" t="s">
        <v>3</v>
      </c>
      <c r="Q2" s="2" t="s">
        <v>6</v>
      </c>
      <c r="R2" s="2" t="s">
        <v>140</v>
      </c>
      <c r="S2" s="2" t="s">
        <v>3</v>
      </c>
      <c r="T2" s="1" t="s">
        <v>6</v>
      </c>
      <c r="U2" s="2" t="s">
        <v>140</v>
      </c>
      <c r="V2" s="3" t="s">
        <v>3</v>
      </c>
      <c r="W2" s="2" t="s">
        <v>6</v>
      </c>
      <c r="X2" s="2" t="s">
        <v>140</v>
      </c>
      <c r="Y2" s="2" t="s">
        <v>3</v>
      </c>
      <c r="Z2" s="1" t="s">
        <v>6</v>
      </c>
      <c r="AA2" s="2" t="s">
        <v>140</v>
      </c>
      <c r="AB2" s="3" t="s">
        <v>3</v>
      </c>
      <c r="AC2" s="2" t="s">
        <v>6</v>
      </c>
      <c r="AD2" s="2" t="s">
        <v>140</v>
      </c>
      <c r="AE2" s="2" t="s">
        <v>3</v>
      </c>
      <c r="AF2" s="1" t="s">
        <v>6</v>
      </c>
      <c r="AG2" s="2" t="s">
        <v>140</v>
      </c>
      <c r="AH2" s="3" t="s">
        <v>3</v>
      </c>
      <c r="AI2" s="2" t="s">
        <v>6</v>
      </c>
      <c r="AJ2" s="2" t="s">
        <v>140</v>
      </c>
      <c r="AK2" s="2" t="s">
        <v>3</v>
      </c>
      <c r="AL2" s="1" t="s">
        <v>6</v>
      </c>
      <c r="AM2" s="2" t="s">
        <v>140</v>
      </c>
      <c r="AN2" s="3" t="s">
        <v>3</v>
      </c>
      <c r="AO2" s="2" t="s">
        <v>6</v>
      </c>
      <c r="AP2" s="2" t="s">
        <v>140</v>
      </c>
      <c r="AQ2" s="2" t="s">
        <v>3</v>
      </c>
      <c r="AR2" s="1" t="s">
        <v>6</v>
      </c>
      <c r="AS2" s="2" t="s">
        <v>140</v>
      </c>
      <c r="AT2" s="3" t="s">
        <v>3</v>
      </c>
    </row>
    <row r="3" spans="1:46" x14ac:dyDescent="0.35">
      <c r="A3" s="17" t="s">
        <v>90</v>
      </c>
      <c r="B3" s="7">
        <v>0.96795172725219503</v>
      </c>
      <c r="C3" s="8">
        <v>1.4146300863870895E-2</v>
      </c>
      <c r="D3" s="9">
        <v>-7.4708454810380603E-3</v>
      </c>
      <c r="E3" s="8">
        <v>0.50670381990748004</v>
      </c>
      <c r="F3" s="8">
        <v>0.29524582166455549</v>
      </c>
      <c r="G3" s="8">
        <v>-0.103017954921686</v>
      </c>
      <c r="H3" s="7">
        <v>0.92566347148546102</v>
      </c>
      <c r="I3" s="8">
        <v>3.3546874053266444E-2</v>
      </c>
      <c r="J3" s="9">
        <v>-3.4482758620678303E-2</v>
      </c>
      <c r="K3" s="8">
        <v>0.92566347148546102</v>
      </c>
      <c r="L3" s="8">
        <v>3.3546874053266444E-2</v>
      </c>
      <c r="M3" s="8">
        <v>-3.4482758620678303E-2</v>
      </c>
      <c r="N3" s="7">
        <v>0.925699168784476</v>
      </c>
      <c r="O3" s="8">
        <v>3.3530126237743152E-2</v>
      </c>
      <c r="P3" s="9">
        <v>-3.4449760765595597E-2</v>
      </c>
      <c r="Q3" s="8">
        <v>0.22750002273197201</v>
      </c>
      <c r="R3" s="8">
        <v>0.64301855561183796</v>
      </c>
      <c r="S3" s="8">
        <v>-0.33774834437087797</v>
      </c>
      <c r="T3" s="7">
        <v>0.96295332816970203</v>
      </c>
      <c r="U3" s="8">
        <v>1.6394761483514531E-2</v>
      </c>
      <c r="V3" s="9">
        <v>-2.2998010284503E-3</v>
      </c>
      <c r="W3" s="8">
        <v>0.70292570554461797</v>
      </c>
      <c r="X3" s="8">
        <v>0.15309057452082916</v>
      </c>
      <c r="Y3" s="8">
        <v>-1.85692707439849E-2</v>
      </c>
      <c r="Z3" s="7">
        <v>0.74776821904034996</v>
      </c>
      <c r="AA3" s="8">
        <v>0.12623299677568486</v>
      </c>
      <c r="AB3" s="9">
        <v>1.8386799103587401E-2</v>
      </c>
      <c r="AC3" s="8">
        <v>0.123339432521305</v>
      </c>
      <c r="AD3" s="8">
        <v>0.90889805407278201</v>
      </c>
      <c r="AE3" s="8">
        <v>-0.56983511154218502</v>
      </c>
      <c r="AF3" s="7">
        <v>0.467560251569</v>
      </c>
      <c r="AG3" s="8">
        <v>0.33016241636817728</v>
      </c>
      <c r="AH3" s="9">
        <v>-0.106475527649597</v>
      </c>
      <c r="AI3" s="8">
        <v>7.3129830486515099E-2</v>
      </c>
      <c r="AJ3" s="8">
        <v>1.1359054332605114</v>
      </c>
      <c r="AK3" s="8">
        <v>4.1263829549059002E-2</v>
      </c>
      <c r="AL3" s="7">
        <v>0.71962052881051697</v>
      </c>
      <c r="AM3" s="8">
        <v>0.14289645591298125</v>
      </c>
      <c r="AN3" s="9">
        <v>-2.0527167124301301E-2</v>
      </c>
      <c r="AO3" s="8">
        <v>3.3112515996042598E-2</v>
      </c>
      <c r="AP3" s="8">
        <v>1.4800078188950492</v>
      </c>
      <c r="AQ3" s="8">
        <v>-7.9071253071251998E-2</v>
      </c>
      <c r="AR3" s="7">
        <v>2.2575683444904699E-2</v>
      </c>
      <c r="AS3" s="8">
        <v>1.6463590932023673</v>
      </c>
      <c r="AT3" s="9">
        <v>-8.4251627109395197E-2</v>
      </c>
    </row>
    <row r="4" spans="1:46" x14ac:dyDescent="0.35">
      <c r="A4" s="17" t="s">
        <v>91</v>
      </c>
      <c r="B4" s="7">
        <v>0.97261413687957599</v>
      </c>
      <c r="C4" s="8">
        <v>1.2059422281545041E-2</v>
      </c>
      <c r="D4" s="9">
        <v>-4.9373795761077201E-3</v>
      </c>
      <c r="E4" s="8">
        <v>0.77959907611505597</v>
      </c>
      <c r="F4" s="8">
        <v>0.10812868422651835</v>
      </c>
      <c r="G4" s="8">
        <v>-3.3493225616428798E-2</v>
      </c>
      <c r="H4" s="7">
        <v>0.32088348993786497</v>
      </c>
      <c r="I4" s="8">
        <v>0.49365262760171896</v>
      </c>
      <c r="J4" s="9">
        <v>-0.28347578347577201</v>
      </c>
      <c r="K4" s="8">
        <v>0.32088348993786497</v>
      </c>
      <c r="L4" s="8">
        <v>0.49365262760171896</v>
      </c>
      <c r="M4" s="8">
        <v>-0.28347578347577201</v>
      </c>
      <c r="N4" s="7">
        <v>0.32043512129582302</v>
      </c>
      <c r="O4" s="8">
        <v>0.49425988912637397</v>
      </c>
      <c r="P4" s="9">
        <v>-0.283681214421247</v>
      </c>
      <c r="Q4" s="8">
        <v>0.22281513763491601</v>
      </c>
      <c r="R4" s="8">
        <v>0.65205530735832207</v>
      </c>
      <c r="S4" s="8">
        <v>-0.26357543427711599</v>
      </c>
      <c r="T4" s="7">
        <v>0.14619128773698101</v>
      </c>
      <c r="U4" s="8">
        <v>0.8350785083665041</v>
      </c>
      <c r="V4" s="9">
        <v>5.5288308984985102E-2</v>
      </c>
      <c r="W4" s="8">
        <v>0.83928749331764296</v>
      </c>
      <c r="X4" s="8">
        <v>7.6089248498480186E-2</v>
      </c>
      <c r="Y4" s="8">
        <v>7.5983092939497796E-3</v>
      </c>
      <c r="Z4" s="7">
        <v>0.23061347583144901</v>
      </c>
      <c r="AA4" s="8">
        <v>0.63711531842796298</v>
      </c>
      <c r="AB4" s="9">
        <v>-5.2858488104287601E-2</v>
      </c>
      <c r="AC4" s="8">
        <v>0.51916053615916002</v>
      </c>
      <c r="AD4" s="8">
        <v>0.28469832772482967</v>
      </c>
      <c r="AE4" s="8">
        <v>0.18461538461537699</v>
      </c>
      <c r="AF4" s="7">
        <v>0.40120256345109501</v>
      </c>
      <c r="AG4" s="8">
        <v>0.39663630075354239</v>
      </c>
      <c r="AH4" s="9">
        <v>9.5080983803237804E-2</v>
      </c>
      <c r="AI4" s="8">
        <v>0.34744640159789197</v>
      </c>
      <c r="AJ4" s="8">
        <v>0.45911218182385027</v>
      </c>
      <c r="AK4" s="8">
        <v>1.66592161575898E-2</v>
      </c>
      <c r="AL4" s="7">
        <v>0.79450275903001399</v>
      </c>
      <c r="AM4" s="8">
        <v>9.9904590301246127E-2</v>
      </c>
      <c r="AN4" s="9">
        <v>-1.14868162676939E-2</v>
      </c>
      <c r="AO4" s="8">
        <v>1.0235118923176899E-2</v>
      </c>
      <c r="AP4" s="8">
        <v>1.9899071068481344</v>
      </c>
      <c r="AQ4" s="8">
        <v>-7.3171025526735503E-2</v>
      </c>
      <c r="AR4" s="7">
        <v>9.5453015746786701E-3</v>
      </c>
      <c r="AS4" s="8">
        <v>2.020210345934554</v>
      </c>
      <c r="AT4" s="9">
        <v>-7.3523791324287102E-2</v>
      </c>
    </row>
    <row r="5" spans="1:46" x14ac:dyDescent="0.35">
      <c r="A5" s="17" t="s">
        <v>92</v>
      </c>
      <c r="B5" s="7">
        <v>0.669855951981848</v>
      </c>
      <c r="C5" s="8">
        <v>0.17401857936694137</v>
      </c>
      <c r="D5" s="9">
        <v>6.8423597678919604E-2</v>
      </c>
      <c r="E5" s="8">
        <v>0.37101020046411098</v>
      </c>
      <c r="F5" s="8">
        <v>0.43061414983407287</v>
      </c>
      <c r="G5" s="8">
        <v>0.119582664526484</v>
      </c>
      <c r="H5" s="7">
        <v>0.20430885242896099</v>
      </c>
      <c r="I5" s="8">
        <v>0.68971281556158981</v>
      </c>
      <c r="J5" s="9">
        <v>-0.40371782650143601</v>
      </c>
      <c r="K5" s="8">
        <v>0.20430885242896099</v>
      </c>
      <c r="L5" s="8">
        <v>0.68971281556158981</v>
      </c>
      <c r="M5" s="8">
        <v>-0.40371782650143601</v>
      </c>
      <c r="N5" s="7">
        <v>0.204215124430835</v>
      </c>
      <c r="O5" s="8">
        <v>0.68991209665844522</v>
      </c>
      <c r="P5" s="9">
        <v>-0.40428571428571602</v>
      </c>
      <c r="Q5" s="8">
        <v>0.22415835948087101</v>
      </c>
      <c r="R5" s="8">
        <v>0.64944506046217421</v>
      </c>
      <c r="S5" s="8">
        <v>-0.29273650968007697</v>
      </c>
      <c r="T5" s="7">
        <v>0.29769941941234601</v>
      </c>
      <c r="U5" s="8">
        <v>0.52622201233433086</v>
      </c>
      <c r="V5" s="9">
        <v>-4.4245266572842799E-2</v>
      </c>
      <c r="W5" s="8">
        <v>0.4750713531231</v>
      </c>
      <c r="X5" s="8">
        <v>0.32324115681644272</v>
      </c>
      <c r="Y5" s="8">
        <v>-2.9855072463767E-2</v>
      </c>
      <c r="Z5" s="7">
        <v>0.413366233570646</v>
      </c>
      <c r="AA5" s="8">
        <v>0.38366500224398542</v>
      </c>
      <c r="AB5" s="9">
        <v>-4.02329636763573E-2</v>
      </c>
      <c r="AC5" s="8">
        <v>0.165406510262849</v>
      </c>
      <c r="AD5" s="8">
        <v>0.78144740097701004</v>
      </c>
      <c r="AE5" s="8">
        <v>0.44208494208493698</v>
      </c>
      <c r="AF5" s="7">
        <v>0.17517323960097</v>
      </c>
      <c r="AG5" s="8">
        <v>0.75653223824384164</v>
      </c>
      <c r="AH5" s="9">
        <v>-0.17118337850044801</v>
      </c>
      <c r="AI5" s="8">
        <v>1.14130083936225E-2</v>
      </c>
      <c r="AJ5" s="8">
        <v>1.9425998633347794</v>
      </c>
      <c r="AK5" s="8">
        <v>5.00166168162203E-2</v>
      </c>
      <c r="AL5" s="7">
        <v>0.48883301419980402</v>
      </c>
      <c r="AM5" s="8">
        <v>0.31083947093117065</v>
      </c>
      <c r="AN5" s="9">
        <v>-3.4060458168465001E-2</v>
      </c>
      <c r="AO5" s="8">
        <v>5.3689875919266702E-2</v>
      </c>
      <c r="AP5" s="8">
        <v>1.2701075997178957</v>
      </c>
      <c r="AQ5" s="8">
        <v>-6.1249578696979598E-2</v>
      </c>
      <c r="AR5" s="7">
        <v>5.4384210181645798E-2</v>
      </c>
      <c r="AS5" s="8">
        <v>1.2645271743160211</v>
      </c>
      <c r="AT5" s="9">
        <v>-6.0810615894996499E-2</v>
      </c>
    </row>
    <row r="6" spans="1:46" x14ac:dyDescent="0.35">
      <c r="A6" s="17" t="s">
        <v>93</v>
      </c>
      <c r="B6" s="7">
        <v>0.97606981444982699</v>
      </c>
      <c r="C6" s="8">
        <v>1.0519117839502214E-2</v>
      </c>
      <c r="D6" s="9">
        <v>5.0675675675667603E-3</v>
      </c>
      <c r="E6" s="8">
        <v>0.98927217523140698</v>
      </c>
      <c r="F6" s="8">
        <v>4.6842059366417029E-3</v>
      </c>
      <c r="G6" s="8">
        <v>1.8971332209133101E-3</v>
      </c>
      <c r="H6" s="7">
        <v>0.63659771702708701</v>
      </c>
      <c r="I6" s="8">
        <v>0.19613492318331019</v>
      </c>
      <c r="J6" s="9">
        <v>0.15842055185539</v>
      </c>
      <c r="K6" s="8">
        <v>0.63659771702708701</v>
      </c>
      <c r="L6" s="8">
        <v>0.19613492318331019</v>
      </c>
      <c r="M6" s="8">
        <v>0.15842055185539</v>
      </c>
      <c r="N6" s="7">
        <v>0.63591283012995503</v>
      </c>
      <c r="O6" s="8">
        <v>0.19660241263483202</v>
      </c>
      <c r="P6" s="9">
        <v>0.158745247148289</v>
      </c>
      <c r="Q6" s="8">
        <v>0.42037776426176998</v>
      </c>
      <c r="R6" s="8">
        <v>0.37636026389452792</v>
      </c>
      <c r="S6" s="8">
        <v>-0.204604632040573</v>
      </c>
      <c r="T6" s="7">
        <v>0.80532248073284696</v>
      </c>
      <c r="U6" s="8">
        <v>9.4030177323875322E-2</v>
      </c>
      <c r="V6" s="9">
        <v>-1.1043101249680901E-2</v>
      </c>
      <c r="W6" s="8">
        <v>0.94627097967092599</v>
      </c>
      <c r="X6" s="8">
        <v>2.3984478689428424E-2</v>
      </c>
      <c r="Y6" s="8">
        <v>2.9697735702548501E-3</v>
      </c>
      <c r="Z6" s="7">
        <v>0.48991380313249699</v>
      </c>
      <c r="AA6" s="8">
        <v>0.30988032429172507</v>
      </c>
      <c r="AB6" s="9">
        <v>-3.5751648851489501E-2</v>
      </c>
      <c r="AC6" s="8">
        <v>0.83732432592651096</v>
      </c>
      <c r="AD6" s="8">
        <v>7.7106291495411372E-2</v>
      </c>
      <c r="AE6" s="8">
        <v>6.8882466281305399E-2</v>
      </c>
      <c r="AF6" s="7">
        <v>0.93850645455817805</v>
      </c>
      <c r="AG6" s="8">
        <v>2.7562736181302512E-2</v>
      </c>
      <c r="AH6" s="9">
        <v>1.04601693922919E-2</v>
      </c>
      <c r="AI6" s="8">
        <v>0.105764826216911</v>
      </c>
      <c r="AJ6" s="8">
        <v>0.97565873985966134</v>
      </c>
      <c r="AK6" s="8">
        <v>3.3708340693635E-2</v>
      </c>
      <c r="AL6" s="7">
        <v>0.74132531560455694</v>
      </c>
      <c r="AM6" s="8">
        <v>0.12999116885217157</v>
      </c>
      <c r="AN6" s="9">
        <v>-1.71048589858812E-2</v>
      </c>
      <c r="AO6" s="8">
        <v>0.62193942246738798</v>
      </c>
      <c r="AP6" s="8">
        <v>0.20625191397370843</v>
      </c>
      <c r="AQ6" s="8">
        <v>-1.66097860450743E-2</v>
      </c>
      <c r="AR6" s="7">
        <v>0.55096472450598999</v>
      </c>
      <c r="AS6" s="8">
        <v>0.25887620594461086</v>
      </c>
      <c r="AT6" s="9">
        <v>-1.9999568664947801E-2</v>
      </c>
    </row>
    <row r="7" spans="1:46" x14ac:dyDescent="0.35">
      <c r="A7" s="17" t="s">
        <v>94</v>
      </c>
      <c r="B7" s="7">
        <v>0.39701938054518199</v>
      </c>
      <c r="C7" s="8">
        <v>0.40118829258602751</v>
      </c>
      <c r="D7" s="9">
        <v>0.21781219748306199</v>
      </c>
      <c r="E7" s="8">
        <v>0.40521295802486501</v>
      </c>
      <c r="F7" s="8">
        <v>0.39231667508689605</v>
      </c>
      <c r="G7" s="8">
        <v>0.17664220670144301</v>
      </c>
      <c r="H7" s="7">
        <v>0.82806695645726403</v>
      </c>
      <c r="I7" s="8">
        <v>8.1934545287284846E-2</v>
      </c>
      <c r="J7" s="9">
        <v>0.107449856733514</v>
      </c>
      <c r="K7" s="8">
        <v>0.82806695645726403</v>
      </c>
      <c r="L7" s="8">
        <v>8.1934545287284846E-2</v>
      </c>
      <c r="M7" s="8">
        <v>0.107449856733514</v>
      </c>
      <c r="N7" s="7">
        <v>0.82815134364160103</v>
      </c>
      <c r="O7" s="8">
        <v>8.1890289178617959E-2</v>
      </c>
      <c r="P7" s="9">
        <v>0.107347328244284</v>
      </c>
      <c r="Q7" s="8">
        <v>0.42810081312638099</v>
      </c>
      <c r="R7" s="8">
        <v>0.3684539472743919</v>
      </c>
      <c r="S7" s="8">
        <v>0.29742743155867002</v>
      </c>
      <c r="T7" s="7">
        <v>0.42539995033969402</v>
      </c>
      <c r="U7" s="8">
        <v>0.37120256513192196</v>
      </c>
      <c r="V7" s="9">
        <v>5.2705773798334403E-2</v>
      </c>
      <c r="W7" s="8">
        <v>0.77662495975789803</v>
      </c>
      <c r="X7" s="8">
        <v>0.10978865588251216</v>
      </c>
      <c r="Y7" s="8">
        <v>1.8477691162158499E-2</v>
      </c>
      <c r="Z7" s="7">
        <v>5.4899815982534302E-2</v>
      </c>
      <c r="AA7" s="8">
        <v>1.2604291112494321</v>
      </c>
      <c r="AB7" s="9">
        <v>0.14723997006849501</v>
      </c>
      <c r="AC7" s="8">
        <v>0.55732717609655702</v>
      </c>
      <c r="AD7" s="8">
        <v>0.25388977958686859</v>
      </c>
      <c r="AE7" s="8">
        <v>-0.29013539651840098</v>
      </c>
      <c r="AF7" s="7">
        <v>0.52715716680549696</v>
      </c>
      <c r="AG7" s="8">
        <v>0.27805988478684479</v>
      </c>
      <c r="AH7" s="9">
        <v>0.124151455724843</v>
      </c>
      <c r="AI7" s="8">
        <v>0.69890587011921701</v>
      </c>
      <c r="AJ7" s="8">
        <v>0.15558131186602675</v>
      </c>
      <c r="AK7" s="8">
        <v>-1.1915784016001E-2</v>
      </c>
      <c r="AL7" s="7">
        <v>0.69069438777941605</v>
      </c>
      <c r="AM7" s="8">
        <v>0.16071407282885111</v>
      </c>
      <c r="AN7" s="9">
        <v>3.04017372421281E-2</v>
      </c>
      <c r="AO7" s="8">
        <v>0.97582782120529499</v>
      </c>
      <c r="AP7" s="8">
        <v>1.0626804153965426E-2</v>
      </c>
      <c r="AQ7" s="8">
        <v>1.50602409638747E-3</v>
      </c>
      <c r="AR7" s="7">
        <v>0.91099828700799501</v>
      </c>
      <c r="AS7" s="8">
        <v>4.0482439650135392E-2</v>
      </c>
      <c r="AT7" s="9">
        <v>5.5334052377092602E-3</v>
      </c>
    </row>
    <row r="8" spans="1:46" x14ac:dyDescent="0.35">
      <c r="A8" s="17" t="s">
        <v>95</v>
      </c>
      <c r="B8" s="7">
        <v>0.91398956697860301</v>
      </c>
      <c r="C8" s="8">
        <v>3.905876162884088E-2</v>
      </c>
      <c r="D8" s="9">
        <v>2.2440300948645801E-2</v>
      </c>
      <c r="E8" s="8">
        <v>0.58691643783352598</v>
      </c>
      <c r="F8" s="8">
        <v>0.23142372698255123</v>
      </c>
      <c r="G8" s="8">
        <v>9.3304651788118698E-2</v>
      </c>
      <c r="H8" s="7">
        <v>0.26629897001778002</v>
      </c>
      <c r="I8" s="8">
        <v>0.57463051330743375</v>
      </c>
      <c r="J8" s="9">
        <v>0.44433688286544498</v>
      </c>
      <c r="K8" s="8">
        <v>0.26629897001778002</v>
      </c>
      <c r="L8" s="8">
        <v>0.57463051330743375</v>
      </c>
      <c r="M8" s="8">
        <v>0.44433688286544498</v>
      </c>
      <c r="N8" s="7">
        <v>0.26601370625628601</v>
      </c>
      <c r="O8" s="8">
        <v>0.57509598593239752</v>
      </c>
      <c r="P8" s="9">
        <v>0.44439071566731397</v>
      </c>
      <c r="Q8" s="8">
        <v>0.49381461759113499</v>
      </c>
      <c r="R8" s="8">
        <v>0.30643605850046574</v>
      </c>
      <c r="S8" s="8">
        <v>0.207300083588735</v>
      </c>
      <c r="T8" s="7">
        <v>0.22049955379191399</v>
      </c>
      <c r="U8" s="8">
        <v>0.65659228504378719</v>
      </c>
      <c r="V8" s="9">
        <v>-6.5466983290122502E-2</v>
      </c>
      <c r="W8" s="8">
        <v>0.36325853506453698</v>
      </c>
      <c r="X8" s="8">
        <v>0.43978417279626053</v>
      </c>
      <c r="Y8" s="8">
        <v>4.7933673469387601E-2</v>
      </c>
      <c r="Z8" s="7">
        <v>0.71790767537856404</v>
      </c>
      <c r="AA8" s="8">
        <v>0.14393140346208375</v>
      </c>
      <c r="AB8" s="9">
        <v>2.2574459017946299E-2</v>
      </c>
      <c r="AC8" s="8">
        <v>0.33188592666344602</v>
      </c>
      <c r="AD8" s="8">
        <v>0.47901116308399017</v>
      </c>
      <c r="AE8" s="8">
        <v>0.388344760039184</v>
      </c>
      <c r="AF8" s="7">
        <v>0.40759588369707</v>
      </c>
      <c r="AG8" s="8">
        <v>0.38977021057502048</v>
      </c>
      <c r="AH8" s="9">
        <v>0.131232792903024</v>
      </c>
      <c r="AI8" s="8">
        <v>0.137546895560132</v>
      </c>
      <c r="AJ8" s="8">
        <v>0.86154920721045825</v>
      </c>
      <c r="AK8" s="8">
        <v>3.7215551743854103E-2</v>
      </c>
      <c r="AL8" s="7">
        <v>0.95560144792248103</v>
      </c>
      <c r="AM8" s="8">
        <v>1.9723200880858615E-2</v>
      </c>
      <c r="AN8" s="9">
        <v>-3.48698352042E-3</v>
      </c>
      <c r="AO8" s="8">
        <v>0.51208285133531894</v>
      </c>
      <c r="AP8" s="8">
        <v>0.29065976760466655</v>
      </c>
      <c r="AQ8" s="8">
        <v>2.6572494198396399E-2</v>
      </c>
      <c r="AR8" s="7">
        <v>0.55707688837140801</v>
      </c>
      <c r="AS8" s="8">
        <v>0.25408485888209692</v>
      </c>
      <c r="AT8" s="9">
        <v>2.3717512314286801E-2</v>
      </c>
    </row>
    <row r="9" spans="1:46" x14ac:dyDescent="0.35">
      <c r="A9" s="17" t="s">
        <v>96</v>
      </c>
      <c r="B9" s="7">
        <v>0.57955903150851495</v>
      </c>
      <c r="C9" s="8">
        <v>0.23690232199077471</v>
      </c>
      <c r="D9" s="9">
        <v>0.11319845857418399</v>
      </c>
      <c r="E9" s="8">
        <v>0.26731820569627401</v>
      </c>
      <c r="F9" s="8">
        <v>0.57297146262698539</v>
      </c>
      <c r="G9" s="8">
        <v>0.18825212488429399</v>
      </c>
      <c r="H9" s="7">
        <v>0.287830088043454</v>
      </c>
      <c r="I9" s="8">
        <v>0.54086380946736834</v>
      </c>
      <c r="J9" s="9">
        <v>0.431149097815758</v>
      </c>
      <c r="K9" s="8">
        <v>0.287830088043454</v>
      </c>
      <c r="L9" s="8">
        <v>0.54086380946736834</v>
      </c>
      <c r="M9" s="8">
        <v>0.431149097815758</v>
      </c>
      <c r="N9" s="7">
        <v>0.288316956806491</v>
      </c>
      <c r="O9" s="8">
        <v>0.54012981466719112</v>
      </c>
      <c r="P9" s="9">
        <v>0.430740037950675</v>
      </c>
      <c r="Q9" s="8">
        <v>0.28139100580925402</v>
      </c>
      <c r="R9" s="8">
        <v>0.55068978817290026</v>
      </c>
      <c r="S9" s="8">
        <v>0.33018738886610899</v>
      </c>
      <c r="T9" s="7">
        <v>0.79708392643561299</v>
      </c>
      <c r="U9" s="8">
        <v>9.8495948529953956E-2</v>
      </c>
      <c r="V9" s="9">
        <v>-1.3885539492554499E-2</v>
      </c>
      <c r="W9" s="8">
        <v>0.73594447931532703</v>
      </c>
      <c r="X9" s="8">
        <v>0.13315494821208809</v>
      </c>
      <c r="Y9" s="8">
        <v>-1.79144121178215E-2</v>
      </c>
      <c r="Z9" s="7">
        <v>0.59266206005478095</v>
      </c>
      <c r="AA9" s="8">
        <v>0.22719287373321342</v>
      </c>
      <c r="AB9" s="9">
        <v>-3.3514482476941602E-2</v>
      </c>
      <c r="AC9" s="8">
        <v>0.373509010424869</v>
      </c>
      <c r="AD9" s="8">
        <v>0.42769891692595957</v>
      </c>
      <c r="AE9" s="8">
        <v>0.362499999999989</v>
      </c>
      <c r="AF9" s="7">
        <v>0.42334249561089599</v>
      </c>
      <c r="AG9" s="8">
        <v>0.37330813435379862</v>
      </c>
      <c r="AH9" s="9">
        <v>-0.128674265146972</v>
      </c>
      <c r="AI9" s="8">
        <v>0.13550672610648101</v>
      </c>
      <c r="AJ9" s="8">
        <v>0.86803914731037957</v>
      </c>
      <c r="AK9" s="8">
        <v>-3.75817113208637E-2</v>
      </c>
      <c r="AL9" s="7">
        <v>0.15809246884844999</v>
      </c>
      <c r="AM9" s="8">
        <v>0.80108881833764811</v>
      </c>
      <c r="AN9" s="9">
        <v>8.8199906925009203E-2</v>
      </c>
      <c r="AO9" s="8">
        <v>0.30439681791807099</v>
      </c>
      <c r="AP9" s="8">
        <v>0.51655989187467777</v>
      </c>
      <c r="AQ9" s="8">
        <v>4.1584850200578498E-2</v>
      </c>
      <c r="AR9" s="7">
        <v>0.229692781323319</v>
      </c>
      <c r="AS9" s="8">
        <v>0.63885265339318387</v>
      </c>
      <c r="AT9" s="9">
        <v>4.83948022167041E-2</v>
      </c>
    </row>
    <row r="10" spans="1:46" x14ac:dyDescent="0.35">
      <c r="A10" s="17" t="s">
        <v>97</v>
      </c>
      <c r="B10" s="7">
        <v>0.48770427997580901</v>
      </c>
      <c r="C10" s="8">
        <v>0.31184343312748136</v>
      </c>
      <c r="D10" s="9">
        <v>-0.160852713178295</v>
      </c>
      <c r="E10" s="8">
        <v>0.87418672200141301</v>
      </c>
      <c r="F10" s="8">
        <v>5.8395794283464031E-2</v>
      </c>
      <c r="G10" s="8">
        <v>3.0641611647201701E-2</v>
      </c>
      <c r="H10" s="7">
        <v>0.92066211497283501</v>
      </c>
      <c r="I10" s="8">
        <v>3.5899727595515837E-2</v>
      </c>
      <c r="J10" s="9">
        <v>4.5845272206313799E-2</v>
      </c>
      <c r="K10" s="8">
        <v>0.92066211497283501</v>
      </c>
      <c r="L10" s="8">
        <v>3.5899727595515837E-2</v>
      </c>
      <c r="M10" s="8">
        <v>4.5845272206313799E-2</v>
      </c>
      <c r="N10" s="7">
        <v>0.92157567283712305</v>
      </c>
      <c r="O10" s="8">
        <v>3.5468997996430288E-2</v>
      </c>
      <c r="P10" s="9">
        <v>4.5324427480923898E-2</v>
      </c>
      <c r="Q10" s="8">
        <v>0.31531565481752399</v>
      </c>
      <c r="R10" s="8">
        <v>0.50125446682872277</v>
      </c>
      <c r="S10" s="8">
        <v>0.34991753710830298</v>
      </c>
      <c r="T10" s="7">
        <v>0.48231115975329603</v>
      </c>
      <c r="U10" s="8">
        <v>0.31667268922220876</v>
      </c>
      <c r="V10" s="9">
        <v>4.3239410146438999E-2</v>
      </c>
      <c r="W10" s="8">
        <v>0.74944765758755405</v>
      </c>
      <c r="X10" s="8">
        <v>0.12525869345571969</v>
      </c>
      <c r="Y10" s="8">
        <v>1.9313304721029999E-2</v>
      </c>
      <c r="Z10" s="7">
        <v>0.50213997966409896</v>
      </c>
      <c r="AA10" s="8">
        <v>0.29917519934606396</v>
      </c>
      <c r="AB10" s="9">
        <v>4.77506911284237E-2</v>
      </c>
      <c r="AC10" s="8">
        <v>6.9073181796891606E-2</v>
      </c>
      <c r="AD10" s="8">
        <v>1.1606905381301567</v>
      </c>
      <c r="AE10" s="8">
        <v>0.83994197292068895</v>
      </c>
      <c r="AF10" s="7">
        <v>0.67270531987933402</v>
      </c>
      <c r="AG10" s="8">
        <v>0.17217513782172642</v>
      </c>
      <c r="AH10" s="9">
        <v>-7.86019356608329E-2</v>
      </c>
      <c r="AI10" s="8">
        <v>0.361498493725745</v>
      </c>
      <c r="AJ10" s="8">
        <v>0.44189350796270088</v>
      </c>
      <c r="AK10" s="8">
        <v>-2.6138233071006399E-2</v>
      </c>
      <c r="AL10" s="7">
        <v>0.67416075751757498</v>
      </c>
      <c r="AM10" s="8">
        <v>0.17123653109358294</v>
      </c>
      <c r="AN10" s="9">
        <v>-2.9967187535853999E-2</v>
      </c>
      <c r="AO10" s="8">
        <v>0.68857352873570099</v>
      </c>
      <c r="AP10" s="8">
        <v>0.1620496771657505</v>
      </c>
      <c r="AQ10" s="8">
        <v>-1.8555837884672698E-2</v>
      </c>
      <c r="AR10" s="7">
        <v>0.85544810365531998</v>
      </c>
      <c r="AS10" s="8">
        <v>6.7806332095718139E-2</v>
      </c>
      <c r="AT10" s="9">
        <v>-8.3926748695110805E-3</v>
      </c>
    </row>
    <row r="11" spans="1:46" x14ac:dyDescent="0.35">
      <c r="A11" s="17" t="s">
        <v>98</v>
      </c>
      <c r="B11" s="7">
        <v>0.33174201446593399</v>
      </c>
      <c r="C11" s="8">
        <v>0.47919952246539721</v>
      </c>
      <c r="D11" s="9">
        <v>-9.2143549951501105E-2</v>
      </c>
      <c r="E11" s="8">
        <v>0.338994624587867</v>
      </c>
      <c r="F11" s="8">
        <v>0.46980718831708396</v>
      </c>
      <c r="G11" s="8">
        <v>-7.5661936030502697E-2</v>
      </c>
      <c r="H11" s="7">
        <v>0.80966700407594105</v>
      </c>
      <c r="I11" s="8">
        <v>9.1693558932701327E-2</v>
      </c>
      <c r="J11" s="9">
        <v>-4.5411089866159202E-2</v>
      </c>
      <c r="K11" s="8">
        <v>0.80966700407594105</v>
      </c>
      <c r="L11" s="8">
        <v>9.1693558932701327E-2</v>
      </c>
      <c r="M11" s="8">
        <v>-4.5411089866159202E-2</v>
      </c>
      <c r="N11" s="7">
        <v>0.80976114056182902</v>
      </c>
      <c r="O11" s="8">
        <v>9.1643068323965987E-2</v>
      </c>
      <c r="P11" s="9">
        <v>-4.5367717287489902E-2</v>
      </c>
      <c r="Q11" s="8">
        <v>0.64756976701704405</v>
      </c>
      <c r="R11" s="8">
        <v>0.1887134352802512</v>
      </c>
      <c r="S11" s="8">
        <v>-6.5408978242904398E-2</v>
      </c>
      <c r="T11" s="7">
        <v>0.37093464448834101</v>
      </c>
      <c r="U11" s="8">
        <v>0.43070260261782994</v>
      </c>
      <c r="V11" s="9">
        <v>-2.2609913478308801E-2</v>
      </c>
      <c r="W11" s="8">
        <v>0.66295573197635504</v>
      </c>
      <c r="X11" s="8">
        <v>0.17851547008731417</v>
      </c>
      <c r="Y11" s="8">
        <v>-1.0826422480894E-2</v>
      </c>
      <c r="Z11" s="7">
        <v>4.77089675507846E-3</v>
      </c>
      <c r="AA11" s="8">
        <v>2.3213999817191859</v>
      </c>
      <c r="AB11" s="9">
        <v>-8.2780129981008505E-2</v>
      </c>
      <c r="AC11" s="8">
        <v>0.63313605656997995</v>
      </c>
      <c r="AD11" s="8">
        <v>0.19850295306598448</v>
      </c>
      <c r="AE11" s="8">
        <v>-9.0029041626329798E-2</v>
      </c>
      <c r="AF11" s="7">
        <v>0.53239235460654399</v>
      </c>
      <c r="AG11" s="8">
        <v>0.27376818981650353</v>
      </c>
      <c r="AH11" s="9">
        <v>-4.6772366930916E-2</v>
      </c>
      <c r="AI11" s="8">
        <v>0.37993791479037198</v>
      </c>
      <c r="AJ11" s="8">
        <v>0.42028736513805026</v>
      </c>
      <c r="AK11" s="8">
        <v>1.0312396773966399E-2</v>
      </c>
      <c r="AL11" s="7">
        <v>0.52296108628543503</v>
      </c>
      <c r="AM11" s="8">
        <v>0.28153062593245459</v>
      </c>
      <c r="AN11" s="9">
        <v>-1.87021492482248E-2</v>
      </c>
      <c r="AO11" s="8">
        <v>4.9966784881536802E-2</v>
      </c>
      <c r="AP11" s="8">
        <v>1.3013185943862919</v>
      </c>
      <c r="AQ11" s="8">
        <v>-3.6170921253019399E-2</v>
      </c>
      <c r="AR11" s="7">
        <v>4.4223216501776498E-2</v>
      </c>
      <c r="AS11" s="8">
        <v>1.3543496729248667</v>
      </c>
      <c r="AT11" s="9">
        <v>-3.69626004893404E-2</v>
      </c>
    </row>
    <row r="12" spans="1:46" x14ac:dyDescent="0.35">
      <c r="A12" s="17" t="s">
        <v>99</v>
      </c>
      <c r="B12" s="7">
        <v>0.494313122963981</v>
      </c>
      <c r="C12" s="8">
        <v>0.30599785978969612</v>
      </c>
      <c r="D12" s="9">
        <v>-4.1666666666665499E-2</v>
      </c>
      <c r="E12" s="8">
        <v>0.30273157830408398</v>
      </c>
      <c r="F12" s="8">
        <v>0.51894227488779521</v>
      </c>
      <c r="G12" s="8">
        <v>5.2903335026242698E-2</v>
      </c>
      <c r="H12" s="7">
        <v>0.86321770135551401</v>
      </c>
      <c r="I12" s="8">
        <v>6.387966248385811E-2</v>
      </c>
      <c r="J12" s="9">
        <v>-2.1012416427889501E-2</v>
      </c>
      <c r="K12" s="8">
        <v>0.86321770135551401</v>
      </c>
      <c r="L12" s="8">
        <v>6.387966248385811E-2</v>
      </c>
      <c r="M12" s="8">
        <v>-2.1012416427889501E-2</v>
      </c>
      <c r="N12" s="7">
        <v>0.86328409824418195</v>
      </c>
      <c r="O12" s="8">
        <v>6.3846258751078994E-2</v>
      </c>
      <c r="P12" s="9">
        <v>-2.0992366412214199E-2</v>
      </c>
      <c r="Q12" s="8">
        <v>0.74370521937551703</v>
      </c>
      <c r="R12" s="8">
        <v>0.12859917059261305</v>
      </c>
      <c r="S12" s="8">
        <v>-3.0265511074425901E-2</v>
      </c>
      <c r="T12" s="7">
        <v>0.61618134767560695</v>
      </c>
      <c r="U12" s="8">
        <v>0.21029145227705176</v>
      </c>
      <c r="V12" s="9">
        <v>8.1856673759196294E-3</v>
      </c>
      <c r="W12" s="8">
        <v>0.226244312738415</v>
      </c>
      <c r="X12" s="8">
        <v>0.64542232914979836</v>
      </c>
      <c r="Y12" s="8">
        <v>-1.9471875805954698E-2</v>
      </c>
      <c r="Z12" s="7">
        <v>0.56971689814629101</v>
      </c>
      <c r="AA12" s="8">
        <v>0.24434089891640884</v>
      </c>
      <c r="AB12" s="9">
        <v>-1.07638289299488E-2</v>
      </c>
      <c r="AC12" s="8">
        <v>7.6574828800243605E-2</v>
      </c>
      <c r="AD12" s="8">
        <v>1.1159139654804837</v>
      </c>
      <c r="AE12" s="8">
        <v>0.21034816247581001</v>
      </c>
      <c r="AF12" s="7">
        <v>0.99374548327161805</v>
      </c>
      <c r="AG12" s="8">
        <v>2.7248322672170952E-3</v>
      </c>
      <c r="AH12" s="9">
        <v>3.7713078895731001E-4</v>
      </c>
      <c r="AI12" s="8">
        <v>0.96942629504417899</v>
      </c>
      <c r="AJ12" s="8">
        <v>1.3485204504212927E-2</v>
      </c>
      <c r="AK12" s="8">
        <v>2.8900449068493402E-4</v>
      </c>
      <c r="AL12" s="7">
        <v>6.6141337507038295E-2</v>
      </c>
      <c r="AM12" s="8">
        <v>1.1795270270507856</v>
      </c>
      <c r="AN12" s="9">
        <v>-3.4516515409775801E-2</v>
      </c>
      <c r="AO12" s="8">
        <v>0.44462118514480298</v>
      </c>
      <c r="AP12" s="8">
        <v>0.35200984804213481</v>
      </c>
      <c r="AQ12" s="8">
        <v>-9.3588114553797494E-3</v>
      </c>
      <c r="AR12" s="7">
        <v>0.48720381719447697</v>
      </c>
      <c r="AS12" s="8">
        <v>0.31228931770686541</v>
      </c>
      <c r="AT12" s="9">
        <v>-8.4055801424819405E-3</v>
      </c>
    </row>
    <row r="13" spans="1:46" x14ac:dyDescent="0.35">
      <c r="A13" s="17" t="s">
        <v>100</v>
      </c>
      <c r="B13" s="7">
        <v>0.58553079443101597</v>
      </c>
      <c r="C13" s="8">
        <v>0.23245025943059947</v>
      </c>
      <c r="D13" s="9">
        <v>-2.9268292682926599E-2</v>
      </c>
      <c r="E13" s="8">
        <v>0.16294788673958999</v>
      </c>
      <c r="F13" s="8">
        <v>0.78795126749884414</v>
      </c>
      <c r="G13" s="8">
        <v>6.3195125069250402E-2</v>
      </c>
      <c r="H13" s="7">
        <v>0.88986866305175805</v>
      </c>
      <c r="I13" s="8">
        <v>5.0674086749368588E-2</v>
      </c>
      <c r="J13" s="9">
        <v>-1.4903846153846999E-2</v>
      </c>
      <c r="K13" s="8">
        <v>0.88986866305175805</v>
      </c>
      <c r="L13" s="8">
        <v>5.0674086749368588E-2</v>
      </c>
      <c r="M13" s="8">
        <v>-1.4903846153846999E-2</v>
      </c>
      <c r="N13" s="7">
        <v>0.88992211801460896</v>
      </c>
      <c r="O13" s="8">
        <v>5.0647999193853141E-2</v>
      </c>
      <c r="P13" s="9">
        <v>-1.4889529298751199E-2</v>
      </c>
      <c r="Q13" s="8">
        <v>0.792715903651669</v>
      </c>
      <c r="R13" s="8">
        <v>0.10088242880183473</v>
      </c>
      <c r="S13" s="8">
        <v>-2.14681440443211E-2</v>
      </c>
      <c r="T13" s="7">
        <v>0.50589730096072205</v>
      </c>
      <c r="U13" s="8">
        <v>0.2959376376125667</v>
      </c>
      <c r="V13" s="9">
        <v>9.6172198990120902E-3</v>
      </c>
      <c r="W13" s="8">
        <v>0.98410611711051699</v>
      </c>
      <c r="X13" s="8">
        <v>6.9580686512898124E-3</v>
      </c>
      <c r="Y13" s="8">
        <v>-2.8542581697750102E-4</v>
      </c>
      <c r="Z13" s="7">
        <v>0.36776942808742102</v>
      </c>
      <c r="AA13" s="8">
        <v>0.43442437560031388</v>
      </c>
      <c r="AB13" s="9">
        <v>-1.5087261458163701E-2</v>
      </c>
      <c r="AC13" s="8">
        <v>3.8442196002356301E-2</v>
      </c>
      <c r="AD13" s="8">
        <v>1.4151918113139819</v>
      </c>
      <c r="AE13" s="8">
        <v>0.22176241480039499</v>
      </c>
      <c r="AF13" s="7">
        <v>0.51855909905862696</v>
      </c>
      <c r="AG13" s="8">
        <v>0.28520174085175787</v>
      </c>
      <c r="AH13" s="9">
        <v>-2.73410799726586E-2</v>
      </c>
      <c r="AI13" s="8">
        <v>0.96402244979791296</v>
      </c>
      <c r="AJ13" s="8">
        <v>1.5912852290294304E-2</v>
      </c>
      <c r="AK13" s="8">
        <v>-3.0040855563648902E-4</v>
      </c>
      <c r="AL13" s="7">
        <v>0.10811500666245299</v>
      </c>
      <c r="AM13" s="8">
        <v>0.96611402058541485</v>
      </c>
      <c r="AN13" s="9">
        <v>-2.66444435379075E-2</v>
      </c>
      <c r="AO13" s="8">
        <v>0.33267150527837602</v>
      </c>
      <c r="AP13" s="8">
        <v>0.47798439669757176</v>
      </c>
      <c r="AQ13" s="8">
        <v>-1.01576547490142E-2</v>
      </c>
      <c r="AR13" s="7">
        <v>0.38245300961490403</v>
      </c>
      <c r="AS13" s="8">
        <v>0.41742191716029853</v>
      </c>
      <c r="AT13" s="9">
        <v>-9.0199650427119898E-3</v>
      </c>
    </row>
    <row r="14" spans="1:46" x14ac:dyDescent="0.35">
      <c r="A14" s="17" t="s">
        <v>101</v>
      </c>
      <c r="B14" s="7">
        <v>0.75971081882892899</v>
      </c>
      <c r="C14" s="8">
        <v>0.11935168888563355</v>
      </c>
      <c r="D14" s="9">
        <v>2.2311827956989699E-2</v>
      </c>
      <c r="E14" s="8">
        <v>0.84576846484742296</v>
      </c>
      <c r="F14" s="8">
        <v>7.2748511903792848E-2</v>
      </c>
      <c r="G14" s="8">
        <v>1.26406741692887E-2</v>
      </c>
      <c r="H14" s="7">
        <v>0.87338727629139201</v>
      </c>
      <c r="I14" s="8">
        <v>5.8793139271432114E-2</v>
      </c>
      <c r="J14" s="9">
        <v>-2.2343594836148301E-2</v>
      </c>
      <c r="K14" s="8">
        <v>0.87338727629139201</v>
      </c>
      <c r="L14" s="8">
        <v>5.8793139271432114E-2</v>
      </c>
      <c r="M14" s="8">
        <v>-2.2343594836148301E-2</v>
      </c>
      <c r="N14" s="7">
        <v>0.87338727629139201</v>
      </c>
      <c r="O14" s="8">
        <v>5.8793139271432114E-2</v>
      </c>
      <c r="P14" s="9">
        <v>-2.2343594836148301E-2</v>
      </c>
      <c r="Q14" s="8">
        <v>0.79723480849156803</v>
      </c>
      <c r="R14" s="8">
        <v>9.8413747596000675E-2</v>
      </c>
      <c r="S14" s="8">
        <v>-2.9352901934623098E-2</v>
      </c>
      <c r="T14" s="7">
        <v>0.28000877636096999</v>
      </c>
      <c r="U14" s="8">
        <v>0.55282835628132643</v>
      </c>
      <c r="V14" s="9">
        <v>-2.0734409623299099E-2</v>
      </c>
      <c r="W14" s="8">
        <v>0.97502837055013103</v>
      </c>
      <c r="X14" s="8">
        <v>1.0982747384424014E-2</v>
      </c>
      <c r="Y14" s="8">
        <v>5.87716720540887E-4</v>
      </c>
      <c r="Z14" s="7">
        <v>5.2862919106975201E-2</v>
      </c>
      <c r="AA14" s="8">
        <v>1.2768488586646198</v>
      </c>
      <c r="AB14" s="9">
        <v>-4.3120763243785401E-2</v>
      </c>
      <c r="AC14" s="8">
        <v>0.78112517130470105</v>
      </c>
      <c r="AD14" s="8">
        <v>0.10727936708154827</v>
      </c>
      <c r="AE14" s="8">
        <v>-4.5271629778673897E-2</v>
      </c>
      <c r="AF14" s="7">
        <v>0.457539644071906</v>
      </c>
      <c r="AG14" s="8">
        <v>0.33957127000027643</v>
      </c>
      <c r="AH14" s="9">
        <v>-4.2208719057137099E-2</v>
      </c>
      <c r="AI14" s="8">
        <v>0.150828984583363</v>
      </c>
      <c r="AJ14" s="8">
        <v>0.82151519271661899</v>
      </c>
      <c r="AK14" s="8">
        <v>1.2790604457270399E-2</v>
      </c>
      <c r="AL14" s="7">
        <v>0.153351585756068</v>
      </c>
      <c r="AM14" s="8">
        <v>0.81431172876823044</v>
      </c>
      <c r="AN14" s="9">
        <v>-3.19753986621438E-2</v>
      </c>
      <c r="AO14" s="8">
        <v>0.73940931012812094</v>
      </c>
      <c r="AP14" s="8">
        <v>0.13111508539421687</v>
      </c>
      <c r="AQ14" s="8">
        <v>-4.8124722357361701E-3</v>
      </c>
      <c r="AR14" s="7">
        <v>0.848498372629236</v>
      </c>
      <c r="AS14" s="8">
        <v>7.13489862971841E-2</v>
      </c>
      <c r="AT14" s="9">
        <v>-2.7513992830629701E-3</v>
      </c>
    </row>
    <row r="15" spans="1:46" x14ac:dyDescent="0.35">
      <c r="A15" s="17" t="s">
        <v>102</v>
      </c>
      <c r="B15" s="7">
        <v>0.75966765283511595</v>
      </c>
      <c r="C15" s="8">
        <v>0.11937636575617441</v>
      </c>
      <c r="D15" s="9">
        <v>1.7969506292351198E-2</v>
      </c>
      <c r="E15" s="8">
        <v>5.7667897125403197E-2</v>
      </c>
      <c r="F15" s="8">
        <v>1.2390658849595653</v>
      </c>
      <c r="G15" s="8">
        <v>9.3864952856119593E-2</v>
      </c>
      <c r="H15" s="7">
        <v>0.84555656309309701</v>
      </c>
      <c r="I15" s="8">
        <v>7.285733517734537E-2</v>
      </c>
      <c r="J15" s="9">
        <v>-2.2900763358779101E-2</v>
      </c>
      <c r="K15" s="8">
        <v>0.84555656309309701</v>
      </c>
      <c r="L15" s="8">
        <v>7.285733517734537E-2</v>
      </c>
      <c r="M15" s="8">
        <v>-2.2900763358779101E-2</v>
      </c>
      <c r="N15" s="7">
        <v>0.84563185660304097</v>
      </c>
      <c r="O15" s="8">
        <v>7.2818664671406991E-2</v>
      </c>
      <c r="P15" s="9">
        <v>-2.2878932316493201E-2</v>
      </c>
      <c r="Q15" s="8">
        <v>0.71161963010732598</v>
      </c>
      <c r="R15" s="8">
        <v>0.1477520803608714</v>
      </c>
      <c r="S15" s="8">
        <v>-3.2985156679493602E-2</v>
      </c>
      <c r="T15" s="7">
        <v>4.2521350980795902E-2</v>
      </c>
      <c r="U15" s="8">
        <v>1.3713929456025489</v>
      </c>
      <c r="V15" s="9">
        <v>3.1641510240731099E-2</v>
      </c>
      <c r="W15" s="8">
        <v>0.88247772298791705</v>
      </c>
      <c r="X15" s="8">
        <v>5.4296249005900285E-2</v>
      </c>
      <c r="Y15" s="8">
        <v>-2.2933111757379898E-3</v>
      </c>
      <c r="Z15" s="7">
        <v>0.86640803783948495</v>
      </c>
      <c r="AA15" s="8">
        <v>6.2277527327862653E-2</v>
      </c>
      <c r="AB15" s="9">
        <v>3.0702183074698898E-3</v>
      </c>
      <c r="AC15" s="8">
        <v>7.9609187540222504E-2</v>
      </c>
      <c r="AD15" s="8">
        <v>1.0990368082954045</v>
      </c>
      <c r="AE15" s="8">
        <v>0.20555555555555299</v>
      </c>
      <c r="AF15" s="7">
        <v>0.42091290482461102</v>
      </c>
      <c r="AG15" s="8">
        <v>0.37580775895570023</v>
      </c>
      <c r="AH15" s="9">
        <v>3.6997965488657601E-2</v>
      </c>
      <c r="AI15" s="8">
        <v>0.921303688893781</v>
      </c>
      <c r="AJ15" s="8">
        <v>3.5597189921599409E-2</v>
      </c>
      <c r="AK15" s="8">
        <v>7.1724341910687703E-4</v>
      </c>
      <c r="AL15" s="7">
        <v>0.25195638558543398</v>
      </c>
      <c r="AM15" s="8">
        <v>0.59867463040456059</v>
      </c>
      <c r="AN15" s="9">
        <v>-2.0741303147431899E-2</v>
      </c>
      <c r="AO15" s="8">
        <v>0.67947674755051302</v>
      </c>
      <c r="AP15" s="8">
        <v>0.16782540071705035</v>
      </c>
      <c r="AQ15" s="8">
        <v>-4.8725856667421498E-3</v>
      </c>
      <c r="AR15" s="7">
        <v>0.73092385837251095</v>
      </c>
      <c r="AS15" s="8">
        <v>0.13612786190803827</v>
      </c>
      <c r="AT15" s="9">
        <v>-4.0055729710909097E-3</v>
      </c>
    </row>
    <row r="16" spans="1:46" x14ac:dyDescent="0.35">
      <c r="A16" s="17" t="s">
        <v>103</v>
      </c>
      <c r="B16" s="7">
        <v>0.30000194758642101</v>
      </c>
      <c r="C16" s="8">
        <v>0.52287592586937037</v>
      </c>
      <c r="D16" s="9">
        <v>-0.10273972602739501</v>
      </c>
      <c r="E16" s="8">
        <v>0.31383938146475798</v>
      </c>
      <c r="F16" s="8">
        <v>0.5032925608137333</v>
      </c>
      <c r="G16" s="8">
        <v>-8.2827592101887906E-2</v>
      </c>
      <c r="H16" s="7">
        <v>0.79705223872057496</v>
      </c>
      <c r="I16" s="8">
        <v>9.8513214056058632E-2</v>
      </c>
      <c r="J16" s="9">
        <v>-5.0626808100304198E-2</v>
      </c>
      <c r="K16" s="8">
        <v>0.79705223872057496</v>
      </c>
      <c r="L16" s="8">
        <v>9.8513214056058632E-2</v>
      </c>
      <c r="M16" s="8">
        <v>-5.0626808100304198E-2</v>
      </c>
      <c r="N16" s="7">
        <v>0.79715398559650996</v>
      </c>
      <c r="O16" s="8">
        <v>9.8457778183139E-2</v>
      </c>
      <c r="P16" s="9">
        <v>-5.0578034682072101E-2</v>
      </c>
      <c r="Q16" s="8">
        <v>0.62546046988389803</v>
      </c>
      <c r="R16" s="8">
        <v>0.20380013321883342</v>
      </c>
      <c r="S16" s="8">
        <v>-7.2926795388267796E-2</v>
      </c>
      <c r="T16" s="7">
        <v>0.69633732937611703</v>
      </c>
      <c r="U16" s="8">
        <v>0.15718032246407745</v>
      </c>
      <c r="V16" s="9">
        <v>1.03240920154835E-2</v>
      </c>
      <c r="W16" s="8">
        <v>0.20394969468098301</v>
      </c>
      <c r="X16" s="8">
        <v>0.69047694049870589</v>
      </c>
      <c r="Y16" s="8">
        <v>-3.3074422727852298E-2</v>
      </c>
      <c r="Z16" s="7">
        <v>0.36652511066232701</v>
      </c>
      <c r="AA16" s="8">
        <v>0.43589626645665575</v>
      </c>
      <c r="AB16" s="9">
        <v>-2.77278969050401E-2</v>
      </c>
      <c r="AC16" s="8">
        <v>0.61263098584522602</v>
      </c>
      <c r="AD16" s="8">
        <v>0.21280104108922857</v>
      </c>
      <c r="AE16" s="8">
        <v>-9.8632812500007105E-2</v>
      </c>
      <c r="AF16" s="7">
        <v>0.219733098418671</v>
      </c>
      <c r="AG16" s="8">
        <v>0.65810452033064604</v>
      </c>
      <c r="AH16" s="9">
        <v>-9.5978062157228206E-2</v>
      </c>
      <c r="AI16" s="8">
        <v>0.73457319805978105</v>
      </c>
      <c r="AJ16" s="8">
        <v>0.13396492154897244</v>
      </c>
      <c r="AK16" s="8">
        <v>4.1787625873178696E-3</v>
      </c>
      <c r="AL16" s="7">
        <v>0.16855921242463501</v>
      </c>
      <c r="AM16" s="8">
        <v>0.77324750659095154</v>
      </c>
      <c r="AN16" s="9">
        <v>-4.2193969449573702E-2</v>
      </c>
      <c r="AO16" s="8">
        <v>2.31541766244251E-2</v>
      </c>
      <c r="AP16" s="8">
        <v>1.6353706581521281</v>
      </c>
      <c r="AQ16" s="8">
        <v>-4.4997844114433597E-2</v>
      </c>
      <c r="AR16" s="7">
        <v>2.0029663918542599E-2</v>
      </c>
      <c r="AS16" s="8">
        <v>1.6983263377532007</v>
      </c>
      <c r="AT16" s="9">
        <v>-4.5878170041169897E-2</v>
      </c>
    </row>
    <row r="17" spans="1:46" x14ac:dyDescent="0.35">
      <c r="A17" s="17" t="s">
        <v>104</v>
      </c>
      <c r="B17" s="7">
        <v>0.50021692093424397</v>
      </c>
      <c r="C17" s="8">
        <v>0.30084162139384696</v>
      </c>
      <c r="D17" s="9">
        <v>-4.3689320388349197E-2</v>
      </c>
      <c r="E17" s="8">
        <v>0.503320913583297</v>
      </c>
      <c r="F17" s="8">
        <v>0.2981550237750788</v>
      </c>
      <c r="G17" s="8">
        <v>-3.6256466796710803E-2</v>
      </c>
      <c r="H17" s="7">
        <v>0.86712924026604998</v>
      </c>
      <c r="I17" s="8">
        <v>6.1916168785166481E-2</v>
      </c>
      <c r="J17" s="9">
        <v>-2.15311004784704E-2</v>
      </c>
      <c r="K17" s="8">
        <v>0.86712924026604998</v>
      </c>
      <c r="L17" s="8">
        <v>6.1916168785166481E-2</v>
      </c>
      <c r="M17" s="8">
        <v>-2.15311004784704E-2</v>
      </c>
      <c r="N17" s="7">
        <v>0.86719379154413601</v>
      </c>
      <c r="O17" s="8">
        <v>6.188384001668297E-2</v>
      </c>
      <c r="P17" s="9">
        <v>-2.15105162523898E-2</v>
      </c>
      <c r="Q17" s="8">
        <v>0.75490108525386102</v>
      </c>
      <c r="R17" s="8">
        <v>0.12210995028168263</v>
      </c>
      <c r="S17" s="8">
        <v>-2.9634734665748098E-2</v>
      </c>
      <c r="T17" s="7">
        <v>0.52590712974421605</v>
      </c>
      <c r="U17" s="8">
        <v>0.27909094139878593</v>
      </c>
      <c r="V17" s="9">
        <v>-1.0931471220660001E-2</v>
      </c>
      <c r="W17" s="8">
        <v>0.222610923790553</v>
      </c>
      <c r="X17" s="8">
        <v>0.65245352811651125</v>
      </c>
      <c r="Y17" s="8">
        <v>-2.07136125174117E-2</v>
      </c>
      <c r="Z17" s="7">
        <v>0.76751703359970203</v>
      </c>
      <c r="AA17" s="8">
        <v>0.11491197739309639</v>
      </c>
      <c r="AB17" s="9">
        <v>-5.9077377518281004E-3</v>
      </c>
      <c r="AC17" s="8">
        <v>0.736296547184911</v>
      </c>
      <c r="AD17" s="8">
        <v>0.13294723611443807</v>
      </c>
      <c r="AE17" s="8">
        <v>-4.36046511627897E-2</v>
      </c>
      <c r="AF17" s="7">
        <v>0.42482114846129998</v>
      </c>
      <c r="AG17" s="8">
        <v>0.37179387132530672</v>
      </c>
      <c r="AH17" s="9">
        <v>-4.08101571946776E-2</v>
      </c>
      <c r="AI17" s="8">
        <v>7.7709673285741396E-2</v>
      </c>
      <c r="AJ17" s="8">
        <v>1.1095249169373707</v>
      </c>
      <c r="AK17" s="8">
        <v>1.41437849177596E-2</v>
      </c>
      <c r="AL17" s="7">
        <v>0.74722497393052201</v>
      </c>
      <c r="AM17" s="8">
        <v>0.12654862144208825</v>
      </c>
      <c r="AN17" s="9">
        <v>-6.4546781931530102E-3</v>
      </c>
      <c r="AO17" s="8">
        <v>0.107950068029117</v>
      </c>
      <c r="AP17" s="8">
        <v>0.96677707964136861</v>
      </c>
      <c r="AQ17" s="8">
        <v>-2.0782683711080802E-2</v>
      </c>
      <c r="AR17" s="7">
        <v>0.14788575280932501</v>
      </c>
      <c r="AS17" s="8">
        <v>0.83007366355774825</v>
      </c>
      <c r="AT17" s="9">
        <v>-1.8629058707772098E-2</v>
      </c>
    </row>
    <row r="18" spans="1:46" x14ac:dyDescent="0.35">
      <c r="A18" s="17" t="s">
        <v>105</v>
      </c>
      <c r="B18" s="7">
        <v>0.56683894056744599</v>
      </c>
      <c r="C18" s="8">
        <v>0.24654032234014955</v>
      </c>
      <c r="D18" s="9">
        <v>-3.3947623666342297E-2</v>
      </c>
      <c r="E18" s="8">
        <v>0.56965474073</v>
      </c>
      <c r="F18" s="8">
        <v>0.24438828402239224</v>
      </c>
      <c r="G18" s="8">
        <v>-2.81719974581662E-2</v>
      </c>
      <c r="H18" s="7">
        <v>0.88697140443579803</v>
      </c>
      <c r="I18" s="8">
        <v>5.2090381403817596E-2</v>
      </c>
      <c r="J18" s="9">
        <v>-1.67304015296364E-2</v>
      </c>
      <c r="K18" s="8">
        <v>0.88697140443579803</v>
      </c>
      <c r="L18" s="8">
        <v>5.2090381403817596E-2</v>
      </c>
      <c r="M18" s="8">
        <v>-1.67304015296364E-2</v>
      </c>
      <c r="N18" s="7">
        <v>0.88702598842677705</v>
      </c>
      <c r="O18" s="8">
        <v>5.2063655855983874E-2</v>
      </c>
      <c r="P18" s="9">
        <v>-1.6714422158548601E-2</v>
      </c>
      <c r="Q18" s="8">
        <v>0.78736083268914703</v>
      </c>
      <c r="R18" s="8">
        <v>0.10382619301296325</v>
      </c>
      <c r="S18" s="8">
        <v>-2.4098044615807099E-2</v>
      </c>
      <c r="T18" s="7">
        <v>0.97570236285568601</v>
      </c>
      <c r="U18" s="8">
        <v>1.0682643279041676E-2</v>
      </c>
      <c r="V18" s="9">
        <v>4.8009327526558302E-4</v>
      </c>
      <c r="W18" s="8">
        <v>0.81351089496231599</v>
      </c>
      <c r="X18" s="8">
        <v>8.9636626389900456E-2</v>
      </c>
      <c r="Y18" s="8">
        <v>3.6652005864329699E-3</v>
      </c>
      <c r="Z18" s="7">
        <v>0.29587131571289199</v>
      </c>
      <c r="AA18" s="8">
        <v>0.52889713700717178</v>
      </c>
      <c r="AB18" s="9">
        <v>-1.9137316610359001E-2</v>
      </c>
      <c r="AC18" s="8">
        <v>0.77481146280359503</v>
      </c>
      <c r="AD18" s="8">
        <v>0.11080396281673228</v>
      </c>
      <c r="AE18" s="8">
        <v>-3.3881897386254002E-2</v>
      </c>
      <c r="AF18" s="7">
        <v>0.87113846204341605</v>
      </c>
      <c r="AG18" s="8">
        <v>5.9912811097677557E-2</v>
      </c>
      <c r="AH18" s="9">
        <v>7.5877689694224997E-3</v>
      </c>
      <c r="AI18" s="8">
        <v>0.48441397948766601</v>
      </c>
      <c r="AJ18" s="8">
        <v>0.31478333223677002</v>
      </c>
      <c r="AK18" s="8">
        <v>5.12743427865219E-3</v>
      </c>
      <c r="AL18" s="7">
        <v>0.92061643506248503</v>
      </c>
      <c r="AM18" s="8">
        <v>3.5921276244961102E-2</v>
      </c>
      <c r="AN18" s="9">
        <v>-1.8217876579655701E-3</v>
      </c>
      <c r="AO18" s="8">
        <v>0.87063177937099501</v>
      </c>
      <c r="AP18" s="8">
        <v>6.0165484486719815E-2</v>
      </c>
      <c r="AQ18" s="8">
        <v>-1.9239713117774301E-3</v>
      </c>
      <c r="AR18" s="7">
        <v>0.84365566585993201</v>
      </c>
      <c r="AS18" s="8">
        <v>7.3834772486113587E-2</v>
      </c>
      <c r="AT18" s="9">
        <v>-2.31981402662546E-3</v>
      </c>
    </row>
    <row r="19" spans="1:46" x14ac:dyDescent="0.35">
      <c r="A19" s="17" t="s">
        <v>106</v>
      </c>
      <c r="B19" s="7">
        <v>0.73824326788177597</v>
      </c>
      <c r="C19" s="8">
        <v>0.13180050472201302</v>
      </c>
      <c r="D19" s="9">
        <v>-9.72762645914425E-3</v>
      </c>
      <c r="E19" s="8">
        <v>1.5688087700752599E-3</v>
      </c>
      <c r="F19" s="8">
        <v>2.8044299915071229</v>
      </c>
      <c r="G19" s="8">
        <v>7.9410265125763893E-2</v>
      </c>
      <c r="H19" s="7">
        <v>0.92973371378351899</v>
      </c>
      <c r="I19" s="8">
        <v>3.1641420471971986E-2</v>
      </c>
      <c r="J19" s="9">
        <v>-5.27325023969366E-3</v>
      </c>
      <c r="K19" s="8">
        <v>0.92973371378351899</v>
      </c>
      <c r="L19" s="8">
        <v>3.1641420471971986E-2</v>
      </c>
      <c r="M19" s="8">
        <v>-5.27325023969366E-3</v>
      </c>
      <c r="N19" s="7">
        <v>0.929767467987901</v>
      </c>
      <c r="O19" s="8">
        <v>3.1625653593360177E-2</v>
      </c>
      <c r="P19" s="9">
        <v>-5.26819923371687E-3</v>
      </c>
      <c r="Q19" s="8">
        <v>0.86710511601510198</v>
      </c>
      <c r="R19" s="8">
        <v>6.1928251384071868E-2</v>
      </c>
      <c r="S19" s="8">
        <v>-7.5956359618838103E-3</v>
      </c>
      <c r="T19" s="7">
        <v>0.318503993967377</v>
      </c>
      <c r="U19" s="8">
        <v>0.49688511734082164</v>
      </c>
      <c r="V19" s="9">
        <v>-8.0080902022974E-3</v>
      </c>
      <c r="W19" s="8">
        <v>0.94977096943720496</v>
      </c>
      <c r="X19" s="8">
        <v>2.2381109133775959E-2</v>
      </c>
      <c r="Y19" s="8">
        <v>4.9751243781001998E-4</v>
      </c>
      <c r="Z19" s="7">
        <v>8.0470950547373195E-3</v>
      </c>
      <c r="AA19" s="8">
        <v>2.0943608686240731</v>
      </c>
      <c r="AB19" s="9">
        <v>2.46695573116993E-2</v>
      </c>
      <c r="AC19" s="8">
        <v>6.1049413457134094E-5</v>
      </c>
      <c r="AD19" s="8">
        <v>4.2143185042588813</v>
      </c>
      <c r="AE19" s="8">
        <v>0.24029126213591401</v>
      </c>
      <c r="AF19" s="7">
        <v>0.69255608786400902</v>
      </c>
      <c r="AG19" s="8">
        <v>0.15954504874228592</v>
      </c>
      <c r="AH19" s="9">
        <v>-9.07784249943323E-3</v>
      </c>
      <c r="AI19" s="8">
        <v>0.160547823561068</v>
      </c>
      <c r="AJ19" s="8">
        <v>0.79439557749595369</v>
      </c>
      <c r="AK19" s="8">
        <v>5.0567791804690797E-3</v>
      </c>
      <c r="AL19" s="7">
        <v>0.89645350637632004</v>
      </c>
      <c r="AM19" s="8">
        <v>4.7472229746879618E-2</v>
      </c>
      <c r="AN19" s="9">
        <v>1.16860276762181E-3</v>
      </c>
      <c r="AO19" s="8">
        <v>0.197972676084302</v>
      </c>
      <c r="AP19" s="8">
        <v>0.70339474632776999</v>
      </c>
      <c r="AQ19" s="8">
        <v>-7.7956453608647698E-3</v>
      </c>
      <c r="AR19" s="7">
        <v>0.267498639476758</v>
      </c>
      <c r="AS19" s="8">
        <v>0.57267842249972134</v>
      </c>
      <c r="AT19" s="9">
        <v>-6.4624058683517803E-3</v>
      </c>
    </row>
    <row r="20" spans="1:46" x14ac:dyDescent="0.35">
      <c r="A20" s="17" t="s">
        <v>107</v>
      </c>
      <c r="B20" s="7">
        <v>0.45116992391591199</v>
      </c>
      <c r="C20" s="8">
        <v>0.34565985918587383</v>
      </c>
      <c r="D20" s="9">
        <v>-6.1740890688259602E-2</v>
      </c>
      <c r="E20" s="8">
        <v>0.53979297774110002</v>
      </c>
      <c r="F20" s="8">
        <v>0.26777276955372947</v>
      </c>
      <c r="G20" s="8">
        <v>4.1562759767248901E-2</v>
      </c>
      <c r="H20" s="7">
        <v>0.84503328039696701</v>
      </c>
      <c r="I20" s="8">
        <v>7.3126186661976567E-2</v>
      </c>
      <c r="J20" s="9">
        <v>-3.0938123752495699E-2</v>
      </c>
      <c r="K20" s="8">
        <v>0.84503328039696701</v>
      </c>
      <c r="L20" s="8">
        <v>7.3126186661976567E-2</v>
      </c>
      <c r="M20" s="8">
        <v>-3.0938123752495699E-2</v>
      </c>
      <c r="N20" s="7">
        <v>0.84511229953161304</v>
      </c>
      <c r="O20" s="8">
        <v>7.3085577646310587E-2</v>
      </c>
      <c r="P20" s="9">
        <v>-3.09072781655024E-2</v>
      </c>
      <c r="Q20" s="8">
        <v>0.71062041165649004</v>
      </c>
      <c r="R20" s="8">
        <v>0.14836232211763684</v>
      </c>
      <c r="S20" s="8">
        <v>-4.45786597641631E-2</v>
      </c>
      <c r="T20" s="7">
        <v>0.20861123274892501</v>
      </c>
      <c r="U20" s="8">
        <v>0.68066231053300241</v>
      </c>
      <c r="V20" s="9">
        <v>-2.6831501831501299E-2</v>
      </c>
      <c r="W20" s="8">
        <v>0.61809394552196295</v>
      </c>
      <c r="X20" s="8">
        <v>0.20894551047593124</v>
      </c>
      <c r="Y20" s="8">
        <v>-1.06264538962155E-2</v>
      </c>
      <c r="Z20" s="7">
        <v>0.62445230473123803</v>
      </c>
      <c r="AA20" s="8">
        <v>0.20450072715865142</v>
      </c>
      <c r="AB20" s="9">
        <v>1.2250804660795599E-2</v>
      </c>
      <c r="AC20" s="8">
        <v>0.236949919079426</v>
      </c>
      <c r="AD20" s="8">
        <v>0.62534343528010972</v>
      </c>
      <c r="AE20" s="8">
        <v>0.188321536905978</v>
      </c>
      <c r="AF20" s="7">
        <v>0.37357877817281598</v>
      </c>
      <c r="AG20" s="8">
        <v>0.4276178026352464</v>
      </c>
      <c r="AH20" s="9">
        <v>-5.6566650270536797E-2</v>
      </c>
      <c r="AI20" s="8">
        <v>7.5867602234555007E-2</v>
      </c>
      <c r="AJ20" s="8">
        <v>1.1199436414237014</v>
      </c>
      <c r="AK20" s="8">
        <v>1.7836172953381801E-2</v>
      </c>
      <c r="AL20" s="7">
        <v>0.98364956174614904</v>
      </c>
      <c r="AM20" s="8">
        <v>7.1595972059948325E-3</v>
      </c>
      <c r="AN20" s="9">
        <v>5.1605833370526103E-4</v>
      </c>
      <c r="AO20" s="8">
        <v>0.424424306258881</v>
      </c>
      <c r="AP20" s="8">
        <v>0.37219975254676846</v>
      </c>
      <c r="AQ20" s="8">
        <v>-1.29481729628626E-2</v>
      </c>
      <c r="AR20" s="7">
        <v>0.78426155868556002</v>
      </c>
      <c r="AS20" s="8">
        <v>0.10553907181878684</v>
      </c>
      <c r="AT20" s="9">
        <v>-4.3992416545341603E-3</v>
      </c>
    </row>
    <row r="21" spans="1:46" x14ac:dyDescent="0.35">
      <c r="A21" s="17" t="s">
        <v>108</v>
      </c>
      <c r="B21" s="7">
        <v>0.69373093766539196</v>
      </c>
      <c r="C21" s="8">
        <v>0.15880893724652428</v>
      </c>
      <c r="D21" s="9">
        <v>-1.34158926728587E-2</v>
      </c>
      <c r="E21" s="8">
        <v>0.69567646122933002</v>
      </c>
      <c r="F21" s="8">
        <v>0.15759269109564678</v>
      </c>
      <c r="G21" s="8">
        <v>-1.10304515885734E-2</v>
      </c>
      <c r="H21" s="7">
        <v>0.91959208447686003</v>
      </c>
      <c r="I21" s="8">
        <v>3.6404775639835706E-2</v>
      </c>
      <c r="J21" s="9">
        <v>-6.6124109867751902E-3</v>
      </c>
      <c r="K21" s="8">
        <v>0.91959208447686003</v>
      </c>
      <c r="L21" s="8">
        <v>3.6404775639835706E-2</v>
      </c>
      <c r="M21" s="8">
        <v>-6.6124109867751902E-3</v>
      </c>
      <c r="N21" s="7">
        <v>0.91963312583510104</v>
      </c>
      <c r="O21" s="8">
        <v>3.6385393526849316E-2</v>
      </c>
      <c r="P21" s="9">
        <v>-6.6056910569102104E-3</v>
      </c>
      <c r="Q21" s="8">
        <v>0.84804301560929296</v>
      </c>
      <c r="R21" s="8">
        <v>7.1582118299948108E-2</v>
      </c>
      <c r="S21" s="8">
        <v>-9.5293945169331994E-3</v>
      </c>
      <c r="T21" s="7">
        <v>0.49671446631157201</v>
      </c>
      <c r="U21" s="8">
        <v>0.30389319142857263</v>
      </c>
      <c r="V21" s="9">
        <v>-6.1641697877649997E-3</v>
      </c>
      <c r="W21" s="8">
        <v>0.83369865479308403</v>
      </c>
      <c r="X21" s="8">
        <v>7.8990899254329408E-2</v>
      </c>
      <c r="Y21" s="8">
        <v>-1.8732423607577999E-3</v>
      </c>
      <c r="Z21" s="7">
        <v>0.66628330871239505</v>
      </c>
      <c r="AA21" s="8">
        <v>0.17634106625294971</v>
      </c>
      <c r="AB21" s="9">
        <v>4.5206425305172396E-3</v>
      </c>
      <c r="AC21" s="8">
        <v>0.83893716587898803</v>
      </c>
      <c r="AD21" s="8">
        <v>7.6270565433424919E-2</v>
      </c>
      <c r="AE21" s="8">
        <v>-1.34020618556712E-2</v>
      </c>
      <c r="AF21" s="7">
        <v>0.64620667807305099</v>
      </c>
      <c r="AG21" s="8">
        <v>0.18962855817957913</v>
      </c>
      <c r="AH21" s="9">
        <v>-1.2428298279158499E-2</v>
      </c>
      <c r="AI21" s="8">
        <v>0.26180199439026097</v>
      </c>
      <c r="AJ21" s="8">
        <v>0.5820270493460501</v>
      </c>
      <c r="AK21" s="8">
        <v>4.7220541775892799E-3</v>
      </c>
      <c r="AL21" s="7">
        <v>0.16091362118944999</v>
      </c>
      <c r="AM21" s="8">
        <v>0.79340719171804519</v>
      </c>
      <c r="AN21" s="9">
        <v>-1.48157964484496E-2</v>
      </c>
      <c r="AO21" s="8">
        <v>0.64250693227810796</v>
      </c>
      <c r="AP21" s="8">
        <v>0.19212218218516955</v>
      </c>
      <c r="AQ21" s="8">
        <v>-3.1659882406159601E-3</v>
      </c>
      <c r="AR21" s="7">
        <v>0.62538300209560505</v>
      </c>
      <c r="AS21" s="8">
        <v>0.20385392705279837</v>
      </c>
      <c r="AT21" s="9">
        <v>-3.3146695304546001E-3</v>
      </c>
    </row>
    <row r="22" spans="1:46" x14ac:dyDescent="0.35">
      <c r="A22" s="17" t="s">
        <v>109</v>
      </c>
      <c r="B22" s="7">
        <v>0.78909352898031204</v>
      </c>
      <c r="C22" s="8">
        <v>0.10287151806723513</v>
      </c>
      <c r="D22" s="9">
        <v>-2.7521710086840099E-2</v>
      </c>
      <c r="E22" s="8">
        <v>0.48639505994639498</v>
      </c>
      <c r="F22" s="8">
        <v>0.31301084460891515</v>
      </c>
      <c r="G22" s="8">
        <v>5.9385571911859301E-2</v>
      </c>
      <c r="H22" s="7">
        <v>0.811025499458504</v>
      </c>
      <c r="I22" s="8">
        <v>9.0965490918283154E-2</v>
      </c>
      <c r="J22" s="9">
        <v>-4.74308300395248E-2</v>
      </c>
      <c r="K22" s="8">
        <v>0.811025499458504</v>
      </c>
      <c r="L22" s="8">
        <v>9.0965490918283154E-2</v>
      </c>
      <c r="M22" s="8">
        <v>-4.74308300395248E-2</v>
      </c>
      <c r="N22" s="7">
        <v>0.81112204479302097</v>
      </c>
      <c r="O22" s="8">
        <v>9.0913795120040497E-2</v>
      </c>
      <c r="P22" s="9">
        <v>-4.7384007897336503E-2</v>
      </c>
      <c r="Q22" s="8">
        <v>0.65137047159655304</v>
      </c>
      <c r="R22" s="8">
        <v>0.18617193308055011</v>
      </c>
      <c r="S22" s="8">
        <v>-6.6201594533026306E-2</v>
      </c>
      <c r="T22" s="7">
        <v>0.352057955132554</v>
      </c>
      <c r="U22" s="8">
        <v>0.45338583787849868</v>
      </c>
      <c r="V22" s="9">
        <v>-2.50617317697653E-2</v>
      </c>
      <c r="W22" s="8">
        <v>0.33859297473863798</v>
      </c>
      <c r="X22" s="8">
        <v>0.47032205704780194</v>
      </c>
      <c r="Y22" s="8">
        <v>-2.5218150087259399E-2</v>
      </c>
      <c r="Z22" s="7">
        <v>0.15457673060479299</v>
      </c>
      <c r="AA22" s="8">
        <v>0.81085588254278851</v>
      </c>
      <c r="AB22" s="9">
        <v>-4.4314783572591603E-2</v>
      </c>
      <c r="AC22" s="8">
        <v>0.437644945037579</v>
      </c>
      <c r="AD22" s="8">
        <v>0.35887808343084271</v>
      </c>
      <c r="AE22" s="8">
        <v>0.154904904904902</v>
      </c>
      <c r="AF22" s="7">
        <v>0.52732648725002695</v>
      </c>
      <c r="AG22" s="8">
        <v>0.27792041380484905</v>
      </c>
      <c r="AH22" s="9">
        <v>-4.9714910567836501E-2</v>
      </c>
      <c r="AI22" s="8">
        <v>0.16329215903136099</v>
      </c>
      <c r="AJ22" s="8">
        <v>0.78703466873038053</v>
      </c>
      <c r="AK22" s="8">
        <v>1.74825174825178E-2</v>
      </c>
      <c r="AL22" s="7">
        <v>0.40303961010690498</v>
      </c>
      <c r="AM22" s="8">
        <v>0.39465226997424124</v>
      </c>
      <c r="AN22" s="9">
        <v>-2.6030673983396702E-2</v>
      </c>
      <c r="AO22" s="8">
        <v>0.49995563533056098</v>
      </c>
      <c r="AP22" s="8">
        <v>0.30106853203591755</v>
      </c>
      <c r="AQ22" s="8">
        <v>-1.37151763101496E-2</v>
      </c>
      <c r="AR22" s="7">
        <v>0.50727153337578701</v>
      </c>
      <c r="AS22" s="8">
        <v>0.29475950836009002</v>
      </c>
      <c r="AT22" s="9">
        <v>-1.33882595262613E-2</v>
      </c>
    </row>
    <row r="23" spans="1:46" x14ac:dyDescent="0.35">
      <c r="A23" s="17" t="s">
        <v>110</v>
      </c>
      <c r="B23" s="7">
        <v>0.569280891281852</v>
      </c>
      <c r="C23" s="8">
        <v>0.24467339365222729</v>
      </c>
      <c r="D23" s="9">
        <v>-3.1945788964183298E-2</v>
      </c>
      <c r="E23" s="8">
        <v>0.197664308747248</v>
      </c>
      <c r="F23" s="8">
        <v>0.70407174198356204</v>
      </c>
      <c r="G23" s="8">
        <v>6.0969937846183098E-2</v>
      </c>
      <c r="H23" s="7">
        <v>0.88531698767587497</v>
      </c>
      <c r="I23" s="8">
        <v>5.2901202353166615E-2</v>
      </c>
      <c r="J23" s="9">
        <v>-1.6221374045802602E-2</v>
      </c>
      <c r="K23" s="8">
        <v>0.88531698767587497</v>
      </c>
      <c r="L23" s="8">
        <v>5.2901202353166615E-2</v>
      </c>
      <c r="M23" s="8">
        <v>-1.6221374045802602E-2</v>
      </c>
      <c r="N23" s="7">
        <v>0.88537228678633295</v>
      </c>
      <c r="O23" s="8">
        <v>5.2874076082193786E-2</v>
      </c>
      <c r="P23" s="9">
        <v>-1.6205910390847601E-2</v>
      </c>
      <c r="Q23" s="8">
        <v>0.78430504639708498</v>
      </c>
      <c r="R23" s="8">
        <v>0.10551499063142822</v>
      </c>
      <c r="S23" s="8">
        <v>-2.33644859813079E-2</v>
      </c>
      <c r="T23" s="7">
        <v>0.84615072362167698</v>
      </c>
      <c r="U23" s="8">
        <v>7.255226981342143E-2</v>
      </c>
      <c r="V23" s="9">
        <v>-2.9182879377434999E-3</v>
      </c>
      <c r="W23" s="8">
        <v>0.15481085916013701</v>
      </c>
      <c r="X23" s="8">
        <v>0.81019857913169224</v>
      </c>
      <c r="Y23" s="8">
        <v>-2.1105110095555199E-2</v>
      </c>
      <c r="Z23" s="7">
        <v>0.71917243931158803</v>
      </c>
      <c r="AA23" s="8">
        <v>0.14316696432855852</v>
      </c>
      <c r="AB23" s="9">
        <v>-6.2656067444045397E-3</v>
      </c>
      <c r="AC23" s="8">
        <v>5.37055235260692E-2</v>
      </c>
      <c r="AD23" s="8">
        <v>1.2699810455196245</v>
      </c>
      <c r="AE23" s="8">
        <v>0.218115942028969</v>
      </c>
      <c r="AF23" s="7">
        <v>0.50050140465392701</v>
      </c>
      <c r="AG23" s="8">
        <v>0.300594699338322</v>
      </c>
      <c r="AH23" s="9">
        <v>-2.9839499660913999E-2</v>
      </c>
      <c r="AI23" s="8">
        <v>0.88560279892405702</v>
      </c>
      <c r="AJ23" s="8">
        <v>5.2761019551022449E-2</v>
      </c>
      <c r="AK23" s="8">
        <v>9.9822537710744091E-4</v>
      </c>
      <c r="AL23" s="7">
        <v>0.73837012110187805</v>
      </c>
      <c r="AM23" s="8">
        <v>0.13172588579460989</v>
      </c>
      <c r="AN23" s="9">
        <v>-5.7699469989977202E-3</v>
      </c>
      <c r="AO23" s="8">
        <v>0.399847475213161</v>
      </c>
      <c r="AP23" s="8">
        <v>0.3981056419362119</v>
      </c>
      <c r="AQ23" s="8">
        <v>-9.5744576995927099E-3</v>
      </c>
      <c r="AR23" s="7">
        <v>0.44845577112380403</v>
      </c>
      <c r="AS23" s="8">
        <v>0.34828038272925826</v>
      </c>
      <c r="AT23" s="9">
        <v>-8.5070141735187205E-3</v>
      </c>
    </row>
    <row r="24" spans="1:46" x14ac:dyDescent="0.35">
      <c r="A24" s="17" t="s">
        <v>111</v>
      </c>
      <c r="B24" s="7">
        <v>0.40649163933284699</v>
      </c>
      <c r="C24" s="8">
        <v>0.39094838249045477</v>
      </c>
      <c r="D24" s="9">
        <v>-6.4482029598308496E-2</v>
      </c>
      <c r="E24" s="8">
        <v>0.60164891813327903</v>
      </c>
      <c r="F24" s="8">
        <v>0.22065685989705158</v>
      </c>
      <c r="G24" s="8">
        <v>3.4051584921329703E-2</v>
      </c>
      <c r="H24" s="7">
        <v>0.83504082761741605</v>
      </c>
      <c r="I24" s="8">
        <v>7.8292290054744806E-2</v>
      </c>
      <c r="J24" s="9">
        <v>-3.2258064516130502E-2</v>
      </c>
      <c r="K24" s="8">
        <v>0.83504082761741605</v>
      </c>
      <c r="L24" s="8">
        <v>7.8292290054744806E-2</v>
      </c>
      <c r="M24" s="8">
        <v>-3.2258064516130502E-2</v>
      </c>
      <c r="N24" s="7">
        <v>0.83512880448094595</v>
      </c>
      <c r="O24" s="8">
        <v>7.8246536778350334E-2</v>
      </c>
      <c r="P24" s="9">
        <v>-3.2224532224531602E-2</v>
      </c>
      <c r="Q24" s="8">
        <v>0.69273088254055903</v>
      </c>
      <c r="R24" s="8">
        <v>0.15943545070878612</v>
      </c>
      <c r="S24" s="8">
        <v>-4.6448906203178403E-2</v>
      </c>
      <c r="T24" s="7">
        <v>0.71879890635051102</v>
      </c>
      <c r="U24" s="8">
        <v>0.14339259233977433</v>
      </c>
      <c r="V24" s="9">
        <v>-7.8145350351653403E-3</v>
      </c>
      <c r="W24" s="8">
        <v>0.15826178355036599</v>
      </c>
      <c r="X24" s="8">
        <v>0.80062394424658934</v>
      </c>
      <c r="Y24" s="8">
        <v>-2.9937398290547899E-2</v>
      </c>
      <c r="Z24" s="7">
        <v>0.82209236519052498</v>
      </c>
      <c r="AA24" s="8">
        <v>8.507938508888159E-2</v>
      </c>
      <c r="AB24" s="9">
        <v>-5.6453927853794498E-3</v>
      </c>
      <c r="AC24" s="8">
        <v>0.23323211083993201</v>
      </c>
      <c r="AD24" s="8">
        <v>0.63221165716966177</v>
      </c>
      <c r="AE24" s="8">
        <v>0.185721812434154</v>
      </c>
      <c r="AF24" s="7">
        <v>0.33682533682796401</v>
      </c>
      <c r="AG24" s="8">
        <v>0.47259524724749868</v>
      </c>
      <c r="AH24" s="9">
        <v>-6.00316631723068E-2</v>
      </c>
      <c r="AI24" s="8">
        <v>8.5629791051012996E-2</v>
      </c>
      <c r="AJ24" s="8">
        <v>1.0673751157178275</v>
      </c>
      <c r="AK24" s="8">
        <v>1.72075896192001E-2</v>
      </c>
      <c r="AL24" s="7">
        <v>0.183348643267121</v>
      </c>
      <c r="AM24" s="8">
        <v>0.73672229935913414</v>
      </c>
      <c r="AN24" s="9">
        <v>-3.3246682172665798E-2</v>
      </c>
      <c r="AO24" s="8">
        <v>0.25055846378552299</v>
      </c>
      <c r="AP24" s="8">
        <v>0.60109092234371686</v>
      </c>
      <c r="AQ24" s="8">
        <v>-1.8731897019282601E-2</v>
      </c>
      <c r="AR24" s="7">
        <v>0.26646530740248903</v>
      </c>
      <c r="AS24" s="8">
        <v>0.57435932616624474</v>
      </c>
      <c r="AT24" s="9">
        <v>-1.7944702883724701E-2</v>
      </c>
    </row>
    <row r="25" spans="1:46" x14ac:dyDescent="0.35">
      <c r="A25" s="17" t="s">
        <v>112</v>
      </c>
      <c r="B25" s="7">
        <v>0.81440034313438603</v>
      </c>
      <c r="C25" s="8">
        <v>8.9162052024336358E-2</v>
      </c>
      <c r="D25" s="9">
        <v>-2.7834008097166799E-2</v>
      </c>
      <c r="E25" s="8">
        <v>0.63251306670598195</v>
      </c>
      <c r="F25" s="8">
        <v>0.19893049823168898</v>
      </c>
      <c r="G25" s="8">
        <v>4.7440257961922597E-2</v>
      </c>
      <c r="H25" s="7">
        <v>0.74466481635118997</v>
      </c>
      <c r="I25" s="8">
        <v>0.12803916505752921</v>
      </c>
      <c r="J25" s="9">
        <v>-7.6769690927221301E-2</v>
      </c>
      <c r="K25" s="8">
        <v>0.74466481635118997</v>
      </c>
      <c r="L25" s="8">
        <v>0.12803916505752921</v>
      </c>
      <c r="M25" s="8">
        <v>-7.6769690927221301E-2</v>
      </c>
      <c r="N25" s="7">
        <v>0.74480030079867898</v>
      </c>
      <c r="O25" s="8">
        <v>0.12796015663039254</v>
      </c>
      <c r="P25" s="9">
        <v>-7.6693227091634106E-2</v>
      </c>
      <c r="Q25" s="8">
        <v>0.59329186173111204</v>
      </c>
      <c r="R25" s="8">
        <v>0.22673160890089297</v>
      </c>
      <c r="S25" s="8">
        <v>-0.103148024112522</v>
      </c>
      <c r="T25" s="7">
        <v>0.49658100382000198</v>
      </c>
      <c r="U25" s="8">
        <v>0.30400989793881383</v>
      </c>
      <c r="V25" s="9">
        <v>-2.17627255836195E-2</v>
      </c>
      <c r="W25" s="8">
        <v>0.49017640038705002</v>
      </c>
      <c r="X25" s="8">
        <v>0.3096476017506064</v>
      </c>
      <c r="Y25" s="8">
        <v>2.1978172144887401E-2</v>
      </c>
      <c r="Z25" s="7">
        <v>0.739815326455594</v>
      </c>
      <c r="AA25" s="8">
        <v>0.13087667582389009</v>
      </c>
      <c r="AB25" s="9">
        <v>-1.22767857142857E-2</v>
      </c>
      <c r="AC25" s="8">
        <v>0.68729218472568099</v>
      </c>
      <c r="AD25" s="8">
        <v>0.16285859447273657</v>
      </c>
      <c r="AE25" s="8">
        <v>9.5454545454551107E-2</v>
      </c>
      <c r="AF25" s="7">
        <v>0.121883747745722</v>
      </c>
      <c r="AG25" s="8">
        <v>0.91405420032840201</v>
      </c>
      <c r="AH25" s="9">
        <v>-0.14457831325301801</v>
      </c>
      <c r="AI25" s="8">
        <v>8.2928396061148602E-2</v>
      </c>
      <c r="AJ25" s="8">
        <v>1.0812967343346547</v>
      </c>
      <c r="AK25" s="8">
        <v>2.5987462846128399E-2</v>
      </c>
      <c r="AL25" s="7">
        <v>7.5986427215348401E-2</v>
      </c>
      <c r="AM25" s="8">
        <v>1.1192639749809954</v>
      </c>
      <c r="AN25" s="9">
        <v>6.6531465872361598E-2</v>
      </c>
      <c r="AO25" s="8">
        <v>0.63321620595192896</v>
      </c>
      <c r="AP25" s="8">
        <v>0.19844797873477341</v>
      </c>
      <c r="AQ25" s="8">
        <v>1.14536819724089E-2</v>
      </c>
      <c r="AR25" s="7">
        <v>0.57432355138179303</v>
      </c>
      <c r="AS25" s="8">
        <v>0.24084337416731766</v>
      </c>
      <c r="AT25" s="9">
        <v>1.34005793718605E-2</v>
      </c>
    </row>
    <row r="26" spans="1:46" x14ac:dyDescent="0.35">
      <c r="A26" s="17" t="s">
        <v>113</v>
      </c>
      <c r="B26" s="7">
        <v>0.52965415483767198</v>
      </c>
      <c r="C26" s="8">
        <v>0.27600761657295808</v>
      </c>
      <c r="D26" s="9">
        <v>-6.85975609756104E-2</v>
      </c>
      <c r="E26" s="8">
        <v>0.80963733348163702</v>
      </c>
      <c r="F26" s="8">
        <v>9.1709474131695862E-2</v>
      </c>
      <c r="G26" s="8">
        <v>2.2020955425323101E-2</v>
      </c>
      <c r="H26" s="7">
        <v>0.76262283433336397</v>
      </c>
      <c r="I26" s="8">
        <v>0.11769019529036757</v>
      </c>
      <c r="J26" s="9">
        <v>-6.5565565565565906E-2</v>
      </c>
      <c r="K26" s="8">
        <v>0.76262283433336397</v>
      </c>
      <c r="L26" s="8">
        <v>0.11769019529036757</v>
      </c>
      <c r="M26" s="8">
        <v>-6.5565565565565906E-2</v>
      </c>
      <c r="N26" s="7">
        <v>0.76274821344751698</v>
      </c>
      <c r="O26" s="8">
        <v>0.11761880091373454</v>
      </c>
      <c r="P26" s="9">
        <v>-6.5499999999998407E-2</v>
      </c>
      <c r="Q26" s="8">
        <v>0.62040089790639297</v>
      </c>
      <c r="R26" s="8">
        <v>0.20732758230345275</v>
      </c>
      <c r="S26" s="8">
        <v>-8.80968392737045E-2</v>
      </c>
      <c r="T26" s="7">
        <v>0.80951043729412997</v>
      </c>
      <c r="U26" s="8">
        <v>9.1777547367649245E-2</v>
      </c>
      <c r="V26" s="9">
        <v>-7.1351774020142703E-3</v>
      </c>
      <c r="W26" s="8">
        <v>0.93863679447451198</v>
      </c>
      <c r="X26" s="8">
        <v>2.7502425486787645E-2</v>
      </c>
      <c r="Y26" s="8">
        <v>2.2854573724738298E-3</v>
      </c>
      <c r="Z26" s="7">
        <v>0.21725605126057301</v>
      </c>
      <c r="AA26" s="8">
        <v>0.66302811825109953</v>
      </c>
      <c r="AB26" s="9">
        <v>-4.2352499060503999E-2</v>
      </c>
      <c r="AC26" s="8">
        <v>0.58849816957642698</v>
      </c>
      <c r="AD26" s="8">
        <v>0.2302548836176469</v>
      </c>
      <c r="AE26" s="8">
        <v>0.11815415821500599</v>
      </c>
      <c r="AF26" s="7">
        <v>0.15149690843600999</v>
      </c>
      <c r="AG26" s="8">
        <v>0.81959622962293555</v>
      </c>
      <c r="AH26" s="9">
        <v>-0.123476333702709</v>
      </c>
      <c r="AI26" s="8">
        <v>0.16043413150407701</v>
      </c>
      <c r="AJ26" s="8">
        <v>0.79470323239226881</v>
      </c>
      <c r="AK26" s="8">
        <v>1.9399698217855001E-2</v>
      </c>
      <c r="AL26" s="7">
        <v>0.39084662993179897</v>
      </c>
      <c r="AM26" s="8">
        <v>0.4079936283872605</v>
      </c>
      <c r="AN26" s="9">
        <v>2.9707401913141099E-2</v>
      </c>
      <c r="AO26" s="8">
        <v>0.42315390613694598</v>
      </c>
      <c r="AP26" s="8">
        <v>0.3735016457947628</v>
      </c>
      <c r="AQ26" s="8">
        <v>1.7706192665411E-2</v>
      </c>
      <c r="AR26" s="7">
        <v>0.36471165843021802</v>
      </c>
      <c r="AS26" s="8">
        <v>0.43805035373863138</v>
      </c>
      <c r="AT26" s="9">
        <v>1.9908803817955099E-2</v>
      </c>
    </row>
    <row r="27" spans="1:46" x14ac:dyDescent="0.35">
      <c r="A27" s="17" t="s">
        <v>114</v>
      </c>
      <c r="B27" s="7">
        <v>0.73845071815243502</v>
      </c>
      <c r="C27" s="8">
        <v>0.13167848281461542</v>
      </c>
      <c r="D27" s="9">
        <v>2.03017664376836E-2</v>
      </c>
      <c r="E27" s="8">
        <v>0.870035771745575</v>
      </c>
      <c r="F27" s="8">
        <v>6.0462890884445356E-2</v>
      </c>
      <c r="G27" s="8">
        <v>8.3158300827295799E-3</v>
      </c>
      <c r="H27" s="7">
        <v>0.86009825981337995</v>
      </c>
      <c r="I27" s="8">
        <v>6.5451931015647169E-2</v>
      </c>
      <c r="J27" s="9">
        <v>-2.1276595744680299E-2</v>
      </c>
      <c r="K27" s="8">
        <v>0.86009825981337995</v>
      </c>
      <c r="L27" s="8">
        <v>6.5451931015647169E-2</v>
      </c>
      <c r="M27" s="8">
        <v>-2.1276595744680299E-2</v>
      </c>
      <c r="N27" s="7">
        <v>0.86016708303587097</v>
      </c>
      <c r="O27" s="8">
        <v>6.5417181090706988E-2</v>
      </c>
      <c r="P27" s="9">
        <v>-2.1256038647342601E-2</v>
      </c>
      <c r="Q27" s="8">
        <v>0.73799985500665999</v>
      </c>
      <c r="R27" s="8">
        <v>0.13194372350190919</v>
      </c>
      <c r="S27" s="8">
        <v>-3.06492059069358E-2</v>
      </c>
      <c r="T27" s="7">
        <v>0.24071751012532699</v>
      </c>
      <c r="U27" s="8">
        <v>0.61849231739336441</v>
      </c>
      <c r="V27" s="9">
        <v>-1.9034922855019301E-2</v>
      </c>
      <c r="W27" s="8">
        <v>0.113371804558717</v>
      </c>
      <c r="X27" s="8">
        <v>0.94549494056755867</v>
      </c>
      <c r="Y27" s="8">
        <v>2.5143503921093099E-2</v>
      </c>
      <c r="Z27" s="7">
        <v>0.37231042192851199</v>
      </c>
      <c r="AA27" s="8">
        <v>0.4290948065893081</v>
      </c>
      <c r="AB27" s="9">
        <v>-1.68373258921172E-2</v>
      </c>
      <c r="AC27" s="8">
        <v>0.73088550936039298</v>
      </c>
      <c r="AD27" s="8">
        <v>0.13615064841457014</v>
      </c>
      <c r="AE27" s="8">
        <v>-4.1136141038197703E-2</v>
      </c>
      <c r="AF27" s="7">
        <v>0.41141964475141801</v>
      </c>
      <c r="AG27" s="8">
        <v>0.38571497515114067</v>
      </c>
      <c r="AH27" s="9">
        <v>-4.0165105572311399E-2</v>
      </c>
      <c r="AI27" s="8">
        <v>0.86844811763815699</v>
      </c>
      <c r="AJ27" s="8">
        <v>6.1256121830005339E-2</v>
      </c>
      <c r="AK27" s="8">
        <v>1.2526333769848201E-3</v>
      </c>
      <c r="AL27" s="7">
        <v>0.69496148489049903</v>
      </c>
      <c r="AM27" s="8">
        <v>0.15803926355812228</v>
      </c>
      <c r="AN27" s="9">
        <v>7.3181180640739798E-3</v>
      </c>
      <c r="AO27" s="8">
        <v>2.3643205923165899E-3</v>
      </c>
      <c r="AP27" s="8">
        <v>2.6262936352214097</v>
      </c>
      <c r="AQ27" s="8">
        <v>-3.6645146460659903E-2</v>
      </c>
      <c r="AR27" s="7">
        <v>2.1368631772247198E-3</v>
      </c>
      <c r="AS27" s="8">
        <v>2.6702232847047327</v>
      </c>
      <c r="AT27" s="9">
        <v>-3.6849066698372401E-2</v>
      </c>
    </row>
    <row r="28" spans="1:46" x14ac:dyDescent="0.35">
      <c r="A28" s="17" t="s">
        <v>115</v>
      </c>
      <c r="B28" s="7">
        <v>0.74385768838092803</v>
      </c>
      <c r="C28" s="8">
        <v>0.12851014383939424</v>
      </c>
      <c r="D28" s="9">
        <v>-3.3594259621658303E-2</v>
      </c>
      <c r="E28" s="8">
        <v>0.207109755290425</v>
      </c>
      <c r="F28" s="8">
        <v>0.68379944447196739</v>
      </c>
      <c r="G28" s="8">
        <v>0.10633656887337201</v>
      </c>
      <c r="H28" s="7">
        <v>0.784127851244937</v>
      </c>
      <c r="I28" s="8">
        <v>0.10561312027056162</v>
      </c>
      <c r="J28" s="9">
        <v>-5.2305961754781298E-2</v>
      </c>
      <c r="K28" s="8">
        <v>0.784127851244937</v>
      </c>
      <c r="L28" s="8">
        <v>0.10561312027056162</v>
      </c>
      <c r="M28" s="8">
        <v>-5.2305961754781298E-2</v>
      </c>
      <c r="N28" s="7">
        <v>0.78263951716371405</v>
      </c>
      <c r="O28" s="8">
        <v>0.10643822741303004</v>
      </c>
      <c r="P28" s="9">
        <v>-5.2808988764044502E-2</v>
      </c>
      <c r="Q28" s="8">
        <v>0.65313131266499502</v>
      </c>
      <c r="R28" s="8">
        <v>0.18499949463208717</v>
      </c>
      <c r="S28" s="8">
        <v>-7.0347957639939604E-2</v>
      </c>
      <c r="T28" s="7">
        <v>0.98735967228505495</v>
      </c>
      <c r="U28" s="8">
        <v>5.5246150765206207E-3</v>
      </c>
      <c r="V28" s="9">
        <v>-4.4228481946969402E-4</v>
      </c>
      <c r="W28" s="8">
        <v>0.95533205734487703</v>
      </c>
      <c r="X28" s="8">
        <v>1.9845648723007692E-2</v>
      </c>
      <c r="Y28" s="8">
        <v>1.50585610708279E-3</v>
      </c>
      <c r="Z28" s="7">
        <v>0.37747053894478499</v>
      </c>
      <c r="AA28" s="8">
        <v>0.42311693879772055</v>
      </c>
      <c r="AB28" s="9">
        <v>-2.7815686575175701E-2</v>
      </c>
      <c r="AC28" s="8">
        <v>3.6337558630014401E-2</v>
      </c>
      <c r="AD28" s="8">
        <v>1.4396442544944106</v>
      </c>
      <c r="AE28" s="8">
        <v>0.39737742303308099</v>
      </c>
      <c r="AF28" s="7">
        <v>0.24019344052206301</v>
      </c>
      <c r="AG28" s="8">
        <v>0.61943885698294721</v>
      </c>
      <c r="AH28" s="9">
        <v>-9.6486628211853595E-2</v>
      </c>
      <c r="AI28" s="8">
        <v>4.0360841617344601E-2</v>
      </c>
      <c r="AJ28" s="8">
        <v>1.3940397862914764</v>
      </c>
      <c r="AK28" s="8">
        <v>2.6335521112583402E-2</v>
      </c>
      <c r="AL28" s="7">
        <v>0.26693771030470398</v>
      </c>
      <c r="AM28" s="8">
        <v>0.57359006907359067</v>
      </c>
      <c r="AN28" s="9">
        <v>3.6295513815070901E-2</v>
      </c>
      <c r="AO28" s="8">
        <v>0.32088094729383798</v>
      </c>
      <c r="AP28" s="8">
        <v>0.49365606891509289</v>
      </c>
      <c r="AQ28" s="8">
        <v>-2.0884050439015499E-2</v>
      </c>
      <c r="AR28" s="7">
        <v>0.32431087803735198</v>
      </c>
      <c r="AS28" s="8">
        <v>0.48903848397468602</v>
      </c>
      <c r="AT28" s="9">
        <v>-2.0568763369526E-2</v>
      </c>
    </row>
    <row r="29" spans="1:46" x14ac:dyDescent="0.35">
      <c r="A29" s="17" t="s">
        <v>116</v>
      </c>
      <c r="B29" s="7">
        <v>0.99061016709070304</v>
      </c>
      <c r="C29" s="8">
        <v>4.0972189653838073E-3</v>
      </c>
      <c r="D29" s="9">
        <v>1.7587939698461999E-3</v>
      </c>
      <c r="E29" s="8">
        <v>0.42723254765056801</v>
      </c>
      <c r="F29" s="8">
        <v>0.36933566907267207</v>
      </c>
      <c r="G29" s="8">
        <v>9.9166666666665806E-2</v>
      </c>
      <c r="H29" s="7">
        <v>0.67531538621184195</v>
      </c>
      <c r="I29" s="8">
        <v>0.17049335531346541</v>
      </c>
      <c r="J29" s="9">
        <v>-0.12425742574259099</v>
      </c>
      <c r="K29" s="8">
        <v>0.67531538621184195</v>
      </c>
      <c r="L29" s="8">
        <v>0.17049335531346541</v>
      </c>
      <c r="M29" s="8">
        <v>-0.12425742574259099</v>
      </c>
      <c r="N29" s="7">
        <v>0.67449171448925505</v>
      </c>
      <c r="O29" s="8">
        <v>0.17102338086783295</v>
      </c>
      <c r="P29" s="9">
        <v>-0.124629080118708</v>
      </c>
      <c r="Q29" s="8">
        <v>0.426345021673536</v>
      </c>
      <c r="R29" s="8">
        <v>0.37023880380143925</v>
      </c>
      <c r="S29" s="8">
        <v>-0.17902995720399001</v>
      </c>
      <c r="T29" s="7">
        <v>4.7005578044831998E-2</v>
      </c>
      <c r="U29" s="8">
        <v>1.3278506022696539</v>
      </c>
      <c r="V29" s="9">
        <v>-8.0361752341616494E-2</v>
      </c>
      <c r="W29" s="8">
        <v>0.93300886643012104</v>
      </c>
      <c r="X29" s="8">
        <v>3.011422911161445E-2</v>
      </c>
      <c r="Y29" s="8">
        <v>3.3325219623383598E-3</v>
      </c>
      <c r="Z29" s="7">
        <v>8.9413472882374598E-2</v>
      </c>
      <c r="AA29" s="8">
        <v>1.0485970364880062</v>
      </c>
      <c r="AB29" s="9">
        <v>-7.9214474845538702E-2</v>
      </c>
      <c r="AC29" s="8">
        <v>0.39283619925003999</v>
      </c>
      <c r="AD29" s="8">
        <v>0.40578849947424273</v>
      </c>
      <c r="AE29" s="8">
        <v>0.25350701402806303</v>
      </c>
      <c r="AF29" s="7">
        <v>0.98705248532467704</v>
      </c>
      <c r="AG29" s="8">
        <v>5.659753631423685E-3</v>
      </c>
      <c r="AH29" s="9">
        <v>2.0727775218745701E-3</v>
      </c>
      <c r="AI29" s="8">
        <v>1.54269538923789E-2</v>
      </c>
      <c r="AJ29" s="8">
        <v>1.8117198184818277</v>
      </c>
      <c r="AK29" s="8">
        <v>4.5522399974451198E-2</v>
      </c>
      <c r="AL29" s="7">
        <v>0.47196134929254102</v>
      </c>
      <c r="AM29" s="8">
        <v>0.32609356593429856</v>
      </c>
      <c r="AN29" s="9">
        <v>3.3574332652646498E-2</v>
      </c>
      <c r="AO29" s="8">
        <v>5.9397231134440301E-2</v>
      </c>
      <c r="AP29" s="8">
        <v>1.2262337996494674</v>
      </c>
      <c r="AQ29" s="8">
        <v>-5.7453204348008199E-2</v>
      </c>
      <c r="AR29" s="7">
        <v>6.3961592885601007E-2</v>
      </c>
      <c r="AS29" s="8">
        <v>1.1940807292157847</v>
      </c>
      <c r="AT29" s="9">
        <v>-5.6163884989342598E-2</v>
      </c>
    </row>
    <row r="30" spans="1:46" x14ac:dyDescent="0.35">
      <c r="A30" s="17" t="s">
        <v>117</v>
      </c>
      <c r="B30" s="7">
        <v>0.51663265606080599</v>
      </c>
      <c r="C30" s="8">
        <v>0.28681814578412979</v>
      </c>
      <c r="D30" s="9">
        <v>-4.4660194174757001E-2</v>
      </c>
      <c r="E30" s="8">
        <v>0.383806012677191</v>
      </c>
      <c r="F30" s="8">
        <v>0.41588822592136176</v>
      </c>
      <c r="G30" s="8">
        <v>5.04198117208077E-2</v>
      </c>
      <c r="H30" s="7">
        <v>0.87012498838607599</v>
      </c>
      <c r="I30" s="8">
        <v>6.0418359027866145E-2</v>
      </c>
      <c r="J30" s="9">
        <v>-2.24880382775107E-2</v>
      </c>
      <c r="K30" s="8">
        <v>0.87012498838607599</v>
      </c>
      <c r="L30" s="8">
        <v>6.0418359027866145E-2</v>
      </c>
      <c r="M30" s="8">
        <v>-2.24880382775107E-2</v>
      </c>
      <c r="N30" s="7">
        <v>0.87018803323763105</v>
      </c>
      <c r="O30" s="8">
        <v>6.0386893388277692E-2</v>
      </c>
      <c r="P30" s="9">
        <v>-2.2466539196939299E-2</v>
      </c>
      <c r="Q30" s="8">
        <v>0.75804861459403095</v>
      </c>
      <c r="R30" s="8">
        <v>0.1203029416332365</v>
      </c>
      <c r="S30" s="8">
        <v>-3.0323914541695699E-2</v>
      </c>
      <c r="T30" s="7">
        <v>0.62798717614196098</v>
      </c>
      <c r="U30" s="8">
        <v>0.20204922471447129</v>
      </c>
      <c r="V30" s="9">
        <v>-8.9161827432041492E-3</v>
      </c>
      <c r="W30" s="8">
        <v>0.58946236027883203</v>
      </c>
      <c r="X30" s="8">
        <v>0.22954392126456127</v>
      </c>
      <c r="Y30" s="8">
        <v>-9.8078546414938194E-3</v>
      </c>
      <c r="Z30" s="7">
        <v>0.35272876652933999</v>
      </c>
      <c r="AA30" s="8">
        <v>0.4525591203282362</v>
      </c>
      <c r="AB30" s="9">
        <v>-1.98832373825709E-2</v>
      </c>
      <c r="AC30" s="8">
        <v>0.13749229444022301</v>
      </c>
      <c r="AD30" s="8">
        <v>0.86172164056727329</v>
      </c>
      <c r="AE30" s="8">
        <v>0.20542635658914099</v>
      </c>
      <c r="AF30" s="7">
        <v>0.44262554679805</v>
      </c>
      <c r="AG30" s="8">
        <v>0.3539635237272431</v>
      </c>
      <c r="AH30" s="9">
        <v>-4.17170495767809E-2</v>
      </c>
      <c r="AI30" s="8">
        <v>0.121240386069574</v>
      </c>
      <c r="AJ30" s="8">
        <v>0.91635268936463754</v>
      </c>
      <c r="AK30" s="8">
        <v>1.3200160610319599E-2</v>
      </c>
      <c r="AL30" s="7">
        <v>0.70555428993766001</v>
      </c>
      <c r="AM30" s="8">
        <v>0.15146956318077454</v>
      </c>
      <c r="AN30" s="9">
        <v>-8.0093375191170896E-3</v>
      </c>
      <c r="AO30" s="8">
        <v>1.1047752704124499E-2</v>
      </c>
      <c r="AP30" s="8">
        <v>1.9567260556854122</v>
      </c>
      <c r="AQ30" s="8">
        <v>-3.5324407826981402E-2</v>
      </c>
      <c r="AR30" s="7">
        <v>1.29680131660779E-2</v>
      </c>
      <c r="AS30" s="8">
        <v>1.8871265572317131</v>
      </c>
      <c r="AT30" s="9">
        <v>-3.4191981681303898E-2</v>
      </c>
    </row>
    <row r="31" spans="1:46" x14ac:dyDescent="0.35">
      <c r="A31" s="17" t="s">
        <v>118</v>
      </c>
      <c r="B31" s="7">
        <v>0.976734119881568</v>
      </c>
      <c r="C31" s="8">
        <v>1.0223640972254833E-2</v>
      </c>
      <c r="D31" s="9">
        <v>-4.5789677920067898E-3</v>
      </c>
      <c r="E31" s="8">
        <v>0.143726277041727</v>
      </c>
      <c r="F31" s="8">
        <v>0.84246382385637431</v>
      </c>
      <c r="G31" s="8">
        <v>0.18966981632869401</v>
      </c>
      <c r="H31" s="7">
        <v>0.65181181737555804</v>
      </c>
      <c r="I31" s="8">
        <v>0.18587777002234521</v>
      </c>
      <c r="J31" s="9">
        <v>-0.13459335624284199</v>
      </c>
      <c r="K31" s="8">
        <v>0.65181181737555804</v>
      </c>
      <c r="L31" s="8">
        <v>0.18587777002234521</v>
      </c>
      <c r="M31" s="8">
        <v>-0.13459335624284199</v>
      </c>
      <c r="N31" s="7">
        <v>0.65173620848271596</v>
      </c>
      <c r="O31" s="8">
        <v>0.1859281502528079</v>
      </c>
      <c r="P31" s="9">
        <v>-0.136155606407311</v>
      </c>
      <c r="Q31" s="8">
        <v>0.45885789088484502</v>
      </c>
      <c r="R31" s="8">
        <v>0.33832179542247343</v>
      </c>
      <c r="S31" s="8">
        <v>-0.181047765793518</v>
      </c>
      <c r="T31" s="7">
        <v>0.25011515760162301</v>
      </c>
      <c r="U31" s="8">
        <v>0.60185998814446429</v>
      </c>
      <c r="V31" s="9">
        <v>-5.0050993326138001E-2</v>
      </c>
      <c r="W31" s="8">
        <v>0.24244535206673601</v>
      </c>
      <c r="X31" s="8">
        <v>0.61538613735220093</v>
      </c>
      <c r="Y31" s="8">
        <v>5.0572519083970202E-2</v>
      </c>
      <c r="Z31" s="7">
        <v>0.42849693495713798</v>
      </c>
      <c r="AA31" s="8">
        <v>0.36805228024244596</v>
      </c>
      <c r="AB31" s="9">
        <v>-3.9133583099832399E-2</v>
      </c>
      <c r="AC31" s="8">
        <v>2.1741401418848201E-3</v>
      </c>
      <c r="AD31" s="8">
        <v>2.662712465362119</v>
      </c>
      <c r="AE31" s="8">
        <v>1.0653518948182901</v>
      </c>
      <c r="AF31" s="7">
        <v>9.9673624341450606E-2</v>
      </c>
      <c r="AG31" s="8">
        <v>1.0014197495962407</v>
      </c>
      <c r="AH31" s="9">
        <v>-0.207242739333104</v>
      </c>
      <c r="AI31" s="8">
        <v>7.1947661283701999E-3</v>
      </c>
      <c r="AJ31" s="8">
        <v>2.1429833185875666</v>
      </c>
      <c r="AK31" s="8">
        <v>5.4583765075361897E-2</v>
      </c>
      <c r="AL31" s="7">
        <v>7.9187129679580803E-2</v>
      </c>
      <c r="AM31" s="8">
        <v>1.1013453987557908</v>
      </c>
      <c r="AN31" s="9">
        <v>8.9836765777098801E-2</v>
      </c>
      <c r="AO31" s="8">
        <v>0.83375183542470799</v>
      </c>
      <c r="AP31" s="8">
        <v>7.8963197016689676E-2</v>
      </c>
      <c r="AQ31" s="8">
        <v>-6.8485854389393301E-3</v>
      </c>
      <c r="AR31" s="7">
        <v>0.84927412252287604</v>
      </c>
      <c r="AS31" s="8">
        <v>7.0952108714877934E-2</v>
      </c>
      <c r="AT31" s="9">
        <v>-6.1663694649012803E-3</v>
      </c>
    </row>
    <row r="32" spans="1:46" x14ac:dyDescent="0.35">
      <c r="A32" s="17" t="s">
        <v>119</v>
      </c>
      <c r="B32" s="7">
        <v>0.86012097711977398</v>
      </c>
      <c r="C32" s="8">
        <v>6.5440460383765622E-2</v>
      </c>
      <c r="D32" s="9">
        <v>-1.9417475728157601E-3</v>
      </c>
      <c r="E32" s="8">
        <v>0.86113062173477894</v>
      </c>
      <c r="F32" s="8">
        <v>6.4930967017936242E-2</v>
      </c>
      <c r="G32" s="8">
        <v>-1.61139852429808E-3</v>
      </c>
      <c r="H32" s="7">
        <v>0.96511371950049896</v>
      </c>
      <c r="I32" s="8">
        <v>1.5421510654389863E-2</v>
      </c>
      <c r="J32" s="9">
        <v>-9.5693779904317705E-4</v>
      </c>
      <c r="K32" s="8">
        <v>0.96511371950049896</v>
      </c>
      <c r="L32" s="8">
        <v>1.5421510654389863E-2</v>
      </c>
      <c r="M32" s="8">
        <v>-9.5693779904317705E-4</v>
      </c>
      <c r="N32" s="7">
        <v>0.96513038094983905</v>
      </c>
      <c r="O32" s="8">
        <v>1.5414013182430327E-2</v>
      </c>
      <c r="P32" s="9">
        <v>-9.5602294455052704E-4</v>
      </c>
      <c r="Q32" s="8">
        <v>0.93385392182201399</v>
      </c>
      <c r="R32" s="8">
        <v>2.9721053007856109E-2</v>
      </c>
      <c r="S32" s="8">
        <v>-1.3783597518947201E-3</v>
      </c>
      <c r="T32" s="7">
        <v>2.2681318358638399E-2</v>
      </c>
      <c r="U32" s="8">
        <v>1.6443317055444966</v>
      </c>
      <c r="V32" s="9">
        <v>6.6696137718507001E-3</v>
      </c>
      <c r="W32" s="8">
        <v>0.43218327756769098</v>
      </c>
      <c r="X32" s="8">
        <v>0.36433204124865182</v>
      </c>
      <c r="Y32" s="8">
        <v>-2.2686138935928599E-3</v>
      </c>
      <c r="Z32" s="7">
        <v>0.52836710289357403</v>
      </c>
      <c r="AA32" s="8">
        <v>0.27706423018799975</v>
      </c>
      <c r="AB32" s="9">
        <v>-2.1378818877720502E-3</v>
      </c>
      <c r="AC32" s="8">
        <v>0.92985762422052698</v>
      </c>
      <c r="AD32" s="8">
        <v>3.1583543649228558E-2</v>
      </c>
      <c r="AE32" s="8">
        <v>-1.9379844961243599E-3</v>
      </c>
      <c r="AF32" s="7">
        <v>0.83476645543549899</v>
      </c>
      <c r="AG32" s="8">
        <v>7.8435011106300967E-2</v>
      </c>
      <c r="AH32" s="9">
        <v>-1.8137847642072399E-3</v>
      </c>
      <c r="AI32" s="8">
        <v>0.21064624087030601</v>
      </c>
      <c r="AJ32" s="8">
        <v>0.67644628675716634</v>
      </c>
      <c r="AK32" s="8">
        <v>-1.7064846416379601E-3</v>
      </c>
      <c r="AL32" s="7">
        <v>0.521637681956586</v>
      </c>
      <c r="AM32" s="8">
        <v>0.28263104366664571</v>
      </c>
      <c r="AN32" s="9">
        <v>-2.17338807051368E-3</v>
      </c>
      <c r="AO32" s="8">
        <v>0.20507052218817401</v>
      </c>
      <c r="AP32" s="8">
        <v>0.68809676269884168</v>
      </c>
      <c r="AQ32" s="8">
        <v>-2.80667320902757E-3</v>
      </c>
      <c r="AR32" s="7">
        <v>0.20308941102962</v>
      </c>
      <c r="AS32" s="8">
        <v>0.69231271988072085</v>
      </c>
      <c r="AT32" s="9">
        <v>-2.8068093096553599E-3</v>
      </c>
    </row>
    <row r="33" spans="1:46" x14ac:dyDescent="0.35">
      <c r="A33" s="17" t="s">
        <v>120</v>
      </c>
      <c r="B33" s="7">
        <v>0.93369009501752598</v>
      </c>
      <c r="C33" s="8">
        <v>2.9797248349671825E-2</v>
      </c>
      <c r="D33" s="9">
        <v>-6.9444444444448699E-3</v>
      </c>
      <c r="E33" s="8">
        <v>0.83759454754104401</v>
      </c>
      <c r="F33" s="8">
        <v>7.696615843110606E-2</v>
      </c>
      <c r="G33" s="8">
        <v>-1.43005720228802E-2</v>
      </c>
      <c r="H33" s="7">
        <v>0.83411370532211904</v>
      </c>
      <c r="I33" s="8">
        <v>7.8774742853882085E-2</v>
      </c>
      <c r="J33" s="9">
        <v>-3.4701857282502302E-2</v>
      </c>
      <c r="K33" s="8">
        <v>0.83411370532211904</v>
      </c>
      <c r="L33" s="8">
        <v>7.8774742853882085E-2</v>
      </c>
      <c r="M33" s="8">
        <v>-3.4701857282502302E-2</v>
      </c>
      <c r="N33" s="7">
        <v>0.83419685689482803</v>
      </c>
      <c r="O33" s="8">
        <v>7.87314508313572E-2</v>
      </c>
      <c r="P33" s="9">
        <v>-3.4667968749999799E-2</v>
      </c>
      <c r="Q33" s="8">
        <v>0.69099058945232295</v>
      </c>
      <c r="R33" s="8">
        <v>0.16052786720866358</v>
      </c>
      <c r="S33" s="8">
        <v>-4.9992958738206403E-2</v>
      </c>
      <c r="T33" s="7">
        <v>0.65980535783475802</v>
      </c>
      <c r="U33" s="8">
        <v>0.18058416216348058</v>
      </c>
      <c r="V33" s="9">
        <v>-9.8433347134481101E-3</v>
      </c>
      <c r="W33" s="8">
        <v>0.63732575495691202</v>
      </c>
      <c r="X33" s="8">
        <v>0.19563853090086164</v>
      </c>
      <c r="Y33" s="8">
        <v>1.0400416016640501E-2</v>
      </c>
      <c r="Z33" s="7">
        <v>0.11954828499067501</v>
      </c>
      <c r="AA33" s="8">
        <v>0.92245664978182185</v>
      </c>
      <c r="AB33" s="9">
        <v>-4.0430699676554702E-2</v>
      </c>
      <c r="AC33" s="8">
        <v>0.68007470330603603</v>
      </c>
      <c r="AD33" s="8">
        <v>0.16744337927663031</v>
      </c>
      <c r="AE33" s="8">
        <v>-6.7326732673266998E-2</v>
      </c>
      <c r="AF33" s="7">
        <v>0.68748208496788599</v>
      </c>
      <c r="AG33" s="8">
        <v>0.1627386145900106</v>
      </c>
      <c r="AH33" s="9">
        <v>-2.6494670168391899E-2</v>
      </c>
      <c r="AI33" s="8">
        <v>0.36467419325530898</v>
      </c>
      <c r="AJ33" s="8">
        <v>0.43809496913308482</v>
      </c>
      <c r="AK33" s="8">
        <v>9.4589877835950208E-3</v>
      </c>
      <c r="AL33" s="7">
        <v>0.53613851074715502</v>
      </c>
      <c r="AM33" s="8">
        <v>0.2707229963481092</v>
      </c>
      <c r="AN33" s="9">
        <v>-1.6277349768875501E-2</v>
      </c>
      <c r="AO33" s="8">
        <v>8.1946246491184094E-2</v>
      </c>
      <c r="AP33" s="8">
        <v>1.0864709342899381</v>
      </c>
      <c r="AQ33" s="8">
        <v>-2.9370259529250702E-2</v>
      </c>
      <c r="AR33" s="7">
        <v>7.4227028977983001E-2</v>
      </c>
      <c r="AS33" s="8">
        <v>1.1294379222344644</v>
      </c>
      <c r="AT33" s="9">
        <v>-3.00092755025906E-2</v>
      </c>
    </row>
    <row r="34" spans="1:46" x14ac:dyDescent="0.35">
      <c r="A34" s="19" t="s">
        <v>121</v>
      </c>
      <c r="B34" s="14" t="s">
        <v>15</v>
      </c>
      <c r="C34" s="15" t="s">
        <v>15</v>
      </c>
      <c r="D34" s="16" t="s">
        <v>15</v>
      </c>
      <c r="E34" s="15" t="s">
        <v>15</v>
      </c>
      <c r="F34" s="15" t="s">
        <v>15</v>
      </c>
      <c r="G34" s="15" t="s">
        <v>15</v>
      </c>
      <c r="H34" s="14" t="s">
        <v>15</v>
      </c>
      <c r="I34" s="15" t="s">
        <v>15</v>
      </c>
      <c r="J34" s="16" t="s">
        <v>15</v>
      </c>
      <c r="K34" s="15" t="s">
        <v>15</v>
      </c>
      <c r="L34" s="15" t="s">
        <v>15</v>
      </c>
      <c r="M34" s="15" t="s">
        <v>15</v>
      </c>
      <c r="N34" s="14" t="s">
        <v>15</v>
      </c>
      <c r="O34" s="15" t="s">
        <v>15</v>
      </c>
      <c r="P34" s="16" t="s">
        <v>15</v>
      </c>
      <c r="Q34" s="15" t="s">
        <v>15</v>
      </c>
      <c r="R34" s="15" t="s">
        <v>15</v>
      </c>
      <c r="S34" s="15" t="s">
        <v>15</v>
      </c>
      <c r="T34" s="14" t="s">
        <v>15</v>
      </c>
      <c r="U34" s="15" t="s">
        <v>15</v>
      </c>
      <c r="V34" s="16" t="s">
        <v>15</v>
      </c>
      <c r="W34" s="15" t="s">
        <v>15</v>
      </c>
      <c r="X34" s="15" t="s">
        <v>15</v>
      </c>
      <c r="Y34" s="15" t="s">
        <v>15</v>
      </c>
      <c r="Z34" s="14" t="s">
        <v>15</v>
      </c>
      <c r="AA34" s="15" t="s">
        <v>15</v>
      </c>
      <c r="AB34" s="16" t="s">
        <v>15</v>
      </c>
      <c r="AC34" s="15" t="s">
        <v>15</v>
      </c>
      <c r="AD34" s="15" t="s">
        <v>15</v>
      </c>
      <c r="AE34" s="15" t="s">
        <v>15</v>
      </c>
      <c r="AF34" s="14" t="s">
        <v>15</v>
      </c>
      <c r="AG34" s="15" t="s">
        <v>15</v>
      </c>
      <c r="AH34" s="16" t="s">
        <v>15</v>
      </c>
      <c r="AI34" s="15" t="s">
        <v>15</v>
      </c>
      <c r="AJ34" s="15" t="s">
        <v>15</v>
      </c>
      <c r="AK34" s="15" t="s">
        <v>15</v>
      </c>
      <c r="AL34" s="14" t="s">
        <v>15</v>
      </c>
      <c r="AM34" s="15" t="s">
        <v>15</v>
      </c>
      <c r="AN34" s="16" t="s">
        <v>15</v>
      </c>
      <c r="AO34" s="15" t="s">
        <v>15</v>
      </c>
      <c r="AP34" s="15" t="s">
        <v>15</v>
      </c>
      <c r="AQ34" s="15" t="s">
        <v>15</v>
      </c>
      <c r="AR34" s="14" t="s">
        <v>15</v>
      </c>
      <c r="AS34" s="15" t="s">
        <v>15</v>
      </c>
      <c r="AT34" s="16" t="s">
        <v>15</v>
      </c>
    </row>
    <row r="35" spans="1:46" x14ac:dyDescent="0.35">
      <c r="A35" s="17" t="s">
        <v>122</v>
      </c>
      <c r="B35" s="7">
        <v>0.68077230008307499</v>
      </c>
      <c r="C35" s="8">
        <v>0.16699812355479768</v>
      </c>
      <c r="D35" s="9">
        <v>-2.4234693877550999E-2</v>
      </c>
      <c r="E35" s="8">
        <v>0.68221318537817199</v>
      </c>
      <c r="F35" s="8">
        <v>0.16607989108276397</v>
      </c>
      <c r="G35" s="8">
        <v>-1.92022638458423E-2</v>
      </c>
      <c r="H35" s="7" t="s">
        <v>15</v>
      </c>
      <c r="I35" s="8" t="s">
        <v>15</v>
      </c>
      <c r="J35" s="9" t="s">
        <v>15</v>
      </c>
      <c r="K35" s="8" t="s">
        <v>15</v>
      </c>
      <c r="L35" s="8" t="s">
        <v>15</v>
      </c>
      <c r="M35" s="8" t="s">
        <v>15</v>
      </c>
      <c r="N35" s="7" t="s">
        <v>15</v>
      </c>
      <c r="O35" s="8" t="s">
        <v>15</v>
      </c>
      <c r="P35" s="9" t="s">
        <v>15</v>
      </c>
      <c r="Q35" s="8">
        <v>0.87397804592399297</v>
      </c>
      <c r="R35" s="8">
        <v>5.8499476580489991E-2</v>
      </c>
      <c r="S35" s="8">
        <v>-1.44084934277043E-2</v>
      </c>
      <c r="T35" s="7">
        <v>0.99330493144573895</v>
      </c>
      <c r="U35" s="8">
        <v>2.9174083877720443E-3</v>
      </c>
      <c r="V35" s="9">
        <v>1.2771029628858501E-4</v>
      </c>
      <c r="W35" s="8">
        <v>0.96342885072624296</v>
      </c>
      <c r="X35" s="8">
        <v>1.6180352495741169E-2</v>
      </c>
      <c r="Y35" s="8">
        <v>7.0035017508773801E-4</v>
      </c>
      <c r="Z35" s="7">
        <v>0.29308985022282302</v>
      </c>
      <c r="AA35" s="8">
        <v>0.53299922103118091</v>
      </c>
      <c r="AB35" s="9">
        <v>-1.8940750467550001E-2</v>
      </c>
      <c r="AC35" s="8">
        <v>0.81248124222248597</v>
      </c>
      <c r="AD35" s="8">
        <v>9.0186656802385815E-2</v>
      </c>
      <c r="AE35" s="8">
        <v>-2.4173027989820801E-2</v>
      </c>
      <c r="AF35" s="7">
        <v>0.63083150249582398</v>
      </c>
      <c r="AG35" s="8">
        <v>0.20008662698155164</v>
      </c>
      <c r="AH35" s="9">
        <v>-2.2041763341067801E-2</v>
      </c>
      <c r="AI35" s="8">
        <v>8.4374848616784195E-2</v>
      </c>
      <c r="AJ35" s="8">
        <v>1.0737869933603765</v>
      </c>
      <c r="AK35" s="8">
        <v>1.2524240465416701E-2</v>
      </c>
      <c r="AL35" s="7">
        <v>0.92493791080205801</v>
      </c>
      <c r="AM35" s="8">
        <v>3.3887419586464025E-2</v>
      </c>
      <c r="AN35" s="9">
        <v>-1.7353173448603301E-3</v>
      </c>
      <c r="AO35" s="8">
        <v>0.41727905455417202</v>
      </c>
      <c r="AP35" s="8">
        <v>0.37957341428143954</v>
      </c>
      <c r="AQ35" s="8">
        <v>-9.3555093555088495E-3</v>
      </c>
      <c r="AR35" s="7">
        <v>0.40282192670891498</v>
      </c>
      <c r="AS35" s="8">
        <v>0.39488689762807366</v>
      </c>
      <c r="AT35" s="9">
        <v>-9.5879824180058297E-3</v>
      </c>
    </row>
    <row r="36" spans="1:46" x14ac:dyDescent="0.35">
      <c r="A36" s="19" t="s">
        <v>123</v>
      </c>
      <c r="B36" s="14" t="s">
        <v>15</v>
      </c>
      <c r="C36" s="15" t="s">
        <v>15</v>
      </c>
      <c r="D36" s="16" t="s">
        <v>15</v>
      </c>
      <c r="E36" s="15" t="s">
        <v>15</v>
      </c>
      <c r="F36" s="15" t="s">
        <v>15</v>
      </c>
      <c r="G36" s="15" t="s">
        <v>15</v>
      </c>
      <c r="H36" s="14" t="s">
        <v>15</v>
      </c>
      <c r="I36" s="15" t="s">
        <v>15</v>
      </c>
      <c r="J36" s="16" t="s">
        <v>15</v>
      </c>
      <c r="K36" s="15" t="s">
        <v>15</v>
      </c>
      <c r="L36" s="15" t="s">
        <v>15</v>
      </c>
      <c r="M36" s="15" t="s">
        <v>15</v>
      </c>
      <c r="N36" s="14" t="s">
        <v>15</v>
      </c>
      <c r="O36" s="15" t="s">
        <v>15</v>
      </c>
      <c r="P36" s="16" t="s">
        <v>15</v>
      </c>
      <c r="Q36" s="15" t="s">
        <v>15</v>
      </c>
      <c r="R36" s="15" t="s">
        <v>15</v>
      </c>
      <c r="S36" s="15" t="s">
        <v>15</v>
      </c>
      <c r="T36" s="14" t="s">
        <v>15</v>
      </c>
      <c r="U36" s="15" t="s">
        <v>15</v>
      </c>
      <c r="V36" s="16" t="s">
        <v>15</v>
      </c>
      <c r="W36" s="15" t="s">
        <v>15</v>
      </c>
      <c r="X36" s="15" t="s">
        <v>15</v>
      </c>
      <c r="Y36" s="15" t="s">
        <v>15</v>
      </c>
      <c r="Z36" s="14" t="s">
        <v>15</v>
      </c>
      <c r="AA36" s="15" t="s">
        <v>15</v>
      </c>
      <c r="AB36" s="16" t="s">
        <v>15</v>
      </c>
      <c r="AC36" s="15" t="s">
        <v>15</v>
      </c>
      <c r="AD36" s="15" t="s">
        <v>15</v>
      </c>
      <c r="AE36" s="15" t="s">
        <v>15</v>
      </c>
      <c r="AF36" s="14" t="s">
        <v>15</v>
      </c>
      <c r="AG36" s="15" t="s">
        <v>15</v>
      </c>
      <c r="AH36" s="16" t="s">
        <v>15</v>
      </c>
      <c r="AI36" s="15" t="s">
        <v>15</v>
      </c>
      <c r="AJ36" s="15" t="s">
        <v>15</v>
      </c>
      <c r="AK36" s="15" t="s">
        <v>15</v>
      </c>
      <c r="AL36" s="14" t="s">
        <v>15</v>
      </c>
      <c r="AM36" s="15" t="s">
        <v>15</v>
      </c>
      <c r="AN36" s="16" t="s">
        <v>15</v>
      </c>
      <c r="AO36" s="15" t="s">
        <v>15</v>
      </c>
      <c r="AP36" s="15" t="s">
        <v>15</v>
      </c>
      <c r="AQ36" s="15" t="s">
        <v>15</v>
      </c>
      <c r="AR36" s="14" t="s">
        <v>15</v>
      </c>
      <c r="AS36" s="15" t="s">
        <v>15</v>
      </c>
      <c r="AT36" s="16" t="s">
        <v>15</v>
      </c>
    </row>
    <row r="37" spans="1:46" x14ac:dyDescent="0.35">
      <c r="A37" s="17" t="s">
        <v>124</v>
      </c>
      <c r="B37" s="7">
        <v>0.60542964500955398</v>
      </c>
      <c r="C37" s="8">
        <v>0.21793631752405337</v>
      </c>
      <c r="D37" s="9">
        <v>5.7805907172996399E-2</v>
      </c>
      <c r="E37" s="8">
        <v>0.16296452340627099</v>
      </c>
      <c r="F37" s="8">
        <v>0.78790692912866755</v>
      </c>
      <c r="G37" s="8">
        <v>0.12454090150250401</v>
      </c>
      <c r="H37" s="7" t="s">
        <v>15</v>
      </c>
      <c r="I37" s="8" t="s">
        <v>15</v>
      </c>
      <c r="J37" s="9" t="s">
        <v>15</v>
      </c>
      <c r="K37" s="8" t="s">
        <v>15</v>
      </c>
      <c r="L37" s="8" t="s">
        <v>15</v>
      </c>
      <c r="M37" s="8" t="s">
        <v>15</v>
      </c>
      <c r="N37" s="7" t="s">
        <v>15</v>
      </c>
      <c r="O37" s="8" t="s">
        <v>15</v>
      </c>
      <c r="P37" s="9" t="s">
        <v>15</v>
      </c>
      <c r="Q37" s="8">
        <v>0.69879539338079799</v>
      </c>
      <c r="R37" s="8">
        <v>0.15564996664831382</v>
      </c>
      <c r="S37" s="8">
        <v>-6.6984445559460995E-2</v>
      </c>
      <c r="T37" s="7">
        <v>0.78779309217914295</v>
      </c>
      <c r="U37" s="8">
        <v>0.10358783165283937</v>
      </c>
      <c r="V37" s="9">
        <v>-7.7835174219222604E-3</v>
      </c>
      <c r="W37" s="8">
        <v>0.26257291121507298</v>
      </c>
      <c r="X37" s="8">
        <v>0.58075008067093903</v>
      </c>
      <c r="Y37" s="8">
        <v>-3.2513726763305502E-2</v>
      </c>
      <c r="Z37" s="7">
        <v>0.92116842204455096</v>
      </c>
      <c r="AA37" s="8">
        <v>3.5660958209826767E-2</v>
      </c>
      <c r="AB37" s="9">
        <v>3.4412955465588598E-3</v>
      </c>
      <c r="AC37" s="8">
        <v>0.46955955350797501</v>
      </c>
      <c r="AD37" s="8">
        <v>0.32830931901087995</v>
      </c>
      <c r="AE37" s="8">
        <v>0.140012642225018</v>
      </c>
      <c r="AF37" s="7">
        <v>0.23045785884774</v>
      </c>
      <c r="AG37" s="8">
        <v>0.637408477402717</v>
      </c>
      <c r="AH37" s="9">
        <v>-0.101969872537667</v>
      </c>
      <c r="AI37" s="8">
        <v>1.7596476399889201E-2</v>
      </c>
      <c r="AJ37" s="8">
        <v>1.7545742886227549</v>
      </c>
      <c r="AK37" s="8">
        <v>3.2620771558826499E-2</v>
      </c>
      <c r="AL37" s="7">
        <v>0.96333480100524504</v>
      </c>
      <c r="AM37" s="8">
        <v>1.6222750300837471E-2</v>
      </c>
      <c r="AN37" s="9">
        <v>-1.5772870662451701E-3</v>
      </c>
      <c r="AO37" s="8">
        <v>0.96774597166829601</v>
      </c>
      <c r="AP37" s="8">
        <v>1.423862779600963E-2</v>
      </c>
      <c r="AQ37" s="8">
        <v>8.7946566518410502E-4</v>
      </c>
      <c r="AR37" s="7">
        <v>0.95712753913884097</v>
      </c>
      <c r="AS37" s="8">
        <v>1.9030187767902305E-2</v>
      </c>
      <c r="AT37" s="9">
        <v>1.1583721740238901E-3</v>
      </c>
    </row>
    <row r="38" spans="1:46" x14ac:dyDescent="0.35">
      <c r="A38" s="17" t="s">
        <v>125</v>
      </c>
      <c r="B38" s="7">
        <v>0.46066176810092802</v>
      </c>
      <c r="C38" s="8">
        <v>0.33661782983932814</v>
      </c>
      <c r="D38" s="9">
        <v>-5.2529182879378397E-2</v>
      </c>
      <c r="E38" s="8">
        <v>0.45265173963336203</v>
      </c>
      <c r="F38" s="8">
        <v>0.34423580620761896</v>
      </c>
      <c r="G38" s="8">
        <v>4.46974847042826E-2</v>
      </c>
      <c r="H38" s="7">
        <v>0.85285188934318601</v>
      </c>
      <c r="I38" s="8">
        <v>6.9126384103320657E-2</v>
      </c>
      <c r="J38" s="9">
        <v>-2.6366251198467701E-2</v>
      </c>
      <c r="K38" s="8">
        <v>0.85285188934318601</v>
      </c>
      <c r="L38" s="8">
        <v>6.9126384103320657E-2</v>
      </c>
      <c r="M38" s="8">
        <v>-2.6366251198467701E-2</v>
      </c>
      <c r="N38" s="7">
        <v>0.85292380751011898</v>
      </c>
      <c r="O38" s="8">
        <v>6.9089763036290913E-2</v>
      </c>
      <c r="P38" s="9">
        <v>-2.6340996168581699E-2</v>
      </c>
      <c r="Q38" s="8">
        <v>0.72823902624111103</v>
      </c>
      <c r="R38" s="8">
        <v>0.13772605098980972</v>
      </c>
      <c r="S38" s="8">
        <v>-3.7287667449246102E-2</v>
      </c>
      <c r="T38" s="7">
        <v>0.154231625418214</v>
      </c>
      <c r="U38" s="8">
        <v>0.81182656444098056</v>
      </c>
      <c r="V38" s="9">
        <v>-2.70903814119615E-2</v>
      </c>
      <c r="W38" s="8">
        <v>0.23035060170945401</v>
      </c>
      <c r="X38" s="8">
        <v>0.63761064896912967</v>
      </c>
      <c r="Y38" s="8">
        <v>-2.2388059701493199E-2</v>
      </c>
      <c r="Z38" s="7">
        <v>0.950921754175588</v>
      </c>
      <c r="AA38" s="8">
        <v>2.1855217161235153E-2</v>
      </c>
      <c r="AB38" s="9">
        <v>1.3588999271398599E-3</v>
      </c>
      <c r="AC38" s="8">
        <v>0.16696086332125101</v>
      </c>
      <c r="AD38" s="8">
        <v>0.7773853182868401</v>
      </c>
      <c r="AE38" s="8">
        <v>0.19757281553396699</v>
      </c>
      <c r="AF38" s="7">
        <v>0.38243409488247898</v>
      </c>
      <c r="AG38" s="8">
        <v>0.41744339631420829</v>
      </c>
      <c r="AH38" s="9">
        <v>-4.9068605179463501E-2</v>
      </c>
      <c r="AI38" s="8">
        <v>0.3381249206261</v>
      </c>
      <c r="AJ38" s="8">
        <v>0.47092281949878478</v>
      </c>
      <c r="AK38" s="8">
        <v>8.4502729628599203E-3</v>
      </c>
      <c r="AL38" s="7">
        <v>0.73022332117649102</v>
      </c>
      <c r="AM38" s="8">
        <v>0.13654430108154406</v>
      </c>
      <c r="AN38" s="9">
        <v>7.56980399408262E-3</v>
      </c>
      <c r="AO38" s="8">
        <v>0.72554470411210903</v>
      </c>
      <c r="AP38" s="8">
        <v>0.13933582354178012</v>
      </c>
      <c r="AQ38" s="8">
        <v>-5.0167060229862597E-3</v>
      </c>
      <c r="AR38" s="7">
        <v>0.76511934288207095</v>
      </c>
      <c r="AS38" s="8">
        <v>0.11627081855523974</v>
      </c>
      <c r="AT38" s="9">
        <v>-4.2281809107705603E-3</v>
      </c>
    </row>
    <row r="39" spans="1:46" x14ac:dyDescent="0.35">
      <c r="A39" s="17" t="s">
        <v>126</v>
      </c>
      <c r="B39" s="7">
        <v>0.48999927525744902</v>
      </c>
      <c r="C39" s="8">
        <v>0.30980456232235054</v>
      </c>
      <c r="D39" s="9">
        <v>-5.5447470817120099E-2</v>
      </c>
      <c r="E39" s="8">
        <v>0.52893929404329798</v>
      </c>
      <c r="F39" s="8">
        <v>0.27659416874904774</v>
      </c>
      <c r="G39" s="8">
        <v>4.2275662814413001E-2</v>
      </c>
      <c r="H39" s="7">
        <v>0.862186670071038</v>
      </c>
      <c r="I39" s="8">
        <v>6.4398695886380003E-2</v>
      </c>
      <c r="J39" s="9">
        <v>-2.78044103547469E-2</v>
      </c>
      <c r="K39" s="8">
        <v>0.862186670071038</v>
      </c>
      <c r="L39" s="8">
        <v>6.4398695886380003E-2</v>
      </c>
      <c r="M39" s="8">
        <v>-2.78044103547469E-2</v>
      </c>
      <c r="N39" s="7">
        <v>0.86225384272963201</v>
      </c>
      <c r="O39" s="8">
        <v>6.436486147485887E-2</v>
      </c>
      <c r="P39" s="9">
        <v>-2.7777777777776399E-2</v>
      </c>
      <c r="Q39" s="8">
        <v>0.74448090473038797</v>
      </c>
      <c r="R39" s="8">
        <v>0.12814643703413639</v>
      </c>
      <c r="S39" s="8">
        <v>-3.7978179809417298E-2</v>
      </c>
      <c r="T39" s="7">
        <v>0.157286293411455</v>
      </c>
      <c r="U39" s="8">
        <v>0.80330912197388249</v>
      </c>
      <c r="V39" s="9">
        <v>-3.0333670374114101E-2</v>
      </c>
      <c r="W39" s="8">
        <v>0.51011663741870406</v>
      </c>
      <c r="X39" s="8">
        <v>0.29233051175345381</v>
      </c>
      <c r="Y39" s="8">
        <v>-1.39303482587071E-2</v>
      </c>
      <c r="Z39" s="7">
        <v>0.256025230059582</v>
      </c>
      <c r="AA39" s="8">
        <v>0.59171723493915318</v>
      </c>
      <c r="AB39" s="9">
        <v>2.8247770825864899E-2</v>
      </c>
      <c r="AC39" s="8">
        <v>0.22692977889230101</v>
      </c>
      <c r="AD39" s="8">
        <v>0.64410851002069835</v>
      </c>
      <c r="AE39" s="8">
        <v>0.194660194174754</v>
      </c>
      <c r="AF39" s="7">
        <v>0.413795664703625</v>
      </c>
      <c r="AG39" s="8">
        <v>0.38321406370691052</v>
      </c>
      <c r="AH39" s="9">
        <v>-5.1794638800544301E-2</v>
      </c>
      <c r="AI39" s="8">
        <v>0.84108146479165402</v>
      </c>
      <c r="AJ39" s="8">
        <v>7.5161937619400904E-2</v>
      </c>
      <c r="AK39" s="8">
        <v>1.9958775513247099E-3</v>
      </c>
      <c r="AL39" s="7">
        <v>0.568823442985535</v>
      </c>
      <c r="AM39" s="8">
        <v>0.2450225132813568</v>
      </c>
      <c r="AN39" s="9">
        <v>-1.40905947441218E-2</v>
      </c>
      <c r="AO39" s="8">
        <v>0.73055325621589595</v>
      </c>
      <c r="AP39" s="8">
        <v>0.13634811917165549</v>
      </c>
      <c r="AQ39" s="8">
        <v>-5.5752064982016597E-3</v>
      </c>
      <c r="AR39" s="7">
        <v>0.76347203552695198</v>
      </c>
      <c r="AS39" s="8">
        <v>0.11720686566551901</v>
      </c>
      <c r="AT39" s="9">
        <v>-4.8304720456764597E-3</v>
      </c>
    </row>
    <row r="40" spans="1:46" x14ac:dyDescent="0.35">
      <c r="A40" s="17" t="s">
        <v>127</v>
      </c>
      <c r="B40" s="7">
        <v>0.689359516285731</v>
      </c>
      <c r="C40" s="8">
        <v>0.16155422480095308</v>
      </c>
      <c r="D40" s="9">
        <v>-8.1805019305020696E-2</v>
      </c>
      <c r="E40" s="8">
        <v>0.82523407166878804</v>
      </c>
      <c r="F40" s="8">
        <v>8.3422849491575204E-2</v>
      </c>
      <c r="G40" s="8">
        <v>-3.7689713322091603E-2</v>
      </c>
      <c r="H40" s="7">
        <v>0.52266149846756904</v>
      </c>
      <c r="I40" s="8">
        <v>0.28177949075538811</v>
      </c>
      <c r="J40" s="9">
        <v>-0.25975261655565102</v>
      </c>
      <c r="K40" s="8">
        <v>0.52266149846756904</v>
      </c>
      <c r="L40" s="8">
        <v>0.28177949075538811</v>
      </c>
      <c r="M40" s="8">
        <v>-0.25975261655565102</v>
      </c>
      <c r="N40" s="7">
        <v>0.52293954094254502</v>
      </c>
      <c r="O40" s="8">
        <v>0.2815485186906872</v>
      </c>
      <c r="P40" s="9">
        <v>-0.25950570342205898</v>
      </c>
      <c r="Q40" s="8">
        <v>0.84771789251749696</v>
      </c>
      <c r="R40" s="8">
        <v>7.1748650227603433E-2</v>
      </c>
      <c r="S40" s="8">
        <v>5.8654241469085898E-2</v>
      </c>
      <c r="T40" s="7">
        <v>0.56085111060881998</v>
      </c>
      <c r="U40" s="8">
        <v>0.25115241579044773</v>
      </c>
      <c r="V40" s="9">
        <v>-3.1522570772761299E-2</v>
      </c>
      <c r="W40" s="8">
        <v>1.1198899069595101E-2</v>
      </c>
      <c r="X40" s="8">
        <v>1.9508246694280957</v>
      </c>
      <c r="Y40" s="8">
        <v>-0.135436544323559</v>
      </c>
      <c r="Z40" s="7">
        <v>0.64532447673121596</v>
      </c>
      <c r="AA40" s="8">
        <v>0.19022186207759054</v>
      </c>
      <c r="AB40" s="9">
        <v>2.89003866272452E-2</v>
      </c>
      <c r="AC40" s="8">
        <v>0.96229600001059701</v>
      </c>
      <c r="AD40" s="8">
        <v>1.6691319440152202E-2</v>
      </c>
      <c r="AE40" s="8">
        <v>-1.9267822736027299E-2</v>
      </c>
      <c r="AF40" s="7">
        <v>0.89056819559154199</v>
      </c>
      <c r="AG40" s="8">
        <v>5.0332818665529751E-2</v>
      </c>
      <c r="AH40" s="9">
        <v>2.2163786626593799E-2</v>
      </c>
      <c r="AI40" s="8">
        <v>9.8870649428124593E-4</v>
      </c>
      <c r="AJ40" s="8">
        <v>3.0049326131875969</v>
      </c>
      <c r="AK40" s="8">
        <v>8.2975477039596304E-2</v>
      </c>
      <c r="AL40" s="7">
        <v>0.90954956593810898</v>
      </c>
      <c r="AM40" s="8">
        <v>4.117362906133927E-2</v>
      </c>
      <c r="AN40" s="9">
        <v>-7.1490566899642402E-3</v>
      </c>
      <c r="AO40" s="8">
        <v>0.80202216934681303</v>
      </c>
      <c r="AP40" s="8">
        <v>9.5813626863069615E-2</v>
      </c>
      <c r="AQ40" s="8">
        <v>-1.01853373681524E-2</v>
      </c>
      <c r="AR40" s="7">
        <v>0.98884594503539003</v>
      </c>
      <c r="AS40" s="8">
        <v>4.8713630362293833E-3</v>
      </c>
      <c r="AT40" s="9">
        <v>5.6792448760804902E-4</v>
      </c>
    </row>
    <row r="41" spans="1:46" x14ac:dyDescent="0.35">
      <c r="A41" s="17" t="s">
        <v>128</v>
      </c>
      <c r="B41" s="7">
        <v>0.545602430798792</v>
      </c>
      <c r="C41" s="8">
        <v>0.26312370345394132</v>
      </c>
      <c r="D41" s="9">
        <v>-3.3881897386254203E-2</v>
      </c>
      <c r="E41" s="8">
        <v>0.20916858890696499</v>
      </c>
      <c r="F41" s="8">
        <v>0.6795035334214784</v>
      </c>
      <c r="G41" s="8">
        <v>5.9363240454950297E-2</v>
      </c>
      <c r="H41" s="7">
        <v>0.87846946480264498</v>
      </c>
      <c r="I41" s="8">
        <v>5.6273329784156056E-2</v>
      </c>
      <c r="J41" s="9">
        <v>-1.71755725190849E-2</v>
      </c>
      <c r="K41" s="8">
        <v>0.87846946480264498</v>
      </c>
      <c r="L41" s="8">
        <v>5.6273329784156056E-2</v>
      </c>
      <c r="M41" s="8">
        <v>-1.71755725190849E-2</v>
      </c>
      <c r="N41" s="7">
        <v>0.87852816368286302</v>
      </c>
      <c r="O41" s="8">
        <v>5.6244311418543289E-2</v>
      </c>
      <c r="P41" s="9">
        <v>-1.7159199237369398E-2</v>
      </c>
      <c r="Q41" s="8">
        <v>0.77588147725241696</v>
      </c>
      <c r="R41" s="8">
        <v>0.11020461599257447</v>
      </c>
      <c r="S41" s="8">
        <v>-2.33644859813079E-2</v>
      </c>
      <c r="T41" s="7">
        <v>0.80394411388165998</v>
      </c>
      <c r="U41" s="8">
        <v>9.4774140152531425E-2</v>
      </c>
      <c r="V41" s="9">
        <v>3.7289234760048699E-3</v>
      </c>
      <c r="W41" s="8">
        <v>2.9948895118745E-2</v>
      </c>
      <c r="X41" s="8">
        <v>1.5236191950671021</v>
      </c>
      <c r="Y41" s="8">
        <v>-3.2106535321750201E-2</v>
      </c>
      <c r="Z41" s="7">
        <v>0.58214395407488995</v>
      </c>
      <c r="AA41" s="8">
        <v>0.23496960859775581</v>
      </c>
      <c r="AB41" s="9">
        <v>9.5759547318496601E-3</v>
      </c>
      <c r="AC41" s="8">
        <v>5.5552842853071799E-2</v>
      </c>
      <c r="AD41" s="8">
        <v>1.2552937116320086</v>
      </c>
      <c r="AE41" s="8">
        <v>0.216183574879214</v>
      </c>
      <c r="AF41" s="7">
        <v>0.47433739932613</v>
      </c>
      <c r="AG41" s="8">
        <v>0.32391263187220165</v>
      </c>
      <c r="AH41" s="9">
        <v>-3.1647954185817E-2</v>
      </c>
      <c r="AI41" s="8">
        <v>0.65390951386016205</v>
      </c>
      <c r="AJ41" s="8">
        <v>0.18448234395408472</v>
      </c>
      <c r="AK41" s="8">
        <v>3.1059802591950599E-3</v>
      </c>
      <c r="AL41" s="7">
        <v>0.24806077109746999</v>
      </c>
      <c r="AM41" s="8">
        <v>0.60544191062886266</v>
      </c>
      <c r="AN41" s="9">
        <v>-1.9922647185217301E-2</v>
      </c>
      <c r="AO41" s="8">
        <v>0.27393466798789901</v>
      </c>
      <c r="AP41" s="8">
        <v>0.56235300183481352</v>
      </c>
      <c r="AQ41" s="8">
        <v>-1.2395068205666901E-2</v>
      </c>
      <c r="AR41" s="7">
        <v>0.31458749983505901</v>
      </c>
      <c r="AS41" s="8">
        <v>0.5022585381034228</v>
      </c>
      <c r="AT41" s="9">
        <v>-1.12428257771279E-2</v>
      </c>
    </row>
    <row r="42" spans="1:46" x14ac:dyDescent="0.35">
      <c r="A42" s="17" t="s">
        <v>129</v>
      </c>
      <c r="B42" s="7">
        <v>0.469008082732222</v>
      </c>
      <c r="C42" s="8">
        <v>0.32881967273106816</v>
      </c>
      <c r="D42" s="9">
        <v>-4.9275362318841102E-2</v>
      </c>
      <c r="E42" s="8">
        <v>0.41549992172621603</v>
      </c>
      <c r="F42" s="8">
        <v>0.38142905369425206</v>
      </c>
      <c r="G42" s="8">
        <v>4.6588175718446298E-2</v>
      </c>
      <c r="H42" s="7">
        <v>0.85545874780591402</v>
      </c>
      <c r="I42" s="8">
        <v>6.7800928299639282E-2</v>
      </c>
      <c r="J42" s="9">
        <v>-2.4761904761903399E-2</v>
      </c>
      <c r="K42" s="8">
        <v>0.85545874780591402</v>
      </c>
      <c r="L42" s="8">
        <v>6.7800928299639282E-2</v>
      </c>
      <c r="M42" s="8">
        <v>-2.4761904761903399E-2</v>
      </c>
      <c r="N42" s="7">
        <v>0.85552886779538095</v>
      </c>
      <c r="O42" s="8">
        <v>6.776533163694462E-2</v>
      </c>
      <c r="P42" s="9">
        <v>-2.4738344433871001E-2</v>
      </c>
      <c r="Q42" s="8">
        <v>0.73307277778475399</v>
      </c>
      <c r="R42" s="8">
        <v>0.13485290745800288</v>
      </c>
      <c r="S42" s="8">
        <v>-3.4979423868312799E-2</v>
      </c>
      <c r="T42" s="7">
        <v>0.127572349803422</v>
      </c>
      <c r="U42" s="8">
        <v>0.89424344496480657</v>
      </c>
      <c r="V42" s="9">
        <v>-2.7676109087194398E-2</v>
      </c>
      <c r="W42" s="8">
        <v>0.111579077240575</v>
      </c>
      <c r="X42" s="8">
        <v>0.95241723452793947</v>
      </c>
      <c r="Y42" s="8">
        <v>-2.8485998933015899E-2</v>
      </c>
      <c r="Z42" s="7">
        <v>5.6212621387493E-2</v>
      </c>
      <c r="AA42" s="8">
        <v>1.2501661615923545</v>
      </c>
      <c r="AB42" s="9">
        <v>4.0095856647635798E-2</v>
      </c>
      <c r="AC42" s="8">
        <v>0.14180537972998</v>
      </c>
      <c r="AD42" s="8">
        <v>0.84830729282907613</v>
      </c>
      <c r="AE42" s="8">
        <v>0.200819672131133</v>
      </c>
      <c r="AF42" s="7">
        <v>0.90025641902058495</v>
      </c>
      <c r="AG42" s="8">
        <v>4.5633773333205105E-2</v>
      </c>
      <c r="AH42" s="9">
        <v>-6.7308415432054697E-3</v>
      </c>
      <c r="AI42" s="8">
        <v>0.39992418936924701</v>
      </c>
      <c r="AJ42" s="8">
        <v>0.39802232681953648</v>
      </c>
      <c r="AK42" s="8">
        <v>7.0744288872510701E-3</v>
      </c>
      <c r="AL42" s="7">
        <v>0.95493385281016396</v>
      </c>
      <c r="AM42" s="8">
        <v>2.0026710462821309E-2</v>
      </c>
      <c r="AN42" s="9">
        <v>-1.18335076917795E-3</v>
      </c>
      <c r="AO42" s="8">
        <v>0.43436703472995902</v>
      </c>
      <c r="AP42" s="8">
        <v>0.36214314193238456</v>
      </c>
      <c r="AQ42" s="8">
        <v>1.07110179460977E-2</v>
      </c>
      <c r="AR42" s="7">
        <v>0.40133954475973499</v>
      </c>
      <c r="AS42" s="8">
        <v>0.39648804628456114</v>
      </c>
      <c r="AT42" s="9">
        <v>1.1382180156657E-2</v>
      </c>
    </row>
    <row r="43" spans="1:46" x14ac:dyDescent="0.35">
      <c r="A43" s="17" t="s">
        <v>130</v>
      </c>
      <c r="B43" s="7">
        <v>0.15444136686205101</v>
      </c>
      <c r="C43" s="8">
        <v>0.81123636336746929</v>
      </c>
      <c r="D43" s="9">
        <v>-0.20234291799787199</v>
      </c>
      <c r="E43" s="8">
        <v>0.63980774934592399</v>
      </c>
      <c r="F43" s="8">
        <v>0.19395050404904896</v>
      </c>
      <c r="G43" s="8">
        <v>-5.8146120445534202E-2</v>
      </c>
      <c r="H43" s="7">
        <v>0.69387296066293003</v>
      </c>
      <c r="I43" s="8">
        <v>0.1587200360775036</v>
      </c>
      <c r="J43" s="9">
        <v>-0.10031512605042101</v>
      </c>
      <c r="K43" s="8">
        <v>0.69387296066293003</v>
      </c>
      <c r="L43" s="8">
        <v>0.1587200360775036</v>
      </c>
      <c r="M43" s="8">
        <v>-0.10031512605042101</v>
      </c>
      <c r="N43" s="7">
        <v>0.69387296066293003</v>
      </c>
      <c r="O43" s="8">
        <v>0.1587200360775036</v>
      </c>
      <c r="P43" s="9">
        <v>-0.10031512605042101</v>
      </c>
      <c r="Q43" s="8">
        <v>0.994925675592648</v>
      </c>
      <c r="R43" s="8">
        <v>2.2093613503735379E-3</v>
      </c>
      <c r="S43" s="8">
        <v>1.2101043714990299E-3</v>
      </c>
      <c r="T43" s="7">
        <v>0.73732241683393696</v>
      </c>
      <c r="U43" s="8">
        <v>0.13234256202897177</v>
      </c>
      <c r="V43" s="9">
        <v>-1.18338665972667E-2</v>
      </c>
      <c r="W43" s="8">
        <v>0.70701037612862805</v>
      </c>
      <c r="X43" s="8">
        <v>0.15057421242327149</v>
      </c>
      <c r="Y43" s="8">
        <v>1.3264524452688701E-2</v>
      </c>
      <c r="Z43" s="7">
        <v>0.72691183608878895</v>
      </c>
      <c r="AA43" s="8">
        <v>0.13851825959764116</v>
      </c>
      <c r="AB43" s="9">
        <v>-1.45672061928213E-2</v>
      </c>
      <c r="AC43" s="8">
        <v>0.637668176828594</v>
      </c>
      <c r="AD43" s="8">
        <v>0.19540525617033541</v>
      </c>
      <c r="AE43" s="8">
        <v>0.136733970952895</v>
      </c>
      <c r="AF43" s="7">
        <v>4.4158051472312901E-2</v>
      </c>
      <c r="AG43" s="8">
        <v>1.3549900986278756</v>
      </c>
      <c r="AH43" s="9">
        <v>0.214576604409496</v>
      </c>
      <c r="AI43" s="8">
        <v>4.29583298905876E-2</v>
      </c>
      <c r="AJ43" s="8">
        <v>1.3669526112331067</v>
      </c>
      <c r="AK43" s="8">
        <v>3.3577751944916197E-2</v>
      </c>
      <c r="AL43" s="7">
        <v>0.41598269265587201</v>
      </c>
      <c r="AM43" s="8">
        <v>0.38092473822040668</v>
      </c>
      <c r="AN43" s="9">
        <v>-3.4130350944851201E-2</v>
      </c>
      <c r="AO43" s="8">
        <v>0.472056040512634</v>
      </c>
      <c r="AP43" s="8">
        <v>0.32600644068649459</v>
      </c>
      <c r="AQ43" s="8">
        <v>-1.9252554796072002E-2</v>
      </c>
      <c r="AR43" s="7">
        <v>0.44609132922347799</v>
      </c>
      <c r="AS43" s="8">
        <v>0.35057621815491813</v>
      </c>
      <c r="AT43" s="9">
        <v>-2.0278937425659099E-2</v>
      </c>
    </row>
    <row r="44" spans="1:46" x14ac:dyDescent="0.35">
      <c r="A44" s="17" t="s">
        <v>131</v>
      </c>
      <c r="B44" s="7">
        <v>0.37426263288794398</v>
      </c>
      <c r="C44" s="8">
        <v>0.4268235315301887</v>
      </c>
      <c r="D44" s="9">
        <v>-9.4934402332375697E-2</v>
      </c>
      <c r="E44" s="8">
        <v>0.32526270170741001</v>
      </c>
      <c r="F44" s="8">
        <v>0.48776573497012576</v>
      </c>
      <c r="G44" s="8">
        <v>8.8458763105393301E-2</v>
      </c>
      <c r="H44" s="7">
        <v>0.71203613978726998</v>
      </c>
      <c r="I44" s="8">
        <v>0.14749796294759629</v>
      </c>
      <c r="J44" s="9">
        <v>-7.9022988505728295E-2</v>
      </c>
      <c r="K44" s="8">
        <v>0.71203613978726998</v>
      </c>
      <c r="L44" s="8">
        <v>0.14749796294759629</v>
      </c>
      <c r="M44" s="8">
        <v>-7.9022988505728295E-2</v>
      </c>
      <c r="N44" s="7">
        <v>0.71218544990238397</v>
      </c>
      <c r="O44" s="8">
        <v>0.14740690329818032</v>
      </c>
      <c r="P44" s="9">
        <v>-7.8947368421070099E-2</v>
      </c>
      <c r="Q44" s="8">
        <v>0.48343445182393702</v>
      </c>
      <c r="R44" s="8">
        <v>0.31566240294807296</v>
      </c>
      <c r="S44" s="8">
        <v>-0.113824503311235</v>
      </c>
      <c r="T44" s="7">
        <v>0.650034610869621</v>
      </c>
      <c r="U44" s="8">
        <v>0.18706351888096795</v>
      </c>
      <c r="V44" s="9">
        <v>-1.2970808177829101E-2</v>
      </c>
      <c r="W44" s="8">
        <v>7.5838919348151703E-3</v>
      </c>
      <c r="X44" s="8">
        <v>2.1201078640201789</v>
      </c>
      <c r="Y44" s="8">
        <v>-7.5242202637664596E-2</v>
      </c>
      <c r="Z44" s="7">
        <v>0.72174138260603904</v>
      </c>
      <c r="AA44" s="8">
        <v>0.14161839277316871</v>
      </c>
      <c r="AB44" s="9">
        <v>-1.1840426765627099E-2</v>
      </c>
      <c r="AC44" s="8">
        <v>5.3114799020751299E-3</v>
      </c>
      <c r="AD44" s="8">
        <v>2.2747844574949494</v>
      </c>
      <c r="AE44" s="8">
        <v>0.59578079534431305</v>
      </c>
      <c r="AF44" s="7">
        <v>0.41578862212370499</v>
      </c>
      <c r="AG44" s="8">
        <v>0.38112739912311389</v>
      </c>
      <c r="AH44" s="9">
        <v>-6.8462062183234099E-2</v>
      </c>
      <c r="AI44" s="8">
        <v>4.21632490325934E-2</v>
      </c>
      <c r="AJ44" s="8">
        <v>1.3750659304672528</v>
      </c>
      <c r="AK44" s="8">
        <v>2.6875223773720099E-2</v>
      </c>
      <c r="AL44" s="7">
        <v>0.84400536585619002</v>
      </c>
      <c r="AM44" s="8">
        <v>7.3654792291020024E-2</v>
      </c>
      <c r="AN44" s="9">
        <v>-6.4853325908242601E-3</v>
      </c>
      <c r="AO44" s="8">
        <v>0.34904007165079198</v>
      </c>
      <c r="AP44" s="8">
        <v>0.45712471086944739</v>
      </c>
      <c r="AQ44" s="8">
        <v>2.0200513510209E-2</v>
      </c>
      <c r="AR44" s="7">
        <v>0.25179923138289201</v>
      </c>
      <c r="AS44" s="8">
        <v>0.59894559990995988</v>
      </c>
      <c r="AT44" s="9">
        <v>2.44373115078407E-2</v>
      </c>
    </row>
    <row r="45" spans="1:46" x14ac:dyDescent="0.35">
      <c r="A45" s="17" t="s">
        <v>132</v>
      </c>
      <c r="B45" s="7">
        <v>0.62891370201833297</v>
      </c>
      <c r="C45" s="8">
        <v>0.20140894328046965</v>
      </c>
      <c r="D45" s="9">
        <v>-8.2178217821784097E-2</v>
      </c>
      <c r="E45" s="8">
        <v>0.97846237991726204</v>
      </c>
      <c r="F45" s="8">
        <v>9.4558675107573494E-3</v>
      </c>
      <c r="G45" s="8">
        <v>-3.7981551817674502E-3</v>
      </c>
      <c r="H45" s="7">
        <v>0.66627848723553895</v>
      </c>
      <c r="I45" s="8">
        <v>0.17634420898268968</v>
      </c>
      <c r="J45" s="9">
        <v>-0.141113281250002</v>
      </c>
      <c r="K45" s="8">
        <v>0.66627848723553895</v>
      </c>
      <c r="L45" s="8">
        <v>0.17634420898268968</v>
      </c>
      <c r="M45" s="8">
        <v>-0.141113281250002</v>
      </c>
      <c r="N45" s="7">
        <v>0.66645957761973595</v>
      </c>
      <c r="O45" s="8">
        <v>0.17622618645877378</v>
      </c>
      <c r="P45" s="9">
        <v>-0.14097560975609899</v>
      </c>
      <c r="Q45" s="8">
        <v>0.35916446447649097</v>
      </c>
      <c r="R45" s="8">
        <v>0.44470663872301419</v>
      </c>
      <c r="S45" s="8">
        <v>0.227490151941486</v>
      </c>
      <c r="T45" s="7">
        <v>0.89592428321179796</v>
      </c>
      <c r="U45" s="8">
        <v>4.7728692093223772E-2</v>
      </c>
      <c r="V45" s="9">
        <v>5.8543942232982702E-3</v>
      </c>
      <c r="W45" s="8">
        <v>0.983742577334214</v>
      </c>
      <c r="X45" s="8">
        <v>7.1185315172027858E-3</v>
      </c>
      <c r="Y45" s="8">
        <v>8.8722696131248195E-4</v>
      </c>
      <c r="Z45" s="7">
        <v>0.77739597325467602</v>
      </c>
      <c r="AA45" s="8">
        <v>0.10935771325170815</v>
      </c>
      <c r="AB45" s="9">
        <v>-1.46834383615598E-2</v>
      </c>
      <c r="AC45" s="8">
        <v>0.92029970969226205</v>
      </c>
      <c r="AD45" s="8">
        <v>3.6070714971234139E-2</v>
      </c>
      <c r="AE45" s="8">
        <v>-3.2888229475767902E-2</v>
      </c>
      <c r="AF45" s="7">
        <v>0.947682861146662</v>
      </c>
      <c r="AG45" s="8">
        <v>2.3336973523902963E-2</v>
      </c>
      <c r="AH45" s="9">
        <v>8.5268925071398296E-3</v>
      </c>
      <c r="AI45" s="8">
        <v>0.27026773085438399</v>
      </c>
      <c r="AJ45" s="8">
        <v>0.56820580464709991</v>
      </c>
      <c r="AK45" s="8">
        <v>-2.2716340558909E-2</v>
      </c>
      <c r="AL45" s="7">
        <v>7.0389950248778102E-2</v>
      </c>
      <c r="AM45" s="8">
        <v>1.1524893417535464</v>
      </c>
      <c r="AN45" s="9">
        <v>-9.2550371314530103E-2</v>
      </c>
      <c r="AO45" s="8">
        <v>0.26971403090221902</v>
      </c>
      <c r="AP45" s="8">
        <v>0.56909646035129957</v>
      </c>
      <c r="AQ45" s="8">
        <v>-3.6673131117239202E-2</v>
      </c>
      <c r="AR45" s="7">
        <v>0.311114063085078</v>
      </c>
      <c r="AS45" s="8">
        <v>0.50708035731878387</v>
      </c>
      <c r="AT45" s="9">
        <v>-3.3493876978842201E-2</v>
      </c>
    </row>
    <row r="46" spans="1:46" x14ac:dyDescent="0.35">
      <c r="A46" s="17" t="s">
        <v>133</v>
      </c>
      <c r="B46" s="7">
        <v>0.19982629580317399</v>
      </c>
      <c r="C46" s="8">
        <v>0.69934736210214421</v>
      </c>
      <c r="D46" s="9">
        <v>-0.17647058823529299</v>
      </c>
      <c r="E46" s="8">
        <v>0.643039495689119</v>
      </c>
      <c r="F46" s="8">
        <v>0.19176235175218759</v>
      </c>
      <c r="G46" s="8">
        <v>-5.2807115063926102E-2</v>
      </c>
      <c r="H46" s="7">
        <v>0.74134274685700796</v>
      </c>
      <c r="I46" s="8">
        <v>0.1299809571305541</v>
      </c>
      <c r="J46" s="9">
        <v>-8.7499999999999301E-2</v>
      </c>
      <c r="K46" s="8">
        <v>0.74134274685700796</v>
      </c>
      <c r="L46" s="8">
        <v>0.1299809571305541</v>
      </c>
      <c r="M46" s="8">
        <v>-8.7499999999999301E-2</v>
      </c>
      <c r="N46" s="7">
        <v>0.74148063084701998</v>
      </c>
      <c r="O46" s="8">
        <v>0.12990018924264779</v>
      </c>
      <c r="P46" s="9">
        <v>-8.7412587412582704E-2</v>
      </c>
      <c r="Q46" s="8">
        <v>0.52934064725859997</v>
      </c>
      <c r="R46" s="8">
        <v>0.27626475591931537</v>
      </c>
      <c r="S46" s="8">
        <v>-0.123198847262246</v>
      </c>
      <c r="T46" s="7">
        <v>2.9738039071232101E-2</v>
      </c>
      <c r="U46" s="8">
        <v>1.5266876722841605</v>
      </c>
      <c r="V46" s="9">
        <v>7.8647224765072701E-2</v>
      </c>
      <c r="W46" s="8">
        <v>0.16704064637970401</v>
      </c>
      <c r="X46" s="8">
        <v>0.77717783813068431</v>
      </c>
      <c r="Y46" s="8">
        <v>-4.9223770310175101E-2</v>
      </c>
      <c r="Z46" s="7">
        <v>0.97477278824937497</v>
      </c>
      <c r="AA46" s="8">
        <v>1.1096603079939725E-2</v>
      </c>
      <c r="AB46" s="9">
        <v>-1.3255633644297E-3</v>
      </c>
      <c r="AC46" s="8">
        <v>0.77194575292641698</v>
      </c>
      <c r="AD46" s="8">
        <v>0.11241321784106059</v>
      </c>
      <c r="AE46" s="8">
        <v>7.6747720364751595E-2</v>
      </c>
      <c r="AF46" s="7">
        <v>0.26843814901875002</v>
      </c>
      <c r="AG46" s="8">
        <v>0.5711557644680032</v>
      </c>
      <c r="AH46" s="9">
        <v>-0.121089075055567</v>
      </c>
      <c r="AI46" s="8">
        <v>5.17767239044227E-2</v>
      </c>
      <c r="AJ46" s="8">
        <v>1.2858654323724279</v>
      </c>
      <c r="AK46" s="8">
        <v>3.2809551694969998E-2</v>
      </c>
      <c r="AL46" s="7">
        <v>0.35090165922219302</v>
      </c>
      <c r="AM46" s="8">
        <v>0.45481457823845806</v>
      </c>
      <c r="AN46" s="9">
        <v>3.8981107621756099E-2</v>
      </c>
      <c r="AO46" s="8">
        <v>0.48578005057763801</v>
      </c>
      <c r="AP46" s="8">
        <v>0.31356032424053476</v>
      </c>
      <c r="AQ46" s="8">
        <v>-1.8995098039216601E-2</v>
      </c>
      <c r="AR46" s="7">
        <v>0.56769401506723904</v>
      </c>
      <c r="AS46" s="8">
        <v>0.24588568431426266</v>
      </c>
      <c r="AT46" s="9">
        <v>-1.5541700789898701E-2</v>
      </c>
    </row>
    <row r="47" spans="1:46" x14ac:dyDescent="0.35">
      <c r="A47" s="17" t="s">
        <v>134</v>
      </c>
      <c r="B47" s="7">
        <v>0.74624725299361205</v>
      </c>
      <c r="C47" s="8">
        <v>0.12711725453850325</v>
      </c>
      <c r="D47" s="9">
        <v>4.2934249263985702E-2</v>
      </c>
      <c r="E47" s="8">
        <v>0.413233674369752</v>
      </c>
      <c r="F47" s="8">
        <v>0.3838042950975516</v>
      </c>
      <c r="G47" s="8">
        <v>9.0616828839643004E-2</v>
      </c>
      <c r="H47" s="7">
        <v>0.69203240727109505</v>
      </c>
      <c r="I47" s="8">
        <v>0.15987356743708406</v>
      </c>
      <c r="J47" s="9">
        <v>-0.104448742746618</v>
      </c>
      <c r="K47" s="8">
        <v>0.69203240727109505</v>
      </c>
      <c r="L47" s="8">
        <v>0.15987356743708406</v>
      </c>
      <c r="M47" s="8">
        <v>-0.104448742746618</v>
      </c>
      <c r="N47" s="7">
        <v>0.69219543042676301</v>
      </c>
      <c r="O47" s="8">
        <v>0.15977127205574837</v>
      </c>
      <c r="P47" s="9">
        <v>-0.104347826086956</v>
      </c>
      <c r="Q47" s="8">
        <v>0.51748882954921405</v>
      </c>
      <c r="R47" s="8">
        <v>0.28609902039760648</v>
      </c>
      <c r="S47" s="8">
        <v>-0.139655732380633</v>
      </c>
      <c r="T47" s="7">
        <v>0.71295630078907901</v>
      </c>
      <c r="U47" s="8">
        <v>0.14693708853210868</v>
      </c>
      <c r="V47" s="9">
        <v>-1.3053915298486899E-2</v>
      </c>
      <c r="W47" s="8">
        <v>0.81158574690541996</v>
      </c>
      <c r="X47" s="8">
        <v>9.0665588665158697E-2</v>
      </c>
      <c r="Y47" s="8">
        <v>-8.3982788712433608E-3</v>
      </c>
      <c r="Z47" s="7">
        <v>0.62947538510631895</v>
      </c>
      <c r="AA47" s="8">
        <v>0.20102124779838662</v>
      </c>
      <c r="AB47" s="9">
        <v>1.9772938419917799E-2</v>
      </c>
      <c r="AC47" s="8">
        <v>0.87878302885000803</v>
      </c>
      <c r="AD47" s="8">
        <v>5.6118338811111189E-2</v>
      </c>
      <c r="AE47" s="8">
        <v>4.04015670910838E-2</v>
      </c>
      <c r="AF47" s="7">
        <v>0.449232037465777</v>
      </c>
      <c r="AG47" s="8">
        <v>0.34752927912817938</v>
      </c>
      <c r="AH47" s="9">
        <v>-7.9188631675453203E-2</v>
      </c>
      <c r="AI47" s="8">
        <v>0.38980343131346401</v>
      </c>
      <c r="AJ47" s="8">
        <v>0.4091543422477863</v>
      </c>
      <c r="AK47" s="8">
        <v>1.4203238087268699E-2</v>
      </c>
      <c r="AL47" s="7">
        <v>0.22228277213976699</v>
      </c>
      <c r="AM47" s="8">
        <v>0.65309419566614091</v>
      </c>
      <c r="AN47" s="9">
        <v>5.0159066808060003E-2</v>
      </c>
      <c r="AO47" s="8">
        <v>0.55329366802060598</v>
      </c>
      <c r="AP47" s="8">
        <v>0.25704429989147864</v>
      </c>
      <c r="AQ47" s="8">
        <v>-1.5832767639660301E-2</v>
      </c>
      <c r="AR47" s="7">
        <v>0.58753779655648597</v>
      </c>
      <c r="AS47" s="8">
        <v>0.23096418980870478</v>
      </c>
      <c r="AT47" s="9">
        <v>-1.44082808031435E-2</v>
      </c>
    </row>
    <row r="48" spans="1:46" x14ac:dyDescent="0.35">
      <c r="A48" s="17" t="s">
        <v>135</v>
      </c>
      <c r="B48" s="7">
        <v>0.228578771197429</v>
      </c>
      <c r="C48" s="8">
        <v>0.6409641063113608</v>
      </c>
      <c r="D48" s="9">
        <v>-0.122287968441814</v>
      </c>
      <c r="E48" s="8">
        <v>0.86934472136899299</v>
      </c>
      <c r="F48" s="8">
        <v>6.080797855473432E-2</v>
      </c>
      <c r="G48" s="8">
        <v>-1.40001723098133E-2</v>
      </c>
      <c r="H48" s="7">
        <v>0.76384603250084104</v>
      </c>
      <c r="I48" s="8">
        <v>0.11699417280388774</v>
      </c>
      <c r="J48" s="9">
        <v>-6.0738581146746601E-2</v>
      </c>
      <c r="K48" s="8">
        <v>0.76384603250084104</v>
      </c>
      <c r="L48" s="8">
        <v>0.11699417280388774</v>
      </c>
      <c r="M48" s="8">
        <v>-6.0738581146746601E-2</v>
      </c>
      <c r="N48" s="7">
        <v>0.76396707110175799</v>
      </c>
      <c r="O48" s="8">
        <v>0.1169253602031036</v>
      </c>
      <c r="P48" s="9">
        <v>-6.0679611650486798E-2</v>
      </c>
      <c r="Q48" s="8">
        <v>0.62230217647510799</v>
      </c>
      <c r="R48" s="8">
        <v>0.20599868008659417</v>
      </c>
      <c r="S48" s="8">
        <v>-8.1592689295040197E-2</v>
      </c>
      <c r="T48" s="7">
        <v>0.325304278797163</v>
      </c>
      <c r="U48" s="8">
        <v>0.48771022431182615</v>
      </c>
      <c r="V48" s="9">
        <v>-2.6776110454761502E-2</v>
      </c>
      <c r="W48" s="8">
        <v>0.80540638574674706</v>
      </c>
      <c r="X48" s="8">
        <v>9.3984931366803193E-2</v>
      </c>
      <c r="Y48" s="8">
        <v>6.6606958079359997E-3</v>
      </c>
      <c r="Z48" s="7">
        <v>0.64496775510621596</v>
      </c>
      <c r="AA48" s="8">
        <v>0.19046199719339996</v>
      </c>
      <c r="AB48" s="9">
        <v>-1.4514130627175501E-2</v>
      </c>
      <c r="AC48" s="8">
        <v>0.52921360848459598</v>
      </c>
      <c r="AD48" s="8">
        <v>0.27636899665804604</v>
      </c>
      <c r="AE48" s="8">
        <v>0.12795275590551</v>
      </c>
      <c r="AF48" s="7">
        <v>0.65672453076764004</v>
      </c>
      <c r="AG48" s="8">
        <v>0.18261676111754094</v>
      </c>
      <c r="AH48" s="9">
        <v>-3.5626535626536303E-2</v>
      </c>
      <c r="AI48" s="8">
        <v>0.55670653107412804</v>
      </c>
      <c r="AJ48" s="8">
        <v>0.2543736836817147</v>
      </c>
      <c r="AK48" s="8">
        <v>7.4496257915947798E-3</v>
      </c>
      <c r="AL48" s="7">
        <v>0.49366661026831199</v>
      </c>
      <c r="AM48" s="8">
        <v>0.30656624581390762</v>
      </c>
      <c r="AN48" s="9">
        <v>2.1558518518517599E-2</v>
      </c>
      <c r="AO48" s="8">
        <v>0.45766313132397501</v>
      </c>
      <c r="AP48" s="8">
        <v>0.33945407229518593</v>
      </c>
      <c r="AQ48" s="8">
        <v>-1.52422208510149E-2</v>
      </c>
      <c r="AR48" s="7">
        <v>0.533394114471339</v>
      </c>
      <c r="AS48" s="8">
        <v>0.2729517806722439</v>
      </c>
      <c r="AT48" s="9">
        <v>-1.2698365141663901E-2</v>
      </c>
    </row>
    <row r="49" spans="1:46" x14ac:dyDescent="0.35">
      <c r="A49" s="17" t="s">
        <v>136</v>
      </c>
      <c r="B49" s="7">
        <v>0.11342623970725101</v>
      </c>
      <c r="C49" s="8">
        <v>0.94528646535640437</v>
      </c>
      <c r="D49" s="9">
        <v>-0.27577444336882001</v>
      </c>
      <c r="E49" s="8">
        <v>0.28123956832838998</v>
      </c>
      <c r="F49" s="8">
        <v>0.5509235773301342</v>
      </c>
      <c r="G49" s="8">
        <v>-0.15682212168618101</v>
      </c>
      <c r="H49" s="7">
        <v>0.56548497480520199</v>
      </c>
      <c r="I49" s="8">
        <v>0.24757892998853548</v>
      </c>
      <c r="J49" s="9">
        <v>-0.19895038167941001</v>
      </c>
      <c r="K49" s="8">
        <v>0.56548497480520199</v>
      </c>
      <c r="L49" s="8">
        <v>0.24757892998853548</v>
      </c>
      <c r="M49" s="8">
        <v>-0.19895038167941001</v>
      </c>
      <c r="N49" s="7">
        <v>0.56573114380724399</v>
      </c>
      <c r="O49" s="8">
        <v>0.24738991245398831</v>
      </c>
      <c r="P49" s="9">
        <v>-0.198760724499525</v>
      </c>
      <c r="Q49" s="8">
        <v>0.59454415708316599</v>
      </c>
      <c r="R49" s="8">
        <v>0.22581588458542559</v>
      </c>
      <c r="S49" s="8">
        <v>-0.138400219901057</v>
      </c>
      <c r="T49" s="7">
        <v>0.87441108040454096</v>
      </c>
      <c r="U49" s="8">
        <v>5.8284347709703352E-2</v>
      </c>
      <c r="V49" s="9">
        <v>-7.2957198443595501E-3</v>
      </c>
      <c r="W49" s="8">
        <v>1.8165676653957401E-2</v>
      </c>
      <c r="X49" s="8">
        <v>1.7407484204488495</v>
      </c>
      <c r="Y49" s="8">
        <v>-0.107478260869564</v>
      </c>
      <c r="Z49" s="7">
        <v>0.61738068149180303</v>
      </c>
      <c r="AA49" s="8">
        <v>0.20944696418461994</v>
      </c>
      <c r="AB49" s="9">
        <v>-2.6721298396380998E-2</v>
      </c>
      <c r="AC49" s="8">
        <v>0.67669905828306998</v>
      </c>
      <c r="AD49" s="8">
        <v>0.16960442789476476</v>
      </c>
      <c r="AE49" s="8">
        <v>-0.14420289855071999</v>
      </c>
      <c r="AF49" s="7">
        <v>0.67072153621305197</v>
      </c>
      <c r="AG49" s="8">
        <v>0.17345774866407612</v>
      </c>
      <c r="AH49" s="9">
        <v>5.8265582655827798E-2</v>
      </c>
      <c r="AI49" s="8">
        <v>0.264466480891208</v>
      </c>
      <c r="AJ49" s="8">
        <v>0.57762936365319029</v>
      </c>
      <c r="AK49" s="8">
        <v>2.4031351671103499E-2</v>
      </c>
      <c r="AL49" s="7">
        <v>4.6386562321511601E-2</v>
      </c>
      <c r="AM49" s="8">
        <v>1.3336078115751839</v>
      </c>
      <c r="AN49" s="9">
        <v>-0.10690456469722</v>
      </c>
      <c r="AO49" s="8">
        <v>0.27004092957647302</v>
      </c>
      <c r="AP49" s="8">
        <v>0.56857040568529893</v>
      </c>
      <c r="AQ49" s="8">
        <v>-3.8321442621040702E-2</v>
      </c>
      <c r="AR49" s="7">
        <v>0.25848017011594099</v>
      </c>
      <c r="AS49" s="8">
        <v>0.58757276916408097</v>
      </c>
      <c r="AT49" s="9">
        <v>-3.9082662455220997E-2</v>
      </c>
    </row>
    <row r="50" spans="1:46" x14ac:dyDescent="0.35">
      <c r="A50" s="17" t="s">
        <v>137</v>
      </c>
      <c r="B50" s="7">
        <v>0.199966767772912</v>
      </c>
      <c r="C50" s="8">
        <v>0.69904217319624307</v>
      </c>
      <c r="D50" s="9">
        <v>-0.12070657507360399</v>
      </c>
      <c r="E50" s="8">
        <v>0.872326406540051</v>
      </c>
      <c r="F50" s="8">
        <v>5.9320980623965826E-2</v>
      </c>
      <c r="G50" s="8">
        <v>-1.2688070641689701E-2</v>
      </c>
      <c r="H50" s="7">
        <v>0.74919301223580304</v>
      </c>
      <c r="I50" s="8">
        <v>0.12540628196629325</v>
      </c>
      <c r="J50" s="9">
        <v>-5.9961315280462099E-2</v>
      </c>
      <c r="K50" s="8">
        <v>0.74919301223580304</v>
      </c>
      <c r="L50" s="8">
        <v>0.12540628196629325</v>
      </c>
      <c r="M50" s="8">
        <v>-5.9961315280462099E-2</v>
      </c>
      <c r="N50" s="7">
        <v>0.74932183032549504</v>
      </c>
      <c r="O50" s="8">
        <v>0.12533161472367224</v>
      </c>
      <c r="P50" s="9">
        <v>-5.9903381642511501E-2</v>
      </c>
      <c r="Q50" s="8">
        <v>0.54610471924512405</v>
      </c>
      <c r="R50" s="8">
        <v>0.2627240704279058</v>
      </c>
      <c r="S50" s="8">
        <v>-8.5678461967116704E-2</v>
      </c>
      <c r="T50" s="7">
        <v>0.94747679982294397</v>
      </c>
      <c r="U50" s="8">
        <v>2.343141548361764E-2</v>
      </c>
      <c r="V50" s="9">
        <v>1.6609117531360699E-3</v>
      </c>
      <c r="W50" s="8">
        <v>0.47092809784825301</v>
      </c>
      <c r="X50" s="8">
        <v>0.32704539667470128</v>
      </c>
      <c r="Y50" s="8">
        <v>-1.7981278821666901E-2</v>
      </c>
      <c r="Z50" s="7">
        <v>0.67967924288725501</v>
      </c>
      <c r="AA50" s="8">
        <v>0.16769599304254118</v>
      </c>
      <c r="AB50" s="9">
        <v>-1.2083738185672099E-2</v>
      </c>
      <c r="AC50" s="8">
        <v>0.48787974332871098</v>
      </c>
      <c r="AD50" s="8">
        <v>0.31168721333514587</v>
      </c>
      <c r="AE50" s="8">
        <v>0.13050930460333801</v>
      </c>
      <c r="AF50" s="7">
        <v>0.54968922136906995</v>
      </c>
      <c r="AG50" s="8">
        <v>0.25988277885349809</v>
      </c>
      <c r="AH50" s="9">
        <v>4.4464817785927098E-2</v>
      </c>
      <c r="AI50" s="8">
        <v>0.39154653495659503</v>
      </c>
      <c r="AJ50" s="8">
        <v>0.4072166150265884</v>
      </c>
      <c r="AK50" s="8">
        <v>1.00439601357173E-2</v>
      </c>
      <c r="AL50" s="7">
        <v>0.65154564028154804</v>
      </c>
      <c r="AM50" s="8">
        <v>0.18605515688435389</v>
      </c>
      <c r="AN50" s="9">
        <v>-1.3184870979144E-2</v>
      </c>
      <c r="AO50" s="8">
        <v>0.393036509758179</v>
      </c>
      <c r="AP50" s="8">
        <v>0.40556710547687197</v>
      </c>
      <c r="AQ50" s="8">
        <v>1.6263917319885499E-2</v>
      </c>
      <c r="AR50" s="7">
        <v>0.32720110906460598</v>
      </c>
      <c r="AS50" s="8">
        <v>0.48518523293524352</v>
      </c>
      <c r="AT50" s="9">
        <v>1.8525392606669699E-2</v>
      </c>
    </row>
    <row r="51" spans="1:46" x14ac:dyDescent="0.35">
      <c r="A51" s="17" t="s">
        <v>138</v>
      </c>
      <c r="B51" s="7">
        <v>0.83429468084218095</v>
      </c>
      <c r="C51" s="8">
        <v>7.8680525310164964E-2</v>
      </c>
      <c r="D51" s="9">
        <v>-6.21780067507538E-2</v>
      </c>
      <c r="E51" s="8">
        <v>0.92739199714646703</v>
      </c>
      <c r="F51" s="8">
        <v>3.2736656132822728E-2</v>
      </c>
      <c r="G51" s="8">
        <v>-2.3549488054606601E-2</v>
      </c>
      <c r="H51" s="7">
        <v>0.43424814784073901</v>
      </c>
      <c r="I51" s="8">
        <v>0.36226202523379891</v>
      </c>
      <c r="J51" s="9">
        <v>-0.415813424345847</v>
      </c>
      <c r="K51" s="8">
        <v>0.43424814784073901</v>
      </c>
      <c r="L51" s="8">
        <v>0.36226202523379891</v>
      </c>
      <c r="M51" s="8">
        <v>-0.415813424345847</v>
      </c>
      <c r="N51" s="7">
        <v>0.43424814784073901</v>
      </c>
      <c r="O51" s="8">
        <v>0.36226202523379891</v>
      </c>
      <c r="P51" s="9">
        <v>-0.415813424345847</v>
      </c>
      <c r="Q51" s="8">
        <v>0.43976428951456698</v>
      </c>
      <c r="R51" s="8">
        <v>0.3567800398602699</v>
      </c>
      <c r="S51" s="8">
        <v>-0.31147540983606897</v>
      </c>
      <c r="T51" s="7">
        <v>0.82685923781050497</v>
      </c>
      <c r="U51" s="8">
        <v>8.2568417225389837E-2</v>
      </c>
      <c r="V51" s="9">
        <v>1.68754056587903E-2</v>
      </c>
      <c r="W51" s="8">
        <v>0.68587267056955104</v>
      </c>
      <c r="X51" s="8">
        <v>0.16375650178840359</v>
      </c>
      <c r="Y51" s="8">
        <v>3.0611832027977199E-2</v>
      </c>
      <c r="Z51" s="7">
        <v>0.211169997232109</v>
      </c>
      <c r="AA51" s="8">
        <v>0.67536778576956369</v>
      </c>
      <c r="AB51" s="9">
        <v>0.11194946198339301</v>
      </c>
      <c r="AC51" s="8">
        <v>0.78998127076491698</v>
      </c>
      <c r="AD51" s="8">
        <v>0.1023832050385059</v>
      </c>
      <c r="AE51" s="8">
        <v>-0.16378316032295501</v>
      </c>
      <c r="AF51" s="7">
        <v>0.372476335212028</v>
      </c>
      <c r="AG51" s="8">
        <v>0.42890131436081036</v>
      </c>
      <c r="AH51" s="9">
        <v>0.200213371266005</v>
      </c>
      <c r="AI51" s="8">
        <v>0.206922028178912</v>
      </c>
      <c r="AJ51" s="8">
        <v>0.68419327343619596</v>
      </c>
      <c r="AK51" s="8">
        <v>-4.5612282454388503E-2</v>
      </c>
      <c r="AL51" s="7">
        <v>0.17758427455633799</v>
      </c>
      <c r="AM51" s="8">
        <v>0.75059549450212926</v>
      </c>
      <c r="AN51" s="9">
        <v>-0.124686214124895</v>
      </c>
      <c r="AO51" s="8">
        <v>0.24053400244127501</v>
      </c>
      <c r="AP51" s="8">
        <v>0.61882352208094327</v>
      </c>
      <c r="AQ51" s="8">
        <v>-6.8643492006266599E-2</v>
      </c>
      <c r="AR51" s="7">
        <v>0.24594885978354999</v>
      </c>
      <c r="AS51" s="8">
        <v>0.60915518648485012</v>
      </c>
      <c r="AT51" s="9">
        <v>-6.7726664182299307E-2</v>
      </c>
    </row>
    <row r="52" spans="1:46" x14ac:dyDescent="0.35">
      <c r="A52" s="17" t="s">
        <v>139</v>
      </c>
      <c r="B52" s="7">
        <v>3.3310239021230301E-2</v>
      </c>
      <c r="C52" s="8">
        <v>1.4774222509705182</v>
      </c>
      <c r="D52" s="9">
        <v>-0.44367816091955498</v>
      </c>
      <c r="E52" s="8">
        <v>0.17701243647723999</v>
      </c>
      <c r="F52" s="8">
        <v>0.75199622005796096</v>
      </c>
      <c r="G52" s="8">
        <v>-0.23180059389903701</v>
      </c>
      <c r="H52" s="7">
        <v>0.52976304797419804</v>
      </c>
      <c r="I52" s="8">
        <v>0.27591833788586217</v>
      </c>
      <c r="J52" s="9">
        <v>-0.25218658892127799</v>
      </c>
      <c r="K52" s="8">
        <v>0.52976304797419804</v>
      </c>
      <c r="L52" s="8">
        <v>0.27591833788586217</v>
      </c>
      <c r="M52" s="8">
        <v>-0.25218658892127799</v>
      </c>
      <c r="N52" s="7">
        <v>0.529246468170113</v>
      </c>
      <c r="O52" s="8">
        <v>0.27634203148398523</v>
      </c>
      <c r="P52" s="9">
        <v>-0.25242718446600998</v>
      </c>
      <c r="Q52" s="8">
        <v>0.47265712431200801</v>
      </c>
      <c r="R52" s="8">
        <v>0.3254537916451225</v>
      </c>
      <c r="S52" s="8">
        <v>-0.218535629287407</v>
      </c>
      <c r="T52" s="7">
        <v>0.73593503413121397</v>
      </c>
      <c r="U52" s="8">
        <v>0.13316052202611761</v>
      </c>
      <c r="V52" s="9">
        <v>-1.8279937336072399E-2</v>
      </c>
      <c r="W52" s="8">
        <v>0.92877393426836596</v>
      </c>
      <c r="X52" s="8">
        <v>3.2089981428680268E-2</v>
      </c>
      <c r="Y52" s="8">
        <v>4.7547526069615801E-3</v>
      </c>
      <c r="Z52" s="7">
        <v>0.14831643113582799</v>
      </c>
      <c r="AA52" s="8">
        <v>0.8288107332849618</v>
      </c>
      <c r="AB52" s="9">
        <v>9.0493395723511297E-2</v>
      </c>
      <c r="AC52" s="8">
        <v>0.53715171092782599</v>
      </c>
      <c r="AD52" s="8">
        <v>0.26990303662173837</v>
      </c>
      <c r="AE52" s="8">
        <v>0.24803149606300001</v>
      </c>
      <c r="AF52" s="7">
        <v>0.63406107306775805</v>
      </c>
      <c r="AG52" s="8">
        <v>0.19786890864998402</v>
      </c>
      <c r="AH52" s="9">
        <v>7.5859950859952105E-2</v>
      </c>
      <c r="AI52" s="8">
        <v>0.47939416898439602</v>
      </c>
      <c r="AJ52" s="8">
        <v>0.31930725272477145</v>
      </c>
      <c r="AK52" s="8">
        <v>-1.7830426810087299E-2</v>
      </c>
      <c r="AL52" s="7">
        <v>0.456250289933814</v>
      </c>
      <c r="AM52" s="8">
        <v>0.34079684655384579</v>
      </c>
      <c r="AN52" s="9">
        <v>-4.6782054038556599E-2</v>
      </c>
      <c r="AO52" s="8">
        <v>0.23579864881418899</v>
      </c>
      <c r="AP52" s="8">
        <v>0.62745868785086623</v>
      </c>
      <c r="AQ52" s="8">
        <v>-4.8173765319743003E-2</v>
      </c>
      <c r="AR52" s="7">
        <v>0.20435299243302901</v>
      </c>
      <c r="AS52" s="8">
        <v>0.68961899833586404</v>
      </c>
      <c r="AT52" s="9">
        <v>-5.1344694264659103E-2</v>
      </c>
    </row>
    <row r="53" spans="1:46" x14ac:dyDescent="0.35">
      <c r="A53" s="17" t="s">
        <v>18</v>
      </c>
      <c r="B53" s="7">
        <v>0.66903789291118398</v>
      </c>
      <c r="C53" s="8">
        <v>0.17454928400170519</v>
      </c>
      <c r="D53" s="9">
        <v>-1.55642023346311E-2</v>
      </c>
      <c r="E53" s="8">
        <v>0.67130120480233202</v>
      </c>
      <c r="F53" s="8">
        <v>0.17308257337438979</v>
      </c>
      <c r="G53" s="8">
        <v>-1.2916383412645199E-2</v>
      </c>
      <c r="H53" s="7">
        <v>0.91550968058724103</v>
      </c>
      <c r="I53" s="8">
        <v>3.8337059113903983E-2</v>
      </c>
      <c r="J53" s="9">
        <v>-7.6701821668264097E-3</v>
      </c>
      <c r="K53" s="8">
        <v>0.91550968058724103</v>
      </c>
      <c r="L53" s="8">
        <v>3.8337059113903983E-2</v>
      </c>
      <c r="M53" s="8">
        <v>-7.6701821668264097E-3</v>
      </c>
      <c r="N53" s="7">
        <v>0.91555036103598497</v>
      </c>
      <c r="O53" s="8">
        <v>3.8317761773552339E-2</v>
      </c>
      <c r="P53" s="9">
        <v>-7.6628352490424999E-3</v>
      </c>
      <c r="Q53" s="8">
        <v>0.840440699082596</v>
      </c>
      <c r="R53" s="8">
        <v>7.5492924663265001E-2</v>
      </c>
      <c r="S53" s="8">
        <v>-1.1048197762739799E-2</v>
      </c>
      <c r="T53" s="7">
        <v>0.97729524825726399</v>
      </c>
      <c r="U53" s="8">
        <v>9.9742128235521619E-3</v>
      </c>
      <c r="V53" s="9">
        <v>-2.7597626604013701E-4</v>
      </c>
      <c r="W53" s="8">
        <v>0.59128087494034098</v>
      </c>
      <c r="X53" s="8">
        <v>0.22820616808731814</v>
      </c>
      <c r="Y53" s="8">
        <v>-5.13205080939851E-3</v>
      </c>
      <c r="Z53" s="7">
        <v>0.32294373908648599</v>
      </c>
      <c r="AA53" s="8">
        <v>0.49087313071070016</v>
      </c>
      <c r="AB53" s="9">
        <v>-1.10967189794951E-2</v>
      </c>
      <c r="AC53" s="8">
        <v>0.83091440888945101</v>
      </c>
      <c r="AD53" s="8">
        <v>8.0443709863837948E-2</v>
      </c>
      <c r="AE53" s="8">
        <v>-1.5533980582523199E-2</v>
      </c>
      <c r="AF53" s="7">
        <v>3.0784969621317398E-4</v>
      </c>
      <c r="AG53" s="8">
        <v>3.5116612706351349</v>
      </c>
      <c r="AH53" s="9">
        <v>0.103362108132668</v>
      </c>
      <c r="AI53" s="8">
        <v>0.19678550478778101</v>
      </c>
      <c r="AJ53" s="8">
        <v>0.70600689484028079</v>
      </c>
      <c r="AK53" s="8">
        <v>5.8214651122838598E-3</v>
      </c>
      <c r="AL53" s="7">
        <v>0.95940983398410395</v>
      </c>
      <c r="AM53" s="8">
        <v>1.7995834313791415E-2</v>
      </c>
      <c r="AN53" s="9">
        <v>5.7053941908731195E-4</v>
      </c>
      <c r="AO53" s="8">
        <v>9.2536617786714195E-2</v>
      </c>
      <c r="AP53" s="8">
        <v>1.0336863780089123</v>
      </c>
      <c r="AQ53" s="8">
        <v>-1.22836103431129E-2</v>
      </c>
      <c r="AR53" s="7">
        <v>8.8816726161033394E-2</v>
      </c>
      <c r="AS53" s="8">
        <v>1.0515052392281155</v>
      </c>
      <c r="AT53" s="9">
        <v>-1.23724155344705E-2</v>
      </c>
    </row>
    <row r="54" spans="1:46" x14ac:dyDescent="0.35">
      <c r="A54" s="17" t="s">
        <v>19</v>
      </c>
      <c r="B54" s="7">
        <v>0.54370964739484995</v>
      </c>
      <c r="C54" s="8">
        <v>0.26463296095970806</v>
      </c>
      <c r="D54" s="9">
        <v>-6.7256097560977002E-2</v>
      </c>
      <c r="E54" s="8">
        <v>0.49643542559673598</v>
      </c>
      <c r="F54" s="8">
        <v>0.30413723484408495</v>
      </c>
      <c r="G54" s="8">
        <v>-6.2726381727532393E-2</v>
      </c>
      <c r="H54" s="7">
        <v>0.76958489465899305</v>
      </c>
      <c r="I54" s="8">
        <v>0.11374346517843906</v>
      </c>
      <c r="J54" s="9">
        <v>-6.4423076923075098E-2</v>
      </c>
      <c r="K54" s="8">
        <v>0.76958489465899305</v>
      </c>
      <c r="L54" s="8">
        <v>0.11374346517843906</v>
      </c>
      <c r="M54" s="8">
        <v>-6.4423076923075098E-2</v>
      </c>
      <c r="N54" s="7">
        <v>0.76970144100175097</v>
      </c>
      <c r="O54" s="8">
        <v>0.11367770037241189</v>
      </c>
      <c r="P54" s="9">
        <v>-6.4361191162348202E-2</v>
      </c>
      <c r="Q54" s="8">
        <v>0.578195174625458</v>
      </c>
      <c r="R54" s="8">
        <v>0.23792553708992223</v>
      </c>
      <c r="S54" s="8">
        <v>-9.2797783933515704E-2</v>
      </c>
      <c r="T54" s="7">
        <v>0.67527080080814705</v>
      </c>
      <c r="U54" s="8">
        <v>0.17052202907748173</v>
      </c>
      <c r="V54" s="9">
        <v>1.23476518299045E-2</v>
      </c>
      <c r="W54" s="8">
        <v>0.62740174279515604</v>
      </c>
      <c r="X54" s="8">
        <v>0.20245427925435902</v>
      </c>
      <c r="Y54" s="8">
        <v>-1.4100820869213999E-2</v>
      </c>
      <c r="Z54" s="7">
        <v>8.4720012798079405E-2</v>
      </c>
      <c r="AA54" s="8">
        <v>1.0720139872946359</v>
      </c>
      <c r="AB54" s="9">
        <v>-5.89742992287439E-2</v>
      </c>
      <c r="AC54" s="8">
        <v>0.55754571035381695</v>
      </c>
      <c r="AD54" s="8">
        <v>0.25371952121140023</v>
      </c>
      <c r="AE54" s="8">
        <v>-0.129503407984426</v>
      </c>
      <c r="AF54" s="7">
        <v>0.61850268846222001</v>
      </c>
      <c r="AG54" s="8">
        <v>0.2086584082712884</v>
      </c>
      <c r="AH54" s="9">
        <v>-4.3517885623147901E-2</v>
      </c>
      <c r="AI54" s="8">
        <v>0.94377623386459297</v>
      </c>
      <c r="AJ54" s="8">
        <v>2.5130963241660496E-2</v>
      </c>
      <c r="AK54" s="8">
        <v>-9.69764399874561E-4</v>
      </c>
      <c r="AL54" s="7">
        <v>0.10193692579925299</v>
      </c>
      <c r="AM54" s="8">
        <v>0.99166846794715868</v>
      </c>
      <c r="AN54" s="9">
        <v>-5.5858721902287099E-2</v>
      </c>
      <c r="AO54" s="8">
        <v>0.139131559593002</v>
      </c>
      <c r="AP54" s="8">
        <v>0.85657434662569809</v>
      </c>
      <c r="AQ54" s="8">
        <v>-3.2948591201186199E-2</v>
      </c>
      <c r="AR54" s="7">
        <v>0.121940910841477</v>
      </c>
      <c r="AS54" s="8">
        <v>0.91385056532566211</v>
      </c>
      <c r="AT54" s="9">
        <v>-3.43037329596124E-2</v>
      </c>
    </row>
    <row r="55" spans="1:46" x14ac:dyDescent="0.35">
      <c r="A55" s="17" t="s">
        <v>20</v>
      </c>
      <c r="B55" s="7">
        <v>0.91792580138558799</v>
      </c>
      <c r="C55" s="8">
        <v>3.7192422667113492E-2</v>
      </c>
      <c r="D55" s="9">
        <v>-1.05915088412179E-2</v>
      </c>
      <c r="E55" s="8">
        <v>0.11580782937006</v>
      </c>
      <c r="F55" s="8">
        <v>0.93626207845597853</v>
      </c>
      <c r="G55" s="8">
        <v>0.13088269726059301</v>
      </c>
      <c r="H55" s="7">
        <v>0.81215835892181099</v>
      </c>
      <c r="I55" s="8">
        <v>9.0359281472533359E-2</v>
      </c>
      <c r="J55" s="9">
        <v>-4.3728423475259702E-2</v>
      </c>
      <c r="K55" s="8">
        <v>0.81215835892181099</v>
      </c>
      <c r="L55" s="8">
        <v>9.0359281472533359E-2</v>
      </c>
      <c r="M55" s="8">
        <v>-4.3728423475259702E-2</v>
      </c>
      <c r="N55" s="7">
        <v>0.810498440874999</v>
      </c>
      <c r="O55" s="8">
        <v>9.1247816250427147E-2</v>
      </c>
      <c r="P55" s="9">
        <v>-4.4252873563219802E-2</v>
      </c>
      <c r="Q55" s="8">
        <v>0.65502055738474896</v>
      </c>
      <c r="R55" s="8">
        <v>0.18374506975072327</v>
      </c>
      <c r="S55" s="8">
        <v>-6.2189054726367099E-2</v>
      </c>
      <c r="T55" s="7">
        <v>0.81607541502886305</v>
      </c>
      <c r="U55" s="8">
        <v>8.8269705440391755E-2</v>
      </c>
      <c r="V55" s="9">
        <v>6.3157632739915199E-3</v>
      </c>
      <c r="W55" s="8">
        <v>0.39554369036957399</v>
      </c>
      <c r="X55" s="8">
        <v>0.40280553887059772</v>
      </c>
      <c r="Y55" s="8">
        <v>-2.2292993630572199E-2</v>
      </c>
      <c r="Z55" s="7">
        <v>0.201303988391901</v>
      </c>
      <c r="AA55" s="8">
        <v>0.69614762044450529</v>
      </c>
      <c r="AB55" s="9">
        <v>4.0254237288136999E-2</v>
      </c>
      <c r="AC55" s="8">
        <v>2.6154076947097999E-2</v>
      </c>
      <c r="AD55" s="8">
        <v>1.5824606028724775</v>
      </c>
      <c r="AE55" s="8">
        <v>0.41258741258741699</v>
      </c>
      <c r="AF55" s="7">
        <v>0.66688140006251395</v>
      </c>
      <c r="AG55" s="8">
        <v>0.17595139528619361</v>
      </c>
      <c r="AH55" s="9">
        <v>-3.4084809447128703E-2</v>
      </c>
      <c r="AI55" s="8">
        <v>7.9929634352125495E-2</v>
      </c>
      <c r="AJ55" s="8">
        <v>1.0972921737587285</v>
      </c>
      <c r="AK55" s="8">
        <v>2.19506675718492E-2</v>
      </c>
      <c r="AL55" s="7">
        <v>9.1606313468575902E-4</v>
      </c>
      <c r="AM55" s="8">
        <v>3.0380745939077332</v>
      </c>
      <c r="AN55" s="9">
        <v>0.105672477016389</v>
      </c>
      <c r="AO55" s="8">
        <v>0.85105022582269496</v>
      </c>
      <c r="AP55" s="8">
        <v>7.0044808712148118E-2</v>
      </c>
      <c r="AQ55" s="8">
        <v>3.82341977741166E-3</v>
      </c>
      <c r="AR55" s="7">
        <v>0.83504468225128103</v>
      </c>
      <c r="AS55" s="8">
        <v>7.8290285311625449E-2</v>
      </c>
      <c r="AT55" s="9">
        <v>4.2039846463176401E-3</v>
      </c>
    </row>
    <row r="56" spans="1:46" x14ac:dyDescent="0.35">
      <c r="A56" s="17" t="s">
        <v>21</v>
      </c>
      <c r="B56" s="7">
        <v>0.67627955970953402</v>
      </c>
      <c r="C56" s="8">
        <v>0.16987373876053644</v>
      </c>
      <c r="D56" s="9">
        <v>-9.2138630600170704E-2</v>
      </c>
      <c r="E56" s="8">
        <v>0.39683197033777101</v>
      </c>
      <c r="F56" s="8">
        <v>0.40139334664395021</v>
      </c>
      <c r="G56" s="8">
        <v>0.15305026290495899</v>
      </c>
      <c r="H56" s="7">
        <v>0.52579455998864699</v>
      </c>
      <c r="I56" s="8">
        <v>0.27918391153344829</v>
      </c>
      <c r="J56" s="9">
        <v>-0.25990675990676299</v>
      </c>
      <c r="K56" s="8">
        <v>0.52579455998864699</v>
      </c>
      <c r="L56" s="8">
        <v>0.27918391153344829</v>
      </c>
      <c r="M56" s="8">
        <v>-0.25990675990676299</v>
      </c>
      <c r="N56" s="7">
        <v>0.52496988630444497</v>
      </c>
      <c r="O56" s="8">
        <v>0.27986560818814393</v>
      </c>
      <c r="P56" s="9">
        <v>-0.26076833527358001</v>
      </c>
      <c r="Q56" s="8">
        <v>0.97020769784737104</v>
      </c>
      <c r="R56" s="8">
        <v>1.3135283905612662E-2</v>
      </c>
      <c r="S56" s="8">
        <v>-1.25293657008633E-2</v>
      </c>
      <c r="T56" s="7">
        <v>0.56185860515527397</v>
      </c>
      <c r="U56" s="8">
        <v>0.25037296330441355</v>
      </c>
      <c r="V56" s="9">
        <v>-3.47248082222395E-2</v>
      </c>
      <c r="W56" s="8">
        <v>0.25489321348906002</v>
      </c>
      <c r="X56" s="8">
        <v>0.59364172743182575</v>
      </c>
      <c r="Y56" s="8">
        <v>-6.8049234523935298E-2</v>
      </c>
      <c r="Z56" s="7">
        <v>0.16461675895146299</v>
      </c>
      <c r="AA56" s="8">
        <v>0.78352595314779239</v>
      </c>
      <c r="AB56" s="9">
        <v>9.6605480673016997E-2</v>
      </c>
      <c r="AC56" s="8">
        <v>8.44138554696333E-2</v>
      </c>
      <c r="AD56" s="8">
        <v>1.0735862635622297</v>
      </c>
      <c r="AE56" s="8">
        <v>0.816784869976387</v>
      </c>
      <c r="AF56" s="7">
        <v>0.39875549840711699</v>
      </c>
      <c r="AG56" s="8">
        <v>0.39929331544220664</v>
      </c>
      <c r="AH56" s="9">
        <v>0.152267818574508</v>
      </c>
      <c r="AI56" s="8">
        <v>8.5439330019306606E-2</v>
      </c>
      <c r="AJ56" s="8">
        <v>1.0683421658639616</v>
      </c>
      <c r="AK56" s="8">
        <v>4.8352388099231397E-2</v>
      </c>
      <c r="AL56" s="7">
        <v>0.10181873381299</v>
      </c>
      <c r="AM56" s="8">
        <v>0.99217230802005818</v>
      </c>
      <c r="AN56" s="9">
        <v>0.114266304347829</v>
      </c>
      <c r="AO56" s="8">
        <v>0.74812193121512505</v>
      </c>
      <c r="AP56" s="8">
        <v>0.12602761371527293</v>
      </c>
      <c r="AQ56" s="8">
        <v>1.44414784684254E-2</v>
      </c>
      <c r="AR56" s="7">
        <v>0.79587186603192805</v>
      </c>
      <c r="AS56" s="8">
        <v>9.9156847280726143E-2</v>
      </c>
      <c r="AT56" s="9">
        <v>1.1557824080548401E-2</v>
      </c>
    </row>
    <row r="57" spans="1:46" x14ac:dyDescent="0.35">
      <c r="A57" s="17" t="s">
        <v>22</v>
      </c>
      <c r="B57" s="7">
        <v>0.53255789156143596</v>
      </c>
      <c r="C57" s="8">
        <v>0.27363317545898147</v>
      </c>
      <c r="D57" s="9">
        <v>-3.6706349206349E-2</v>
      </c>
      <c r="E57" s="8">
        <v>0.24987873435089999</v>
      </c>
      <c r="F57" s="8">
        <v>0.60227070244512981</v>
      </c>
      <c r="G57" s="8">
        <v>5.70289478245804E-2</v>
      </c>
      <c r="H57" s="7">
        <v>0.87465979801132199</v>
      </c>
      <c r="I57" s="8">
        <v>5.8160834493357225E-2</v>
      </c>
      <c r="J57" s="9">
        <v>-1.8572825024438799E-2</v>
      </c>
      <c r="K57" s="8">
        <v>0.87465979801132199</v>
      </c>
      <c r="L57" s="8">
        <v>5.8160834493357225E-2</v>
      </c>
      <c r="M57" s="8">
        <v>-1.8572825024438799E-2</v>
      </c>
      <c r="N57" s="7">
        <v>0.87472187196170004</v>
      </c>
      <c r="O57" s="8">
        <v>5.8130014033084709E-2</v>
      </c>
      <c r="P57" s="9">
        <v>-1.8554687500000101E-2</v>
      </c>
      <c r="Q57" s="8">
        <v>0.764159246334291</v>
      </c>
      <c r="R57" s="8">
        <v>0.11681612755324311</v>
      </c>
      <c r="S57" s="8">
        <v>-2.46444162793974E-2</v>
      </c>
      <c r="T57" s="7">
        <v>0.49687099936472101</v>
      </c>
      <c r="U57" s="8">
        <v>0.30375635077594848</v>
      </c>
      <c r="V57" s="9">
        <v>1.08626082880347E-2</v>
      </c>
      <c r="W57" s="8">
        <v>0.26350492420087201</v>
      </c>
      <c r="X57" s="8">
        <v>0.57921126457559224</v>
      </c>
      <c r="Y57" s="8">
        <v>-1.7524700988039599E-2</v>
      </c>
      <c r="Z57" s="7">
        <v>0.80542102884501798</v>
      </c>
      <c r="AA57" s="8">
        <v>9.3977035528031633E-2</v>
      </c>
      <c r="AB57" s="9">
        <v>-4.5772161760774602E-3</v>
      </c>
      <c r="AC57" s="8">
        <v>6.7725129706172296E-2</v>
      </c>
      <c r="AD57" s="8">
        <v>1.1692501545395937</v>
      </c>
      <c r="AE57" s="8">
        <v>0.21439169139467601</v>
      </c>
      <c r="AF57" s="7">
        <v>0.91325146716321104</v>
      </c>
      <c r="AG57" s="8">
        <v>3.9409621409640272E-2</v>
      </c>
      <c r="AH57" s="9">
        <v>5.0544023458605498E-3</v>
      </c>
      <c r="AI57" s="8">
        <v>0.85279121615779796</v>
      </c>
      <c r="AJ57" s="8">
        <v>6.9157281574825286E-2</v>
      </c>
      <c r="AK57" s="8">
        <v>1.36448916936664E-3</v>
      </c>
      <c r="AL57" s="7">
        <v>0.66461795565704995</v>
      </c>
      <c r="AM57" s="8">
        <v>0.1774279297779866</v>
      </c>
      <c r="AN57" s="9">
        <v>7.9263324386493004E-3</v>
      </c>
      <c r="AO57" s="8">
        <v>0.50808727085883798</v>
      </c>
      <c r="AP57" s="8">
        <v>0.29406168535936494</v>
      </c>
      <c r="AQ57" s="8">
        <v>-7.9598334557918204E-3</v>
      </c>
      <c r="AR57" s="7">
        <v>0.71212976134611605</v>
      </c>
      <c r="AS57" s="8">
        <v>0.14744086380427282</v>
      </c>
      <c r="AT57" s="9">
        <v>-4.3825487062241798E-3</v>
      </c>
    </row>
    <row r="58" spans="1:46" x14ac:dyDescent="0.35">
      <c r="A58" s="17" t="s">
        <v>23</v>
      </c>
      <c r="B58" s="7">
        <v>0.44637491656258199</v>
      </c>
      <c r="C58" s="8">
        <v>0.35030021797846966</v>
      </c>
      <c r="D58" s="9">
        <v>-6.3555114200594995E-2</v>
      </c>
      <c r="E58" s="8">
        <v>0.61020730614917296</v>
      </c>
      <c r="F58" s="8">
        <v>0.21452259675707611</v>
      </c>
      <c r="G58" s="8">
        <v>3.5570207782066599E-2</v>
      </c>
      <c r="H58" s="7">
        <v>0.84840912229557597</v>
      </c>
      <c r="I58" s="8">
        <v>7.1394670493368326E-2</v>
      </c>
      <c r="J58" s="9">
        <v>-3.1800391389431498E-2</v>
      </c>
      <c r="K58" s="8">
        <v>0.84840912229557597</v>
      </c>
      <c r="L58" s="8">
        <v>7.1394670493368326E-2</v>
      </c>
      <c r="M58" s="8">
        <v>-3.1800391389431498E-2</v>
      </c>
      <c r="N58" s="7">
        <v>0.84848483209158698</v>
      </c>
      <c r="O58" s="8">
        <v>7.1355916926511179E-2</v>
      </c>
      <c r="P58" s="9">
        <v>-3.1769305962853302E-2</v>
      </c>
      <c r="Q58" s="8">
        <v>0.72061825669266</v>
      </c>
      <c r="R58" s="8">
        <v>0.14229473932635303</v>
      </c>
      <c r="S58" s="8">
        <v>-4.4403721454751202E-2</v>
      </c>
      <c r="T58" s="7">
        <v>0.371325968474779</v>
      </c>
      <c r="U58" s="8">
        <v>0.43024467756906959</v>
      </c>
      <c r="V58" s="9">
        <v>-2.0242914979757099E-2</v>
      </c>
      <c r="W58" s="8">
        <v>2.7261042304333499E-2</v>
      </c>
      <c r="X58" s="8">
        <v>1.5644575432787953</v>
      </c>
      <c r="Y58" s="8">
        <v>-4.8853829031123501E-2</v>
      </c>
      <c r="Z58" s="7">
        <v>0.92480500751816397</v>
      </c>
      <c r="AA58" s="8">
        <v>3.3949827353889073E-2</v>
      </c>
      <c r="AB58" s="9">
        <v>2.45809252020415E-3</v>
      </c>
      <c r="AC58" s="8">
        <v>0.26453722425216403</v>
      </c>
      <c r="AD58" s="8">
        <v>0.57751320775039072</v>
      </c>
      <c r="AE58" s="8">
        <v>0.18663366336634199</v>
      </c>
      <c r="AF58" s="7">
        <v>0.37871874005802098</v>
      </c>
      <c r="AG58" s="8">
        <v>0.42168320424695066</v>
      </c>
      <c r="AH58" s="9">
        <v>-5.9066650615946799E-2</v>
      </c>
      <c r="AI58" s="8">
        <v>0.90441265691259398</v>
      </c>
      <c r="AJ58" s="8">
        <v>4.3633368497360873E-2</v>
      </c>
      <c r="AK58" s="8">
        <v>1.2531182470313801E-3</v>
      </c>
      <c r="AL58" s="7">
        <v>0.42375817601987098</v>
      </c>
      <c r="AM58" s="8">
        <v>0.37288190939993165</v>
      </c>
      <c r="AN58" s="9">
        <v>2.0753981345409601E-2</v>
      </c>
      <c r="AO58" s="8">
        <v>0.36432528260020602</v>
      </c>
      <c r="AP58" s="8">
        <v>0.43851068955203604</v>
      </c>
      <c r="AQ58" s="8">
        <v>-1.5415503373018899E-2</v>
      </c>
      <c r="AR58" s="7">
        <v>0.38389261178279899</v>
      </c>
      <c r="AS58" s="8">
        <v>0.41579024603012699</v>
      </c>
      <c r="AT58" s="9">
        <v>-1.46747551675588E-2</v>
      </c>
    </row>
    <row r="59" spans="1:46" x14ac:dyDescent="0.35">
      <c r="A59" s="17" t="s">
        <v>24</v>
      </c>
      <c r="B59" s="7">
        <v>0.90755768144374505</v>
      </c>
      <c r="C59" s="8">
        <v>4.2125763055885279E-2</v>
      </c>
      <c r="D59" s="9">
        <v>1.8087215064419699E-2</v>
      </c>
      <c r="E59" s="8">
        <v>0.58950573659342798</v>
      </c>
      <c r="F59" s="8">
        <v>0.22951196434539986</v>
      </c>
      <c r="G59" s="8">
        <v>7.0003030434219293E-2</v>
      </c>
      <c r="H59" s="7">
        <v>0.70607557589315395</v>
      </c>
      <c r="I59" s="8">
        <v>0.15114881107749958</v>
      </c>
      <c r="J59" s="9">
        <v>-0.116699218749998</v>
      </c>
      <c r="K59" s="8">
        <v>0.70607557589315395</v>
      </c>
      <c r="L59" s="8">
        <v>0.15114881107749958</v>
      </c>
      <c r="M59" s="8">
        <v>-0.116699218749998</v>
      </c>
      <c r="N59" s="7">
        <v>0.70623145086803096</v>
      </c>
      <c r="O59" s="8">
        <v>0.15105294574446926</v>
      </c>
      <c r="P59" s="9">
        <v>-0.116585365853659</v>
      </c>
      <c r="Q59" s="8">
        <v>0.59601046850765904</v>
      </c>
      <c r="R59" s="8">
        <v>0.22474611211348414</v>
      </c>
      <c r="S59" s="8">
        <v>0.122115925717509</v>
      </c>
      <c r="T59" s="7">
        <v>0.817637477338089</v>
      </c>
      <c r="U59" s="8">
        <v>8.7439210374597648E-2</v>
      </c>
      <c r="V59" s="9">
        <v>-9.70908910022498E-3</v>
      </c>
      <c r="W59" s="8">
        <v>2.0176829527056399E-2</v>
      </c>
      <c r="X59" s="8">
        <v>1.6951470753181068</v>
      </c>
      <c r="Y59" s="8">
        <v>-9.5539195955977999E-2</v>
      </c>
      <c r="Z59" s="7">
        <v>7.0449782052420902E-3</v>
      </c>
      <c r="AA59" s="8">
        <v>2.152120346111436</v>
      </c>
      <c r="AB59" s="9">
        <v>-0.13159244066803399</v>
      </c>
      <c r="AC59" s="8">
        <v>0.95431177435402703</v>
      </c>
      <c r="AD59" s="8">
        <v>2.0309717789409053E-2</v>
      </c>
      <c r="AE59" s="8">
        <v>1.7786561264825002E-2</v>
      </c>
      <c r="AF59" s="7">
        <v>0.83629849550934998</v>
      </c>
      <c r="AG59" s="8">
        <v>7.7638684504908767E-2</v>
      </c>
      <c r="AH59" s="9">
        <v>2.5870009210684199E-2</v>
      </c>
      <c r="AI59" s="8">
        <v>5.6710988191624602E-2</v>
      </c>
      <c r="AJ59" s="8">
        <v>1.2463327850463857</v>
      </c>
      <c r="AK59" s="8">
        <v>3.7040473511866602E-2</v>
      </c>
      <c r="AL59" s="7">
        <v>0.251016733335576</v>
      </c>
      <c r="AM59" s="8">
        <v>0.60029732651467749</v>
      </c>
      <c r="AN59" s="9">
        <v>-5.5544584672279997E-2</v>
      </c>
      <c r="AO59" s="8">
        <v>0.208011694254948</v>
      </c>
      <c r="AP59" s="8">
        <v>0.68191224865440425</v>
      </c>
      <c r="AQ59" s="8">
        <v>-3.9725514278507297E-2</v>
      </c>
      <c r="AR59" s="7">
        <v>0.22133151691983999</v>
      </c>
      <c r="AS59" s="8">
        <v>0.65495673948535271</v>
      </c>
      <c r="AT59" s="9">
        <v>-3.8393921635984603E-2</v>
      </c>
    </row>
    <row r="60" spans="1:46" x14ac:dyDescent="0.35">
      <c r="A60" s="17" t="s">
        <v>25</v>
      </c>
      <c r="B60" s="7">
        <v>0.59806213627252103</v>
      </c>
      <c r="C60" s="8">
        <v>0.22325369220156654</v>
      </c>
      <c r="D60" s="9">
        <v>0.124817073170734</v>
      </c>
      <c r="E60" s="8">
        <v>0.57020651707919301</v>
      </c>
      <c r="F60" s="8">
        <v>0.24396782330267738</v>
      </c>
      <c r="G60" s="8">
        <v>0.112114884731753</v>
      </c>
      <c r="H60" s="7">
        <v>0.38574472587353498</v>
      </c>
      <c r="I60" s="8">
        <v>0.41370000315121525</v>
      </c>
      <c r="J60" s="9">
        <v>-0.40769230769230802</v>
      </c>
      <c r="K60" s="8">
        <v>0.38574472587353498</v>
      </c>
      <c r="L60" s="8">
        <v>0.41370000315121525</v>
      </c>
      <c r="M60" s="8">
        <v>-0.40769230769230802</v>
      </c>
      <c r="N60" s="7">
        <v>0.38542138963971501</v>
      </c>
      <c r="O60" s="8">
        <v>0.41406418707359266</v>
      </c>
      <c r="P60" s="9">
        <v>-0.407780979827086</v>
      </c>
      <c r="Q60" s="8">
        <v>0.43347210116160101</v>
      </c>
      <c r="R60" s="8">
        <v>0.36303884905621553</v>
      </c>
      <c r="S60" s="8">
        <v>0.27770083102492099</v>
      </c>
      <c r="T60" s="7">
        <v>0.72110065547918401</v>
      </c>
      <c r="U60" s="8">
        <v>0.1420041096660026</v>
      </c>
      <c r="V60" s="9">
        <v>-2.24770881519234E-2</v>
      </c>
      <c r="W60" s="8">
        <v>3.1149811080428101E-2</v>
      </c>
      <c r="X60" s="8">
        <v>1.5065445829366382</v>
      </c>
      <c r="Y60" s="8">
        <v>-0.133612007081787</v>
      </c>
      <c r="Z60" s="7">
        <v>0.29595420167872999</v>
      </c>
      <c r="AA60" s="8">
        <v>0.5287754899447582</v>
      </c>
      <c r="AB60" s="9">
        <v>-7.7183681232469895E-2</v>
      </c>
      <c r="AC60" s="8">
        <v>0.89194563372455005</v>
      </c>
      <c r="AD60" s="8">
        <v>4.966161613171137E-2</v>
      </c>
      <c r="AE60" s="8">
        <v>-6.4021421616359195E-2</v>
      </c>
      <c r="AF60" s="7">
        <v>0.17669298794938801</v>
      </c>
      <c r="AG60" s="8">
        <v>0.75278068510168517</v>
      </c>
      <c r="AH60" s="9">
        <v>0.25176577808156497</v>
      </c>
      <c r="AI60" s="8">
        <v>2.7390638508910901E-3</v>
      </c>
      <c r="AJ60" s="8">
        <v>2.5623978436984114</v>
      </c>
      <c r="AK60" s="8">
        <v>8.77751766983252E-2</v>
      </c>
      <c r="AL60" s="7">
        <v>0.89570040078054103</v>
      </c>
      <c r="AM60" s="8">
        <v>4.7837231460720532E-2</v>
      </c>
      <c r="AN60" s="9">
        <v>-9.5671558610460096E-3</v>
      </c>
      <c r="AO60" s="8">
        <v>0.44689204803973398</v>
      </c>
      <c r="AP60" s="8">
        <v>0.34979737307110037</v>
      </c>
      <c r="AQ60" s="8">
        <v>-3.6104583570385797E-2</v>
      </c>
      <c r="AR60" s="7">
        <v>0.33291198418697199</v>
      </c>
      <c r="AS60" s="8">
        <v>0.4776705708013021</v>
      </c>
      <c r="AT60" s="9">
        <v>-4.5790950199612497E-2</v>
      </c>
    </row>
    <row r="61" spans="1:46" x14ac:dyDescent="0.35">
      <c r="A61" s="17" t="s">
        <v>26</v>
      </c>
      <c r="B61" s="7">
        <v>0.24590630387382501</v>
      </c>
      <c r="C61" s="8">
        <v>0.6092303378634577</v>
      </c>
      <c r="D61" s="9">
        <v>-0.22847358121332301</v>
      </c>
      <c r="E61" s="8">
        <v>0.785461596485867</v>
      </c>
      <c r="F61" s="8">
        <v>0.10487504403202279</v>
      </c>
      <c r="G61" s="8">
        <v>-4.4704675613304198E-2</v>
      </c>
      <c r="H61" s="7">
        <v>0.54229595376553896</v>
      </c>
      <c r="I61" s="8">
        <v>0.26576363595520436</v>
      </c>
      <c r="J61" s="9">
        <v>-0.23866923818708399</v>
      </c>
      <c r="K61" s="8">
        <v>0.54229595376553896</v>
      </c>
      <c r="L61" s="8">
        <v>0.26576363595520436</v>
      </c>
      <c r="M61" s="8">
        <v>-0.23866923818708399</v>
      </c>
      <c r="N61" s="7">
        <v>0.54256235085106197</v>
      </c>
      <c r="O61" s="8">
        <v>0.26555034582123782</v>
      </c>
      <c r="P61" s="9">
        <v>-0.238439306358387</v>
      </c>
      <c r="Q61" s="8">
        <v>0.247114688648539</v>
      </c>
      <c r="R61" s="8">
        <v>0.60710143910050418</v>
      </c>
      <c r="S61" s="8">
        <v>-0.34032504514517398</v>
      </c>
      <c r="T61" s="7">
        <v>0.62058988927418801</v>
      </c>
      <c r="U61" s="8">
        <v>0.20719530427263555</v>
      </c>
      <c r="V61" s="9">
        <v>-2.6027850016960001E-2</v>
      </c>
      <c r="W61" s="8">
        <v>0.16141976515678</v>
      </c>
      <c r="X61" s="8">
        <v>0.79204328886443598</v>
      </c>
      <c r="Y61" s="8">
        <v>-7.2533840947545794E-2</v>
      </c>
      <c r="Z61" s="7">
        <v>0.31391239325971398</v>
      </c>
      <c r="AA61" s="8">
        <v>0.50319153801751693</v>
      </c>
      <c r="AB61" s="9">
        <v>-6.1998258442376698E-2</v>
      </c>
      <c r="AC61" s="8">
        <v>0.483172946749373</v>
      </c>
      <c r="AD61" s="8">
        <v>0.31589739021138435</v>
      </c>
      <c r="AE61" s="8">
        <v>0.27539062499999201</v>
      </c>
      <c r="AF61" s="7">
        <v>0.69544552530906101</v>
      </c>
      <c r="AG61" s="8">
        <v>0.15773688290303378</v>
      </c>
      <c r="AH61" s="9">
        <v>6.0764021002968703E-2</v>
      </c>
      <c r="AI61" s="8">
        <v>2.8479952408450298E-4</v>
      </c>
      <c r="AJ61" s="8">
        <v>3.5454607407642786</v>
      </c>
      <c r="AK61" s="8">
        <v>8.8485521031493305E-2</v>
      </c>
      <c r="AL61" s="7">
        <v>0.52206923805715699</v>
      </c>
      <c r="AM61" s="8">
        <v>0.28227189601667452</v>
      </c>
      <c r="AN61" s="9">
        <v>3.8891736962297703E-2</v>
      </c>
      <c r="AO61" s="8">
        <v>8.6419558168752394E-2</v>
      </c>
      <c r="AP61" s="8">
        <v>1.0633879584062198</v>
      </c>
      <c r="AQ61" s="8">
        <v>-6.7911584231594505E-2</v>
      </c>
      <c r="AR61" s="7">
        <v>9.60406892282306E-2</v>
      </c>
      <c r="AS61" s="8">
        <v>1.0175447319246389</v>
      </c>
      <c r="AT61" s="9">
        <v>-6.5529755406722207E-2</v>
      </c>
    </row>
    <row r="62" spans="1:46" x14ac:dyDescent="0.35">
      <c r="A62" s="17" t="s">
        <v>27</v>
      </c>
      <c r="B62" s="7">
        <v>0.74948580892716199</v>
      </c>
      <c r="C62" s="8">
        <v>0.12523658584835395</v>
      </c>
      <c r="D62" s="9">
        <v>-3.2215852442658899E-2</v>
      </c>
      <c r="E62" s="8">
        <v>0.73159667307665999</v>
      </c>
      <c r="F62" s="8">
        <v>0.13572827813784807</v>
      </c>
      <c r="G62" s="8">
        <v>-3.1754404473031198E-2</v>
      </c>
      <c r="H62" s="7">
        <v>0.81379174318698499</v>
      </c>
      <c r="I62" s="8">
        <v>8.9486720855947915E-2</v>
      </c>
      <c r="J62" s="9">
        <v>-4.7197640117986002E-2</v>
      </c>
      <c r="K62" s="8">
        <v>0.81379174318698499</v>
      </c>
      <c r="L62" s="8">
        <v>8.9486720855947915E-2</v>
      </c>
      <c r="M62" s="8">
        <v>-4.7197640117986002E-2</v>
      </c>
      <c r="N62" s="7">
        <v>0.81388631045703197</v>
      </c>
      <c r="O62" s="8">
        <v>8.9436256277274861E-2</v>
      </c>
      <c r="P62" s="9">
        <v>-4.7151277013781599E-2</v>
      </c>
      <c r="Q62" s="8">
        <v>0.656462933725937</v>
      </c>
      <c r="R62" s="8">
        <v>0.1827897907211101</v>
      </c>
      <c r="S62" s="8">
        <v>-6.5873353166136198E-2</v>
      </c>
      <c r="T62" s="7">
        <v>0.94513786308604397</v>
      </c>
      <c r="U62" s="8">
        <v>2.4504838252010362E-2</v>
      </c>
      <c r="V62" s="9">
        <v>1.8635771700536399E-3</v>
      </c>
      <c r="W62" s="8">
        <v>0.36030885099961801</v>
      </c>
      <c r="X62" s="8">
        <v>0.44332506928714627</v>
      </c>
      <c r="Y62" s="8">
        <v>-2.4372847152147301E-2</v>
      </c>
      <c r="Z62" s="7">
        <v>0.173347557033244</v>
      </c>
      <c r="AA62" s="8">
        <v>0.76108227442556897</v>
      </c>
      <c r="AB62" s="9">
        <v>-4.3597928815606299E-2</v>
      </c>
      <c r="AC62" s="8">
        <v>0.68143139864074498</v>
      </c>
      <c r="AD62" s="8">
        <v>0.16657785911236236</v>
      </c>
      <c r="AE62" s="8">
        <v>-9.5522388059706406E-2</v>
      </c>
      <c r="AF62" s="7">
        <v>0.893014955551232</v>
      </c>
      <c r="AG62" s="8">
        <v>4.9141267809117727E-2</v>
      </c>
      <c r="AH62" s="9">
        <v>-1.07026523964464E-2</v>
      </c>
      <c r="AI62" s="8">
        <v>0.65354743241846602</v>
      </c>
      <c r="AJ62" s="8">
        <v>0.18472288721112387</v>
      </c>
      <c r="AK62" s="8">
        <v>5.6770765993938996E-3</v>
      </c>
      <c r="AL62" s="7">
        <v>0.263204031339549</v>
      </c>
      <c r="AM62" s="8">
        <v>0.57970746317695432</v>
      </c>
      <c r="AN62" s="9">
        <v>3.5230302919859201E-2</v>
      </c>
      <c r="AO62" s="8">
        <v>0.419115387402483</v>
      </c>
      <c r="AP62" s="8">
        <v>0.37766639418568793</v>
      </c>
      <c r="AQ62" s="8">
        <v>-1.6569416810135001E-2</v>
      </c>
      <c r="AR62" s="7">
        <v>0.39099825004798699</v>
      </c>
      <c r="AS62" s="8">
        <v>0.40782518632843895</v>
      </c>
      <c r="AT62" s="9">
        <v>-1.7498852450651199E-2</v>
      </c>
    </row>
    <row r="63" spans="1:46" x14ac:dyDescent="0.35">
      <c r="A63" s="17" t="s">
        <v>28</v>
      </c>
      <c r="B63" s="7">
        <v>0.28957244148933903</v>
      </c>
      <c r="C63" s="8">
        <v>0.53824277216622685</v>
      </c>
      <c r="D63" s="9">
        <v>0.198228542914172</v>
      </c>
      <c r="E63" s="8">
        <v>0.24082067844396901</v>
      </c>
      <c r="F63" s="8">
        <v>0.61830622443856831</v>
      </c>
      <c r="G63" s="8">
        <v>0.201330587676226</v>
      </c>
      <c r="H63" s="7">
        <v>0.62142148254255203</v>
      </c>
      <c r="I63" s="8">
        <v>0.20661373725996132</v>
      </c>
      <c r="J63" s="9">
        <v>-0.18356299212596999</v>
      </c>
      <c r="K63" s="8">
        <v>0.62142148254255203</v>
      </c>
      <c r="L63" s="8">
        <v>0.20661373725996132</v>
      </c>
      <c r="M63" s="8">
        <v>-0.18356299212596999</v>
      </c>
      <c r="N63" s="7">
        <v>0.62078294463672901</v>
      </c>
      <c r="O63" s="8">
        <v>0.20706022337342628</v>
      </c>
      <c r="P63" s="9">
        <v>-0.18387413962635299</v>
      </c>
      <c r="Q63" s="8">
        <v>0.34772162238795101</v>
      </c>
      <c r="R63" s="8">
        <v>0.4587683027254208</v>
      </c>
      <c r="S63" s="8">
        <v>-0.26162790697671101</v>
      </c>
      <c r="T63" s="7">
        <v>0.44960807262146801</v>
      </c>
      <c r="U63" s="8">
        <v>0.34716589969992939</v>
      </c>
      <c r="V63" s="9">
        <v>-3.8024018505020102E-2</v>
      </c>
      <c r="W63" s="8">
        <v>1.78315283498136E-3</v>
      </c>
      <c r="X63" s="8">
        <v>2.7488114316174497</v>
      </c>
      <c r="Y63" s="8">
        <v>-0.15463826984301399</v>
      </c>
      <c r="Z63" s="7">
        <v>0.20536874668141999</v>
      </c>
      <c r="AA63" s="8">
        <v>0.68746564728469284</v>
      </c>
      <c r="AB63" s="9">
        <v>-7.5532265841095195E-2</v>
      </c>
      <c r="AC63" s="8">
        <v>0.14038892392852101</v>
      </c>
      <c r="AD63" s="8">
        <v>0.85266715478793997</v>
      </c>
      <c r="AE63" s="8">
        <v>0.63383084577114601</v>
      </c>
      <c r="AF63" s="7">
        <v>0.68992094129491</v>
      </c>
      <c r="AG63" s="8">
        <v>0.16120067263451054</v>
      </c>
      <c r="AH63" s="9">
        <v>-6.0009678980477099E-2</v>
      </c>
      <c r="AI63" s="8">
        <v>9.3982414994660493E-2</v>
      </c>
      <c r="AJ63" s="8">
        <v>1.0269533994345885</v>
      </c>
      <c r="AK63" s="8">
        <v>3.9276299271903702E-2</v>
      </c>
      <c r="AL63" s="7">
        <v>0.583477631094795</v>
      </c>
      <c r="AM63" s="8">
        <v>0.23397578893876778</v>
      </c>
      <c r="AN63" s="9">
        <v>3.1977659858011501E-2</v>
      </c>
      <c r="AO63" s="8">
        <v>0.19459015288934201</v>
      </c>
      <c r="AP63" s="8">
        <v>0.71087914070705827</v>
      </c>
      <c r="AQ63" s="8">
        <v>-4.93513759946951E-2</v>
      </c>
      <c r="AR63" s="7">
        <v>0.16057002524398101</v>
      </c>
      <c r="AS63" s="8">
        <v>0.79433552435079635</v>
      </c>
      <c r="AT63" s="9">
        <v>-5.3101200299304999E-2</v>
      </c>
    </row>
    <row r="64" spans="1:46" x14ac:dyDescent="0.35">
      <c r="A64" s="17" t="s">
        <v>29</v>
      </c>
      <c r="B64" s="7">
        <v>0.56943214247922702</v>
      </c>
      <c r="C64" s="8">
        <v>0.2445580220724877</v>
      </c>
      <c r="D64" s="9">
        <v>-3.7661050545093298E-2</v>
      </c>
      <c r="E64" s="8">
        <v>0.57811505976764899</v>
      </c>
      <c r="F64" s="8">
        <v>0.23798571720367664</v>
      </c>
      <c r="G64" s="8">
        <v>-3.38716442953007E-2</v>
      </c>
      <c r="H64" s="7">
        <v>0.887683349539927</v>
      </c>
      <c r="I64" s="8">
        <v>5.1741926194672452E-2</v>
      </c>
      <c r="J64" s="9">
        <v>-1.8572825024438001E-2</v>
      </c>
      <c r="K64" s="8">
        <v>0.887683349539927</v>
      </c>
      <c r="L64" s="8">
        <v>5.1741926194672452E-2</v>
      </c>
      <c r="M64" s="8">
        <v>-1.8572825024438001E-2</v>
      </c>
      <c r="N64" s="7">
        <v>0.88773879619446805</v>
      </c>
      <c r="O64" s="8">
        <v>5.1714800053238592E-2</v>
      </c>
      <c r="P64" s="9">
        <v>-1.85546875000005E-2</v>
      </c>
      <c r="Q64" s="8">
        <v>9.0893902302186108E-3</v>
      </c>
      <c r="R64" s="8">
        <v>2.0414652508301692</v>
      </c>
      <c r="S64" s="8">
        <v>0.25996338543866099</v>
      </c>
      <c r="T64" s="7">
        <v>0.74204735222417295</v>
      </c>
      <c r="U64" s="8">
        <v>0.12956838022838574</v>
      </c>
      <c r="V64" s="9">
        <v>5.8379945399404699E-3</v>
      </c>
      <c r="W64" s="8">
        <v>0.99526093338590405</v>
      </c>
      <c r="X64" s="8">
        <v>2.0630427987899358E-3</v>
      </c>
      <c r="Y64" s="8">
        <v>1.04004160166344E-4</v>
      </c>
      <c r="Z64" s="7">
        <v>0.27161183470139399</v>
      </c>
      <c r="AA64" s="8">
        <v>0.56605131085127824</v>
      </c>
      <c r="AB64" s="9">
        <v>-2.3093146308587598E-2</v>
      </c>
      <c r="AC64" s="8">
        <v>0.81049628458270395</v>
      </c>
      <c r="AD64" s="8">
        <v>9.1248971671639076E-2</v>
      </c>
      <c r="AE64" s="8">
        <v>-3.5608308605339797E-2</v>
      </c>
      <c r="AF64" s="7">
        <v>9.9838414355182106E-2</v>
      </c>
      <c r="AG64" s="8">
        <v>1.0007023251202163</v>
      </c>
      <c r="AH64" s="9">
        <v>8.7541548195905206E-2</v>
      </c>
      <c r="AI64" s="8">
        <v>3.0545219796571902E-3</v>
      </c>
      <c r="AJ64" s="8">
        <v>2.5150567454347423</v>
      </c>
      <c r="AK64" s="8">
        <v>2.4467899680449198E-2</v>
      </c>
      <c r="AL64" s="7">
        <v>6.8641637976075906E-2</v>
      </c>
      <c r="AM64" s="8">
        <v>1.163412361588785</v>
      </c>
      <c r="AN64" s="9">
        <v>3.7436643149082897E-2</v>
      </c>
      <c r="AO64" s="8">
        <v>0.751653957897509</v>
      </c>
      <c r="AP64" s="8">
        <v>0.12398205138148338</v>
      </c>
      <c r="AQ64" s="8">
        <v>-4.2144250701140196E-3</v>
      </c>
      <c r="AR64" s="7">
        <v>0.944396269557919</v>
      </c>
      <c r="AS64" s="8">
        <v>2.4845737088451038E-2</v>
      </c>
      <c r="AT64" s="9">
        <v>-9.3012732688872398E-4</v>
      </c>
    </row>
    <row r="65" spans="1:46" x14ac:dyDescent="0.35">
      <c r="A65" s="17" t="s">
        <v>30</v>
      </c>
      <c r="B65" s="7">
        <v>0.65887856793129096</v>
      </c>
      <c r="C65" s="8">
        <v>0.18119461899755004</v>
      </c>
      <c r="D65" s="9">
        <v>0.115606936416183</v>
      </c>
      <c r="E65" s="8">
        <v>0.81263821248138501</v>
      </c>
      <c r="F65" s="8">
        <v>9.010275980973402E-2</v>
      </c>
      <c r="G65" s="8">
        <v>5.1796684338971999E-2</v>
      </c>
      <c r="H65" s="7">
        <v>6.9493730247827401E-2</v>
      </c>
      <c r="I65" s="8">
        <v>1.1580543758645505</v>
      </c>
      <c r="J65" s="9">
        <v>-0.94301994301994396</v>
      </c>
      <c r="K65" s="8">
        <v>6.9493730247827401E-2</v>
      </c>
      <c r="L65" s="8">
        <v>1.1580543758645505</v>
      </c>
      <c r="M65" s="8">
        <v>-0.94301994301994396</v>
      </c>
      <c r="N65" s="7">
        <v>6.9357501751653505E-2</v>
      </c>
      <c r="O65" s="8">
        <v>1.1589065584818377</v>
      </c>
      <c r="P65" s="9">
        <v>-0.94354838709677202</v>
      </c>
      <c r="Q65" s="8">
        <v>0.83211034496671099</v>
      </c>
      <c r="R65" s="8">
        <v>7.9819078718218445E-2</v>
      </c>
      <c r="S65" s="8">
        <v>8.3435918479010607E-2</v>
      </c>
      <c r="T65" s="7">
        <v>0.23542051277891399</v>
      </c>
      <c r="U65" s="8">
        <v>0.62815569867794585</v>
      </c>
      <c r="V65" s="9">
        <v>-8.2120146724713197E-2</v>
      </c>
      <c r="W65" s="8">
        <v>0.97004008110625795</v>
      </c>
      <c r="X65" s="8">
        <v>1.3210320740300215E-2</v>
      </c>
      <c r="Y65" s="8">
        <v>-2.56566287847603E-3</v>
      </c>
      <c r="Z65" s="7">
        <v>0.107495475342629</v>
      </c>
      <c r="AA65" s="8">
        <v>0.96860981551659786</v>
      </c>
      <c r="AB65" s="9">
        <v>-0.12907160118446701</v>
      </c>
      <c r="AC65" s="8">
        <v>0.793348867080375</v>
      </c>
      <c r="AD65" s="8">
        <v>0.10053579410696017</v>
      </c>
      <c r="AE65" s="8">
        <v>-0.136538461538461</v>
      </c>
      <c r="AF65" s="7">
        <v>6.5038563080539694E-2</v>
      </c>
      <c r="AG65" s="8">
        <v>1.1868290623261366</v>
      </c>
      <c r="AH65" s="9">
        <v>0.37942411517697</v>
      </c>
      <c r="AI65" s="8">
        <v>0.55115804315681205</v>
      </c>
      <c r="AJ65" s="8">
        <v>0.25872385046003982</v>
      </c>
      <c r="AK65" s="8">
        <v>1.9240634343672701E-2</v>
      </c>
      <c r="AL65" s="7">
        <v>0.628229604470534</v>
      </c>
      <c r="AM65" s="8">
        <v>0.20188160191514523</v>
      </c>
      <c r="AN65" s="9">
        <v>3.88474591661861E-2</v>
      </c>
      <c r="AO65" s="8">
        <v>0.98396751562753504</v>
      </c>
      <c r="AP65" s="8">
        <v>7.0192389838839627E-3</v>
      </c>
      <c r="AQ65" s="8">
        <v>-1.0480538723759601E-3</v>
      </c>
      <c r="AR65" s="7">
        <v>0.87442749409516396</v>
      </c>
      <c r="AS65" s="8">
        <v>5.8276195584779547E-2</v>
      </c>
      <c r="AT65" s="9">
        <v>-8.2170838906913905E-3</v>
      </c>
    </row>
    <row r="66" spans="1:46" x14ac:dyDescent="0.35">
      <c r="A66" s="17" t="s">
        <v>31</v>
      </c>
      <c r="B66" s="7">
        <v>0.55741308535224898</v>
      </c>
      <c r="C66" s="8">
        <v>0.25382284037769925</v>
      </c>
      <c r="D66" s="9">
        <v>0.14715799614643399</v>
      </c>
      <c r="E66" s="8">
        <v>0.74394047453590895</v>
      </c>
      <c r="F66" s="8">
        <v>0.12846181259229442</v>
      </c>
      <c r="G66" s="8">
        <v>-6.8290835647566106E-2</v>
      </c>
      <c r="H66" s="7">
        <v>0.30511622684623302</v>
      </c>
      <c r="I66" s="8">
        <v>0.51553469487355597</v>
      </c>
      <c r="J66" s="9">
        <v>0.50997150997150897</v>
      </c>
      <c r="K66" s="8">
        <v>0.30511622684623302</v>
      </c>
      <c r="L66" s="8">
        <v>0.51553469487355597</v>
      </c>
      <c r="M66" s="8">
        <v>0.50997150997150897</v>
      </c>
      <c r="N66" s="7">
        <v>0.30490643697610798</v>
      </c>
      <c r="O66" s="8">
        <v>0.51583340700984126</v>
      </c>
      <c r="P66" s="9">
        <v>0.51091081593927801</v>
      </c>
      <c r="Q66" s="8">
        <v>0.96955223706792903</v>
      </c>
      <c r="R66" s="8">
        <v>1.3428787246233581E-2</v>
      </c>
      <c r="S66" s="8">
        <v>1.43619203939277E-2</v>
      </c>
      <c r="T66" s="7">
        <v>5.4378803444119397E-2</v>
      </c>
      <c r="U66" s="8">
        <v>1.2645703528966152</v>
      </c>
      <c r="V66" s="9">
        <v>-0.127317958546461</v>
      </c>
      <c r="W66" s="8">
        <v>0.57539397700214501</v>
      </c>
      <c r="X66" s="8">
        <v>0.24003468844573314</v>
      </c>
      <c r="Y66" s="8">
        <v>3.6573030935974603E-2</v>
      </c>
      <c r="Z66" s="7">
        <v>0.68605691882491904</v>
      </c>
      <c r="AA66" s="8">
        <v>0.16363985148549262</v>
      </c>
      <c r="AB66" s="9">
        <v>3.1018481750831901E-2</v>
      </c>
      <c r="AC66" s="8">
        <v>1.35410194559232E-2</v>
      </c>
      <c r="AD66" s="8">
        <v>1.8683486379097189</v>
      </c>
      <c r="AE66" s="8">
        <v>-1.2278846153845999</v>
      </c>
      <c r="AF66" s="7">
        <v>0.28780274648558501</v>
      </c>
      <c r="AG66" s="8">
        <v>0.54090506593157883</v>
      </c>
      <c r="AH66" s="9">
        <v>0.20905818836232901</v>
      </c>
      <c r="AI66" s="8">
        <v>9.9943439386973906E-2</v>
      </c>
      <c r="AJ66" s="8">
        <v>1.0002457091151462</v>
      </c>
      <c r="AK66" s="8">
        <v>5.0772776572669598E-2</v>
      </c>
      <c r="AL66" s="7">
        <v>0.29863091128486602</v>
      </c>
      <c r="AM66" s="8">
        <v>0.52486524046353289</v>
      </c>
      <c r="AN66" s="9">
        <v>-7.9834508121363307E-2</v>
      </c>
      <c r="AO66" s="8">
        <v>0.90391480460203</v>
      </c>
      <c r="AP66" s="8">
        <v>4.3872500536601557E-2</v>
      </c>
      <c r="AQ66" s="8">
        <v>6.0112515208850898E-3</v>
      </c>
      <c r="AR66" s="7">
        <v>0.95856447224048702</v>
      </c>
      <c r="AS66" s="8">
        <v>1.8378671521826592E-2</v>
      </c>
      <c r="AT66" s="9">
        <v>2.5797821517314599E-3</v>
      </c>
    </row>
    <row r="67" spans="1:46" x14ac:dyDescent="0.35">
      <c r="A67" s="17" t="s">
        <v>32</v>
      </c>
      <c r="B67" s="7">
        <v>0.59984046395316903</v>
      </c>
      <c r="C67" s="8">
        <v>0.22196424101257647</v>
      </c>
      <c r="D67" s="9">
        <v>0.18079096045198101</v>
      </c>
      <c r="E67" s="8">
        <v>0.72986369651055505</v>
      </c>
      <c r="F67" s="8">
        <v>0.1367582376609926</v>
      </c>
      <c r="G67" s="8">
        <v>0.100453661697994</v>
      </c>
      <c r="H67" s="7">
        <v>0.25919576249147802</v>
      </c>
      <c r="I67" s="8">
        <v>0.58637210288482189</v>
      </c>
      <c r="J67" s="9">
        <v>-0.61117318435754298</v>
      </c>
      <c r="K67" s="8">
        <v>0.25919576249147802</v>
      </c>
      <c r="L67" s="8">
        <v>0.58637210288482189</v>
      </c>
      <c r="M67" s="8">
        <v>-0.61117318435754298</v>
      </c>
      <c r="N67" s="7">
        <v>0.25919576249147802</v>
      </c>
      <c r="O67" s="8">
        <v>0.58637210288482189</v>
      </c>
      <c r="P67" s="9">
        <v>-0.61117318435754298</v>
      </c>
      <c r="Q67" s="8">
        <v>0.275414804351028</v>
      </c>
      <c r="R67" s="8">
        <v>0.56001271885340265</v>
      </c>
      <c r="S67" s="8">
        <v>-0.44784288473921802</v>
      </c>
      <c r="T67" s="7">
        <v>0.31668076799705602</v>
      </c>
      <c r="U67" s="8">
        <v>0.49937831050358</v>
      </c>
      <c r="V67" s="9">
        <v>-7.7692152278695997E-2</v>
      </c>
      <c r="W67" s="8">
        <v>0.449271964702187</v>
      </c>
      <c r="X67" s="8">
        <v>0.34749068124008969</v>
      </c>
      <c r="Y67" s="8">
        <v>-5.7800124588414201E-2</v>
      </c>
      <c r="Z67" s="7">
        <v>0.42593955381322701</v>
      </c>
      <c r="AA67" s="8">
        <v>0.37065202838081357</v>
      </c>
      <c r="AB67" s="9">
        <v>-7.2635416914900705E-2</v>
      </c>
      <c r="AC67" s="8">
        <v>0.34276282535775698</v>
      </c>
      <c r="AD67" s="8">
        <v>0.46500628598296223</v>
      </c>
      <c r="AE67" s="8">
        <v>-0.72737556561085603</v>
      </c>
      <c r="AF67" s="7">
        <v>0.94459976685003799</v>
      </c>
      <c r="AG67" s="8">
        <v>2.4752165953638633E-2</v>
      </c>
      <c r="AH67" s="9">
        <v>1.58587672052663E-2</v>
      </c>
      <c r="AI67" s="8">
        <v>4.6053326561045597E-2</v>
      </c>
      <c r="AJ67" s="8">
        <v>1.3367389940246364</v>
      </c>
      <c r="AK67" s="8">
        <v>7.3019928461930297E-2</v>
      </c>
      <c r="AL67" s="7">
        <v>0.98356720982494195</v>
      </c>
      <c r="AM67" s="8">
        <v>7.1959582064622081E-3</v>
      </c>
      <c r="AN67" s="9">
        <v>1.9017741765071201E-3</v>
      </c>
      <c r="AO67" s="8">
        <v>0.42649468186204997</v>
      </c>
      <c r="AP67" s="8">
        <v>0.37008637985956616</v>
      </c>
      <c r="AQ67" s="8">
        <v>-4.6685664065620899E-2</v>
      </c>
      <c r="AR67" s="7">
        <v>0.410220639449901</v>
      </c>
      <c r="AS67" s="8">
        <v>0.38698249273970337</v>
      </c>
      <c r="AT67" s="9">
        <v>-4.8117485762497803E-2</v>
      </c>
    </row>
    <row r="68" spans="1:46" x14ac:dyDescent="0.35">
      <c r="A68" s="17" t="s">
        <v>33</v>
      </c>
      <c r="B68" s="7">
        <v>0.119503473986091</v>
      </c>
      <c r="C68" s="8">
        <v>0.92261946951869078</v>
      </c>
      <c r="D68" s="9">
        <v>0.411523625843773</v>
      </c>
      <c r="E68" s="8">
        <v>0.13522838852131999</v>
      </c>
      <c r="F68" s="8">
        <v>0.86893212730003577</v>
      </c>
      <c r="G68" s="8">
        <v>0.32906540875204199</v>
      </c>
      <c r="H68" s="7">
        <v>0.74360483418476497</v>
      </c>
      <c r="I68" s="8">
        <v>0.12865779553684747</v>
      </c>
      <c r="J68" s="9">
        <v>-0.17157794676806501</v>
      </c>
      <c r="K68" s="8">
        <v>0.74360483418476497</v>
      </c>
      <c r="L68" s="8">
        <v>0.12865779553684747</v>
      </c>
      <c r="M68" s="8">
        <v>-0.17157794676806501</v>
      </c>
      <c r="N68" s="7">
        <v>0.74264703738869897</v>
      </c>
      <c r="O68" s="8">
        <v>0.12921754712250469</v>
      </c>
      <c r="P68" s="9">
        <v>-0.17236467236469</v>
      </c>
      <c r="Q68" s="8">
        <v>0.32869242822438699</v>
      </c>
      <c r="R68" s="8">
        <v>0.48321030023307687</v>
      </c>
      <c r="S68" s="8">
        <v>-0.38636363636363502</v>
      </c>
      <c r="T68" s="7">
        <v>3.2961616639762201E-3</v>
      </c>
      <c r="U68" s="8">
        <v>2.4819914959885723</v>
      </c>
      <c r="V68" s="9">
        <v>-0.205025670569499</v>
      </c>
      <c r="W68" s="8">
        <v>0.36219263270434399</v>
      </c>
      <c r="X68" s="8">
        <v>0.44106038783861068</v>
      </c>
      <c r="Y68" s="8">
        <v>-6.2715102013931406E-2</v>
      </c>
      <c r="Z68" s="7">
        <v>0.25472694496483</v>
      </c>
      <c r="AA68" s="8">
        <v>0.59392511302382622</v>
      </c>
      <c r="AB68" s="9">
        <v>-9.2252997200149803E-2</v>
      </c>
      <c r="AC68" s="8">
        <v>0.76830454181576402</v>
      </c>
      <c r="AD68" s="8">
        <v>0.11446659948183632</v>
      </c>
      <c r="AE68" s="8">
        <v>0.15447545717036201</v>
      </c>
      <c r="AF68" s="7">
        <v>0.27986168561323299</v>
      </c>
      <c r="AG68" s="8">
        <v>0.55305655443032575</v>
      </c>
      <c r="AH68" s="9">
        <v>0.22494933573519299</v>
      </c>
      <c r="AI68" s="8">
        <v>3.7734562768822698E-3</v>
      </c>
      <c r="AJ68" s="8">
        <v>2.4232606778227814</v>
      </c>
      <c r="AK68" s="8">
        <v>9.42242825315385E-2</v>
      </c>
      <c r="AL68" s="7">
        <v>0.32739741613940698</v>
      </c>
      <c r="AM68" s="8">
        <v>0.48492475241590888</v>
      </c>
      <c r="AN68" s="9">
        <v>7.94318181818158E-2</v>
      </c>
      <c r="AO68" s="8">
        <v>0.49398023174712502</v>
      </c>
      <c r="AP68" s="8">
        <v>0.30629043045878551</v>
      </c>
      <c r="AQ68" s="8">
        <v>-3.59273057174858E-2</v>
      </c>
      <c r="AR68" s="7">
        <v>0.49105051864393601</v>
      </c>
      <c r="AS68" s="8">
        <v>0.30887382592249363</v>
      </c>
      <c r="AT68" s="9">
        <v>-3.6042522856993803E-2</v>
      </c>
    </row>
    <row r="69" spans="1:46" x14ac:dyDescent="0.35">
      <c r="A69" s="17" t="s">
        <v>34</v>
      </c>
      <c r="B69" s="7">
        <v>0.30824776490299499</v>
      </c>
      <c r="C69" s="8">
        <v>0.51110006377948136</v>
      </c>
      <c r="D69" s="9">
        <v>0.27276011560693397</v>
      </c>
      <c r="E69" s="8">
        <v>0.25496671964807099</v>
      </c>
      <c r="F69" s="8">
        <v>0.5935165035521256</v>
      </c>
      <c r="G69" s="8">
        <v>0.254144576285456</v>
      </c>
      <c r="H69" s="7">
        <v>0.27120000265486899</v>
      </c>
      <c r="I69" s="8">
        <v>0.56671031055351795</v>
      </c>
      <c r="J69" s="9">
        <v>-0.58404558404558005</v>
      </c>
      <c r="K69" s="8">
        <v>0.27120000265486899</v>
      </c>
      <c r="L69" s="8">
        <v>0.56671031055351795</v>
      </c>
      <c r="M69" s="8">
        <v>-0.58404558404558005</v>
      </c>
      <c r="N69" s="7">
        <v>0.270937488278233</v>
      </c>
      <c r="O69" s="8">
        <v>0.56713089963289554</v>
      </c>
      <c r="P69" s="9">
        <v>-0.58491461100569397</v>
      </c>
      <c r="Q69" s="8">
        <v>3.7097491271627703E-2</v>
      </c>
      <c r="R69" s="8">
        <v>1.4306554586794995</v>
      </c>
      <c r="S69" s="8">
        <v>-0.83709478867464604</v>
      </c>
      <c r="T69" s="7">
        <v>0.18194450973344301</v>
      </c>
      <c r="U69" s="8">
        <v>0.74006104493317115</v>
      </c>
      <c r="V69" s="9">
        <v>-9.4457207407313004E-2</v>
      </c>
      <c r="W69" s="8">
        <v>0.29839168565916102</v>
      </c>
      <c r="X69" s="8">
        <v>0.52521328214659724</v>
      </c>
      <c r="Y69" s="8">
        <v>-7.2512869430785803E-2</v>
      </c>
      <c r="Z69" s="7">
        <v>3.1865819521308902E-2</v>
      </c>
      <c r="AA69" s="8">
        <v>1.4966749079073054</v>
      </c>
      <c r="AB69" s="9">
        <v>-0.17583757842547801</v>
      </c>
      <c r="AC69" s="8">
        <v>0.52834748235532303</v>
      </c>
      <c r="AD69" s="8">
        <v>0.27708035770552303</v>
      </c>
      <c r="AE69" s="8">
        <v>0.33461538461537299</v>
      </c>
      <c r="AF69" s="7">
        <v>0.716115539081287</v>
      </c>
      <c r="AG69" s="8">
        <v>0.14501690236066919</v>
      </c>
      <c r="AH69" s="9">
        <v>7.6484703059388107E-2</v>
      </c>
      <c r="AI69" s="8">
        <v>4.0726413228918297E-2</v>
      </c>
      <c r="AJ69" s="8">
        <v>1.390123836500806</v>
      </c>
      <c r="AK69" s="8">
        <v>6.7421000175882206E-2</v>
      </c>
      <c r="AL69" s="7">
        <v>3.1073648655374202E-2</v>
      </c>
      <c r="AM69" s="8">
        <v>1.507607749066856</v>
      </c>
      <c r="AN69" s="9">
        <v>0.176797085163625</v>
      </c>
      <c r="AO69" s="8">
        <v>6.0671300397540102E-2</v>
      </c>
      <c r="AP69" s="8">
        <v>1.2170166965109779</v>
      </c>
      <c r="AQ69" s="8">
        <v>-9.9613304260879498E-2</v>
      </c>
      <c r="AR69" s="7">
        <v>7.0025713497251604E-2</v>
      </c>
      <c r="AS69" s="8">
        <v>1.154742457422772</v>
      </c>
      <c r="AT69" s="9">
        <v>-9.5881903305941693E-2</v>
      </c>
    </row>
    <row r="70" spans="1:46" x14ac:dyDescent="0.35">
      <c r="A70" s="17" t="s">
        <v>35</v>
      </c>
      <c r="B70" s="7">
        <v>0.91486160278395601</v>
      </c>
      <c r="C70" s="8">
        <v>3.8644599587390728E-2</v>
      </c>
      <c r="D70" s="9">
        <v>-2.7657004830913899E-2</v>
      </c>
      <c r="E70" s="8">
        <v>0.70732675068581896</v>
      </c>
      <c r="F70" s="8">
        <v>0.15037991684255123</v>
      </c>
      <c r="G70" s="8">
        <v>-8.0938515423888094E-2</v>
      </c>
      <c r="H70" s="7">
        <v>0.88128820353252202</v>
      </c>
      <c r="I70" s="8">
        <v>5.4882043079990339E-2</v>
      </c>
      <c r="J70" s="9">
        <v>-7.6666666666666397E-2</v>
      </c>
      <c r="K70" s="8">
        <v>0.88128820353252202</v>
      </c>
      <c r="L70" s="8">
        <v>5.4882043079990339E-2</v>
      </c>
      <c r="M70" s="8">
        <v>-7.6666666666666397E-2</v>
      </c>
      <c r="N70" s="7">
        <v>0.88214608948846596</v>
      </c>
      <c r="O70" s="8">
        <v>5.4459486744735282E-2</v>
      </c>
      <c r="P70" s="9">
        <v>-7.6117982873433895E-2</v>
      </c>
      <c r="Q70" s="8">
        <v>0.93521334081722196</v>
      </c>
      <c r="R70" s="8">
        <v>2.9089306591747958E-2</v>
      </c>
      <c r="S70" s="8">
        <v>3.1550068587107398E-2</v>
      </c>
      <c r="T70" s="7">
        <v>0.21424481343618099</v>
      </c>
      <c r="U70" s="8">
        <v>0.66908968293247151</v>
      </c>
      <c r="V70" s="9">
        <v>-8.47325910260667E-2</v>
      </c>
      <c r="W70" s="8">
        <v>0.76162887988849004</v>
      </c>
      <c r="X70" s="8">
        <v>0.11825659647965923</v>
      </c>
      <c r="Y70" s="8">
        <v>2.0445728435822302E-2</v>
      </c>
      <c r="Z70" s="7">
        <v>0.84427615337981998</v>
      </c>
      <c r="AA70" s="8">
        <v>7.3515477221881065E-2</v>
      </c>
      <c r="AB70" s="9">
        <v>-1.56143339815406E-2</v>
      </c>
      <c r="AC70" s="8">
        <v>0.203238035715922</v>
      </c>
      <c r="AD70" s="8">
        <v>0.69199501117297213</v>
      </c>
      <c r="AE70" s="8">
        <v>-0.65236258437792705</v>
      </c>
      <c r="AF70" s="7">
        <v>0.41222049641805603</v>
      </c>
      <c r="AG70" s="8">
        <v>0.38487041803968508</v>
      </c>
      <c r="AH70" s="9">
        <v>0.16635331277732199</v>
      </c>
      <c r="AI70" s="8">
        <v>4.9506393910431603E-3</v>
      </c>
      <c r="AJ70" s="8">
        <v>2.3053387069110456</v>
      </c>
      <c r="AK70" s="8">
        <v>8.9546604598402094E-2</v>
      </c>
      <c r="AL70" s="7">
        <v>0.68148238187834798</v>
      </c>
      <c r="AM70" s="8">
        <v>0.1665453673449632</v>
      </c>
      <c r="AN70" s="9">
        <v>3.2517825007404501E-2</v>
      </c>
      <c r="AO70" s="8">
        <v>0.65741062194376498</v>
      </c>
      <c r="AP70" s="8">
        <v>0.18216328319583508</v>
      </c>
      <c r="AQ70" s="8">
        <v>-2.2758189995306499E-2</v>
      </c>
      <c r="AR70" s="7">
        <v>0.63602216226393204</v>
      </c>
      <c r="AS70" s="8">
        <v>0.19652775104775122</v>
      </c>
      <c r="AT70" s="9">
        <v>-2.4233028720628699E-2</v>
      </c>
    </row>
    <row r="71" spans="1:46" x14ac:dyDescent="0.35">
      <c r="A71" s="17" t="s">
        <v>36</v>
      </c>
      <c r="B71" s="7">
        <v>0.55243001827785199</v>
      </c>
      <c r="C71" s="8">
        <v>0.25772273049488909</v>
      </c>
      <c r="D71" s="9">
        <v>-0.18762291052114</v>
      </c>
      <c r="E71" s="8">
        <v>0.93011816706797001</v>
      </c>
      <c r="F71" s="8">
        <v>3.1461872902529671E-2</v>
      </c>
      <c r="G71" s="8">
        <v>-2.31069879311246E-2</v>
      </c>
      <c r="H71" s="7">
        <v>0.48662891446363499</v>
      </c>
      <c r="I71" s="8">
        <v>0.31280208977649171</v>
      </c>
      <c r="J71" s="9">
        <v>-0.43556201550388202</v>
      </c>
      <c r="K71" s="8">
        <v>0.48662891446363499</v>
      </c>
      <c r="L71" s="8">
        <v>0.31280208977649171</v>
      </c>
      <c r="M71" s="8">
        <v>-0.43556201550388202</v>
      </c>
      <c r="N71" s="7">
        <v>0.48599795861241701</v>
      </c>
      <c r="O71" s="8">
        <v>0.31336555494598783</v>
      </c>
      <c r="P71" s="9">
        <v>-0.43659244917714901</v>
      </c>
      <c r="Q71" s="8">
        <v>0.84251145012502004</v>
      </c>
      <c r="R71" s="8">
        <v>7.4424188151196682E-2</v>
      </c>
      <c r="S71" s="8">
        <v>9.4221105527639695E-2</v>
      </c>
      <c r="T71" s="7">
        <v>0.57435043456892598</v>
      </c>
      <c r="U71" s="8">
        <v>0.24082304599766682</v>
      </c>
      <c r="V71" s="9">
        <v>4.7263071179428899E-2</v>
      </c>
      <c r="W71" s="8">
        <v>0.303787104536479</v>
      </c>
      <c r="X71" s="8">
        <v>0.51743066545517258</v>
      </c>
      <c r="Y71" s="8">
        <v>-8.5399236611789803E-2</v>
      </c>
      <c r="Z71" s="7">
        <v>0.20513606776365001</v>
      </c>
      <c r="AA71" s="8">
        <v>0.6879579736950473</v>
      </c>
      <c r="AB71" s="9">
        <v>-0.1240370712745</v>
      </c>
      <c r="AC71" s="8">
        <v>0.54589852768796798</v>
      </c>
      <c r="AD71" s="8">
        <v>0.26288807700353389</v>
      </c>
      <c r="AE71" s="8">
        <v>0.37953876349362597</v>
      </c>
      <c r="AF71" s="7">
        <v>0.27902609111888399</v>
      </c>
      <c r="AG71" s="8">
        <v>0.55435518490144808</v>
      </c>
      <c r="AH71" s="9">
        <v>-0.26908060935467398</v>
      </c>
      <c r="AI71" s="8">
        <v>0.672322908594576</v>
      </c>
      <c r="AJ71" s="8">
        <v>0.17242209043096848</v>
      </c>
      <c r="AK71" s="8">
        <v>-1.6620170895812501E-2</v>
      </c>
      <c r="AL71" s="7">
        <v>0.96480980046952902</v>
      </c>
      <c r="AM71" s="8">
        <v>1.5558293648970659E-2</v>
      </c>
      <c r="AN71" s="9">
        <v>4.3275928505806596E-3</v>
      </c>
      <c r="AO71" s="8">
        <v>0.34457460071143498</v>
      </c>
      <c r="AP71" s="8">
        <v>0.46271673843009203</v>
      </c>
      <c r="AQ71" s="8">
        <v>-5.9969799924499301E-2</v>
      </c>
      <c r="AR71" s="7">
        <v>0.39105063371798598</v>
      </c>
      <c r="AS71" s="8">
        <v>0.40776700597851795</v>
      </c>
      <c r="AT71" s="9">
        <v>-5.4205145859214598E-2</v>
      </c>
    </row>
    <row r="72" spans="1:46" x14ac:dyDescent="0.35">
      <c r="A72" s="17" t="s">
        <v>37</v>
      </c>
      <c r="B72" s="7">
        <v>0.508419703527899</v>
      </c>
      <c r="C72" s="8">
        <v>0.29377762694646198</v>
      </c>
      <c r="D72" s="9">
        <v>0.18207607994842001</v>
      </c>
      <c r="E72" s="8">
        <v>0.53903229815895803</v>
      </c>
      <c r="F72" s="8">
        <v>0.26838521163707396</v>
      </c>
      <c r="G72" s="8">
        <v>0.13990461049285</v>
      </c>
      <c r="H72" s="7">
        <v>0.67178231083278905</v>
      </c>
      <c r="I72" s="8">
        <v>0.17277143605382517</v>
      </c>
      <c r="J72" s="9">
        <v>0.22423664122137499</v>
      </c>
      <c r="K72" s="8">
        <v>0.67178231083278905</v>
      </c>
      <c r="L72" s="8">
        <v>0.17277143605382517</v>
      </c>
      <c r="M72" s="8">
        <v>0.22423664122137499</v>
      </c>
      <c r="N72" s="7">
        <v>0.67286220721797396</v>
      </c>
      <c r="O72" s="8">
        <v>0.17207386411470174</v>
      </c>
      <c r="P72" s="9">
        <v>0.223546234509063</v>
      </c>
      <c r="Q72" s="8">
        <v>0.65770612955323804</v>
      </c>
      <c r="R72" s="8">
        <v>0.18196811067420396</v>
      </c>
      <c r="S72" s="8">
        <v>0.177570093457945</v>
      </c>
      <c r="T72" s="7">
        <v>0.44749389394454298</v>
      </c>
      <c r="U72" s="8">
        <v>0.34921288625708191</v>
      </c>
      <c r="V72" s="9">
        <v>5.3670560588514299E-2</v>
      </c>
      <c r="W72" s="8">
        <v>0.61114306430628096</v>
      </c>
      <c r="X72" s="8">
        <v>0.21385711256289539</v>
      </c>
      <c r="Y72" s="8">
        <v>-3.5350777021996703E-2</v>
      </c>
      <c r="Z72" s="7">
        <v>3.9837402579105299E-2</v>
      </c>
      <c r="AA72" s="8">
        <v>1.3997089855680063</v>
      </c>
      <c r="AB72" s="9">
        <v>-0.16801405774858599</v>
      </c>
      <c r="AC72" s="8">
        <v>0.71018138758698202</v>
      </c>
      <c r="AD72" s="8">
        <v>0.14863071386232604</v>
      </c>
      <c r="AE72" s="8">
        <v>0.197342995169074</v>
      </c>
      <c r="AF72" s="7">
        <v>0.48598986291747898</v>
      </c>
      <c r="AG72" s="8">
        <v>0.31337278943094943</v>
      </c>
      <c r="AH72" s="9">
        <v>0.14629643583753801</v>
      </c>
      <c r="AI72" s="8">
        <v>0.92553688180819704</v>
      </c>
      <c r="AJ72" s="8">
        <v>3.3606270323680437E-2</v>
      </c>
      <c r="AK72" s="8">
        <v>-3.0793302040675102E-3</v>
      </c>
      <c r="AL72" s="7">
        <v>0.81575909822576098</v>
      </c>
      <c r="AM72" s="8">
        <v>8.8438073792360378E-2</v>
      </c>
      <c r="AN72" s="9">
        <v>1.9053381432941899E-2</v>
      </c>
      <c r="AO72" s="8">
        <v>0.9497427584632</v>
      </c>
      <c r="AP72" s="8">
        <v>2.2394009140930857E-2</v>
      </c>
      <c r="AQ72" s="8">
        <v>-3.35198787454914E-3</v>
      </c>
      <c r="AR72" s="7">
        <v>0.96662676477801601</v>
      </c>
      <c r="AS72" s="8">
        <v>1.4741183918351334E-2</v>
      </c>
      <c r="AT72" s="9">
        <v>2.21550079950603E-3</v>
      </c>
    </row>
    <row r="73" spans="1:46" x14ac:dyDescent="0.35">
      <c r="A73" s="17" t="s">
        <v>38</v>
      </c>
      <c r="B73" s="7">
        <v>0.94346197859796199</v>
      </c>
      <c r="C73" s="8">
        <v>2.5275597160756696E-2</v>
      </c>
      <c r="D73" s="9">
        <v>-1.7615830115829501E-2</v>
      </c>
      <c r="E73" s="8">
        <v>0.99740401012864499</v>
      </c>
      <c r="F73" s="8">
        <v>1.1288900045204619E-3</v>
      </c>
      <c r="G73" s="8">
        <v>-6.7453625632326599E-4</v>
      </c>
      <c r="H73" s="7">
        <v>0.66819408106205602</v>
      </c>
      <c r="I73" s="8">
        <v>0.17509737570996911</v>
      </c>
      <c r="J73" s="9">
        <v>0.21122740247382699</v>
      </c>
      <c r="K73" s="8">
        <v>0.66819408106205602</v>
      </c>
      <c r="L73" s="8">
        <v>0.17509737570996911</v>
      </c>
      <c r="M73" s="8">
        <v>0.21122740247382699</v>
      </c>
      <c r="N73" s="7">
        <v>0.66935296350843299</v>
      </c>
      <c r="O73" s="8">
        <v>0.17434480946623365</v>
      </c>
      <c r="P73" s="9">
        <v>0.21055133079847799</v>
      </c>
      <c r="Q73" s="8">
        <v>0.46717002980292399</v>
      </c>
      <c r="R73" s="8">
        <v>0.33052502614545298</v>
      </c>
      <c r="S73" s="8">
        <v>-0.27120734548444497</v>
      </c>
      <c r="T73" s="7">
        <v>0.87522880143190795</v>
      </c>
      <c r="U73" s="8">
        <v>5.7878399309160292E-2</v>
      </c>
      <c r="V73" s="9">
        <v>-1.0337498937346401E-2</v>
      </c>
      <c r="W73" s="8">
        <v>0.54968661354285597</v>
      </c>
      <c r="X73" s="8">
        <v>0.25988483923084771</v>
      </c>
      <c r="Y73" s="8">
        <v>3.8619447679940799E-2</v>
      </c>
      <c r="Z73" s="7">
        <v>0.14316819966886299</v>
      </c>
      <c r="AA73" s="8">
        <v>0.84415343623228389</v>
      </c>
      <c r="AB73" s="9">
        <v>-0.111365703889015</v>
      </c>
      <c r="AC73" s="8">
        <v>0.72935581128183802</v>
      </c>
      <c r="AD73" s="8">
        <v>0.13706055237101511</v>
      </c>
      <c r="AE73" s="8">
        <v>0.17100192678227599</v>
      </c>
      <c r="AF73" s="7">
        <v>0.72138537703522498</v>
      </c>
      <c r="AG73" s="8">
        <v>0.14183266536846886</v>
      </c>
      <c r="AH73" s="9">
        <v>7.1074509191675503E-2</v>
      </c>
      <c r="AI73" s="8">
        <v>0.90500387922497105</v>
      </c>
      <c r="AJ73" s="8">
        <v>4.3349559223096946E-2</v>
      </c>
      <c r="AK73" s="8">
        <v>3.65629368057045E-3</v>
      </c>
      <c r="AL73" s="7">
        <v>0.40676594094077501</v>
      </c>
      <c r="AM73" s="8">
        <v>0.39065541828795036</v>
      </c>
      <c r="AN73" s="9">
        <v>-6.3134961717425095E-2</v>
      </c>
      <c r="AO73" s="8">
        <v>0.40230538661481302</v>
      </c>
      <c r="AP73" s="8">
        <v>0.39544415246123188</v>
      </c>
      <c r="AQ73" s="8">
        <v>-4.1273094660311802E-2</v>
      </c>
      <c r="AR73" s="7">
        <v>0.419828188079514</v>
      </c>
      <c r="AS73" s="8">
        <v>0.37692840540010292</v>
      </c>
      <c r="AT73" s="9">
        <v>-3.9582180111141597E-2</v>
      </c>
    </row>
    <row r="74" spans="1:46" x14ac:dyDescent="0.35">
      <c r="A74" s="17" t="s">
        <v>39</v>
      </c>
      <c r="B74" s="7">
        <v>6.2047570862178603E-2</v>
      </c>
      <c r="C74" s="8">
        <v>1.2072752162893772</v>
      </c>
      <c r="D74" s="9">
        <v>0.50820463320463805</v>
      </c>
      <c r="E74" s="8">
        <v>4.92071567622362E-2</v>
      </c>
      <c r="F74" s="8">
        <v>1.3079717282019467</v>
      </c>
      <c r="G74" s="8">
        <v>0.44561551433389301</v>
      </c>
      <c r="H74" s="7">
        <v>0.132641267354975</v>
      </c>
      <c r="I74" s="8">
        <v>0.87732133719607286</v>
      </c>
      <c r="J74" s="9">
        <v>-0.81398667935301805</v>
      </c>
      <c r="K74" s="8">
        <v>0.132641267354975</v>
      </c>
      <c r="L74" s="8">
        <v>0.87732133719607286</v>
      </c>
      <c r="M74" s="8">
        <v>-0.81398667935301805</v>
      </c>
      <c r="N74" s="7">
        <v>0.13266062636308101</v>
      </c>
      <c r="O74" s="8">
        <v>0.87725795649198013</v>
      </c>
      <c r="P74" s="9">
        <v>-0.81368821292773696</v>
      </c>
      <c r="Q74" s="8">
        <v>0.14728946867783699</v>
      </c>
      <c r="R74" s="8">
        <v>0.83182830447176281</v>
      </c>
      <c r="S74" s="8">
        <v>-0.59353158832396702</v>
      </c>
      <c r="T74" s="7">
        <v>0.56323877289417801</v>
      </c>
      <c r="U74" s="8">
        <v>0.24930745636170201</v>
      </c>
      <c r="V74" s="9">
        <v>-4.1628671402820297E-2</v>
      </c>
      <c r="W74" s="8">
        <v>0.89986058708822803</v>
      </c>
      <c r="X74" s="8">
        <v>4.5824769391984689E-2</v>
      </c>
      <c r="Y74" s="8">
        <v>-8.9341032440341996E-3</v>
      </c>
      <c r="Z74" s="7">
        <v>5.7447778762412298E-2</v>
      </c>
      <c r="AA74" s="8">
        <v>1.2407267587925239</v>
      </c>
      <c r="AB74" s="9">
        <v>-0.15856265635660699</v>
      </c>
      <c r="AC74" s="8">
        <v>0.81623230377910605</v>
      </c>
      <c r="AD74" s="8">
        <v>8.8186221281212743E-2</v>
      </c>
      <c r="AE74" s="8">
        <v>0.125722543352595</v>
      </c>
      <c r="AF74" s="7">
        <v>0.36530144379338603</v>
      </c>
      <c r="AG74" s="8">
        <v>0.43734861130776187</v>
      </c>
      <c r="AH74" s="9">
        <v>-0.19398948159278201</v>
      </c>
      <c r="AI74" s="8">
        <v>0.58305955192845904</v>
      </c>
      <c r="AJ74" s="8">
        <v>0.23428708545868118</v>
      </c>
      <c r="AK74" s="8">
        <v>-1.8469064959906301E-2</v>
      </c>
      <c r="AL74" s="7">
        <v>0.259138784222465</v>
      </c>
      <c r="AM74" s="8">
        <v>0.58646758310344638</v>
      </c>
      <c r="AN74" s="9">
        <v>-9.43867393258154E-2</v>
      </c>
      <c r="AO74" s="8">
        <v>0.59704095636867405</v>
      </c>
      <c r="AP74" s="8">
        <v>0.2239958757134933</v>
      </c>
      <c r="AQ74" s="8">
        <v>-2.87045720418048E-2</v>
      </c>
      <c r="AR74" s="7">
        <v>0.54903092035798795</v>
      </c>
      <c r="AS74" s="8">
        <v>0.26040319623713792</v>
      </c>
      <c r="AT74" s="9">
        <v>-3.2371695793763401E-2</v>
      </c>
    </row>
    <row r="75" spans="1:46" x14ac:dyDescent="0.35">
      <c r="A75" s="17" t="s">
        <v>40</v>
      </c>
      <c r="B75" s="7">
        <v>0.96279510909284005</v>
      </c>
      <c r="C75" s="8">
        <v>1.6466124565875664E-2</v>
      </c>
      <c r="D75" s="9">
        <v>9.4921104536456209E-3</v>
      </c>
      <c r="E75" s="8">
        <v>0.826485297888222</v>
      </c>
      <c r="F75" s="8">
        <v>8.276486756477576E-2</v>
      </c>
      <c r="G75" s="8">
        <v>3.7261997070735603E-2</v>
      </c>
      <c r="H75" s="7">
        <v>0.59501264790695796</v>
      </c>
      <c r="I75" s="8">
        <v>0.22547380257763722</v>
      </c>
      <c r="J75" s="9">
        <v>-0.214771622934884</v>
      </c>
      <c r="K75" s="8">
        <v>0.59501264790695796</v>
      </c>
      <c r="L75" s="8">
        <v>0.22547380257763722</v>
      </c>
      <c r="M75" s="8">
        <v>-0.214771622934884</v>
      </c>
      <c r="N75" s="7">
        <v>0.59524159802985499</v>
      </c>
      <c r="O75" s="8">
        <v>0.22530672604491991</v>
      </c>
      <c r="P75" s="9">
        <v>-0.21456310679610899</v>
      </c>
      <c r="Q75" s="8">
        <v>0.68470913369684505</v>
      </c>
      <c r="R75" s="8">
        <v>0.1644938788105226</v>
      </c>
      <c r="S75" s="8">
        <v>0.123776223776233</v>
      </c>
      <c r="T75" s="7">
        <v>4.4884044811053903E-2</v>
      </c>
      <c r="U75" s="8">
        <v>1.3479080127151919</v>
      </c>
      <c r="V75" s="9">
        <v>-0.108393971927312</v>
      </c>
      <c r="W75" s="8">
        <v>0.58385673973915098</v>
      </c>
      <c r="X75" s="8">
        <v>0.23369370215680066</v>
      </c>
      <c r="Y75" s="8">
        <v>-2.93470254714874E-2</v>
      </c>
      <c r="Z75" s="7">
        <v>4.9483029741285003E-2</v>
      </c>
      <c r="AA75" s="8">
        <v>1.3055437172959681</v>
      </c>
      <c r="AB75" s="9">
        <v>-0.124431246707218</v>
      </c>
      <c r="AC75" s="8">
        <v>0.85840582624703199</v>
      </c>
      <c r="AD75" s="8">
        <v>6.6307343350645379E-2</v>
      </c>
      <c r="AE75" s="8">
        <v>7.2271386430674794E-2</v>
      </c>
      <c r="AF75" s="7">
        <v>0.95704500865921704</v>
      </c>
      <c r="AG75" s="8">
        <v>1.9067637403206019E-2</v>
      </c>
      <c r="AH75" s="9">
        <v>-8.5995085995106395E-3</v>
      </c>
      <c r="AI75" s="8">
        <v>4.2248253017796999E-3</v>
      </c>
      <c r="AJ75" s="8">
        <v>2.374191244593979</v>
      </c>
      <c r="AK75" s="8">
        <v>7.2462961968406306E-2</v>
      </c>
      <c r="AL75" s="7">
        <v>0.119371014909329</v>
      </c>
      <c r="AM75" s="8">
        <v>0.9231011136848627</v>
      </c>
      <c r="AN75" s="9">
        <v>9.8168888888889694E-2</v>
      </c>
      <c r="AO75" s="8">
        <v>0.284900665034658</v>
      </c>
      <c r="AP75" s="8">
        <v>0.54530653699939591</v>
      </c>
      <c r="AQ75" s="8">
        <v>-4.3607833291487597E-2</v>
      </c>
      <c r="AR75" s="7">
        <v>0.23966523499087</v>
      </c>
      <c r="AS75" s="8">
        <v>0.62039495865147587</v>
      </c>
      <c r="AT75" s="9">
        <v>-4.770093234996E-2</v>
      </c>
    </row>
    <row r="76" spans="1:46" x14ac:dyDescent="0.35">
      <c r="A76" s="17" t="s">
        <v>41</v>
      </c>
      <c r="B76" s="7">
        <v>0.68041161833230102</v>
      </c>
      <c r="C76" s="8">
        <v>0.16722827922389019</v>
      </c>
      <c r="D76" s="9">
        <v>0.11934130213632201</v>
      </c>
      <c r="E76" s="8">
        <v>0.159672467589274</v>
      </c>
      <c r="F76" s="8">
        <v>0.79676996304049996</v>
      </c>
      <c r="G76" s="8">
        <v>0.339318252522124</v>
      </c>
      <c r="H76" s="7">
        <v>0.35162662145900803</v>
      </c>
      <c r="I76" s="8">
        <v>0.45391825215606735</v>
      </c>
      <c r="J76" s="9">
        <v>-0.53557114228457103</v>
      </c>
      <c r="K76" s="8">
        <v>0.35162662145900803</v>
      </c>
      <c r="L76" s="8">
        <v>0.45391825215606735</v>
      </c>
      <c r="M76" s="8">
        <v>-0.53557114228457103</v>
      </c>
      <c r="N76" s="7">
        <v>0.35119672697777798</v>
      </c>
      <c r="O76" s="8">
        <v>0.45444954020931166</v>
      </c>
      <c r="P76" s="9">
        <v>-0.53653653653653499</v>
      </c>
      <c r="Q76" s="8">
        <v>0.41586901972146401</v>
      </c>
      <c r="R76" s="8">
        <v>0.3810434313185343</v>
      </c>
      <c r="S76" s="8">
        <v>-0.38264963012777697</v>
      </c>
      <c r="T76" s="7">
        <v>8.9734775832537306E-2</v>
      </c>
      <c r="U76" s="8">
        <v>1.0470392177664329</v>
      </c>
      <c r="V76" s="9">
        <v>-0.13308794678724001</v>
      </c>
      <c r="W76" s="8">
        <v>0.129050265236373</v>
      </c>
      <c r="X76" s="8">
        <v>0.8892410985158905</v>
      </c>
      <c r="Y76" s="8">
        <v>-0.11684658693286799</v>
      </c>
      <c r="Z76" s="7">
        <v>0.97106498242555095</v>
      </c>
      <c r="AA76" s="8">
        <v>1.2751706688758494E-2</v>
      </c>
      <c r="AB76" s="9">
        <v>3.2830920758083501E-3</v>
      </c>
      <c r="AC76" s="8">
        <v>3.4336860664569298E-3</v>
      </c>
      <c r="AD76" s="8">
        <v>2.4642394138454136</v>
      </c>
      <c r="AE76" s="8">
        <v>1.6870558375633999</v>
      </c>
      <c r="AF76" s="7">
        <v>0.185414720380155</v>
      </c>
      <c r="AG76" s="8">
        <v>0.73185578946826657</v>
      </c>
      <c r="AH76" s="9">
        <v>-0.30770497201184999</v>
      </c>
      <c r="AI76" s="8">
        <v>8.4816798581988399E-4</v>
      </c>
      <c r="AJ76" s="8">
        <v>3.0715181240528708</v>
      </c>
      <c r="AK76" s="8">
        <v>0.122183030794628</v>
      </c>
      <c r="AL76" s="7">
        <v>3.2394239119096301E-2</v>
      </c>
      <c r="AM76" s="8">
        <v>1.4895322163748861</v>
      </c>
      <c r="AN76" s="9">
        <v>0.19422827293421099</v>
      </c>
      <c r="AO76" s="8">
        <v>0.75316309188812303</v>
      </c>
      <c r="AP76" s="8">
        <v>0.12311097036283783</v>
      </c>
      <c r="AQ76" s="8">
        <v>-1.8507225241946101E-2</v>
      </c>
      <c r="AR76" s="7">
        <v>0.80563995805072997</v>
      </c>
      <c r="AS76" s="8">
        <v>9.3859001825612159E-2</v>
      </c>
      <c r="AT76" s="9">
        <v>-1.4415621961155299E-2</v>
      </c>
    </row>
    <row r="77" spans="1:46" x14ac:dyDescent="0.35">
      <c r="A77" s="19" t="s">
        <v>42</v>
      </c>
      <c r="B77" s="14" t="s">
        <v>15</v>
      </c>
      <c r="C77" s="15" t="s">
        <v>15</v>
      </c>
      <c r="D77" s="16" t="s">
        <v>15</v>
      </c>
      <c r="E77" s="15" t="s">
        <v>15</v>
      </c>
      <c r="F77" s="15" t="s">
        <v>15</v>
      </c>
      <c r="G77" s="15" t="s">
        <v>15</v>
      </c>
      <c r="H77" s="14" t="s">
        <v>15</v>
      </c>
      <c r="I77" s="15" t="s">
        <v>15</v>
      </c>
      <c r="J77" s="16" t="s">
        <v>15</v>
      </c>
      <c r="K77" s="15" t="s">
        <v>15</v>
      </c>
      <c r="L77" s="15" t="s">
        <v>15</v>
      </c>
      <c r="M77" s="15" t="s">
        <v>15</v>
      </c>
      <c r="N77" s="14" t="s">
        <v>15</v>
      </c>
      <c r="O77" s="15" t="s">
        <v>15</v>
      </c>
      <c r="P77" s="16" t="s">
        <v>15</v>
      </c>
      <c r="Q77" s="15" t="s">
        <v>15</v>
      </c>
      <c r="R77" s="15" t="s">
        <v>15</v>
      </c>
      <c r="S77" s="15" t="s">
        <v>15</v>
      </c>
      <c r="T77" s="14" t="s">
        <v>15</v>
      </c>
      <c r="U77" s="15" t="s">
        <v>15</v>
      </c>
      <c r="V77" s="16" t="s">
        <v>15</v>
      </c>
      <c r="W77" s="15" t="s">
        <v>15</v>
      </c>
      <c r="X77" s="15" t="s">
        <v>15</v>
      </c>
      <c r="Y77" s="15" t="s">
        <v>15</v>
      </c>
      <c r="Z77" s="14" t="s">
        <v>15</v>
      </c>
      <c r="AA77" s="15" t="s">
        <v>15</v>
      </c>
      <c r="AB77" s="16" t="s">
        <v>15</v>
      </c>
      <c r="AC77" s="15" t="s">
        <v>15</v>
      </c>
      <c r="AD77" s="15" t="s">
        <v>15</v>
      </c>
      <c r="AE77" s="15" t="s">
        <v>15</v>
      </c>
      <c r="AF77" s="14" t="s">
        <v>15</v>
      </c>
      <c r="AG77" s="15" t="s">
        <v>15</v>
      </c>
      <c r="AH77" s="16" t="s">
        <v>15</v>
      </c>
      <c r="AI77" s="15" t="s">
        <v>15</v>
      </c>
      <c r="AJ77" s="15" t="s">
        <v>15</v>
      </c>
      <c r="AK77" s="15" t="s">
        <v>15</v>
      </c>
      <c r="AL77" s="14" t="s">
        <v>15</v>
      </c>
      <c r="AM77" s="15" t="s">
        <v>15</v>
      </c>
      <c r="AN77" s="16" t="s">
        <v>15</v>
      </c>
      <c r="AO77" s="15" t="s">
        <v>15</v>
      </c>
      <c r="AP77" s="15" t="s">
        <v>15</v>
      </c>
      <c r="AQ77" s="15" t="s">
        <v>15</v>
      </c>
      <c r="AR77" s="14" t="s">
        <v>15</v>
      </c>
      <c r="AS77" s="15" t="s">
        <v>15</v>
      </c>
      <c r="AT77" s="16" t="s">
        <v>15</v>
      </c>
    </row>
    <row r="78" spans="1:46" x14ac:dyDescent="0.35">
      <c r="A78" s="17" t="s">
        <v>43</v>
      </c>
      <c r="B78" s="7">
        <v>0.16312308536098</v>
      </c>
      <c r="C78" s="8">
        <v>0.78748457277076944</v>
      </c>
      <c r="D78" s="9">
        <v>-0.42450142450143202</v>
      </c>
      <c r="E78" s="8">
        <v>0.27191158749684402</v>
      </c>
      <c r="F78" s="8">
        <v>0.56557228458348374</v>
      </c>
      <c r="G78" s="8">
        <v>-0.27002933874971302</v>
      </c>
      <c r="H78" s="7">
        <v>0.37971304751958102</v>
      </c>
      <c r="I78" s="8">
        <v>0.42054447958287533</v>
      </c>
      <c r="J78" s="9">
        <v>-0.478959025470654</v>
      </c>
      <c r="K78" s="8">
        <v>0.37971304751958102</v>
      </c>
      <c r="L78" s="8">
        <v>0.42054447958287533</v>
      </c>
      <c r="M78" s="8">
        <v>-0.478959025470654</v>
      </c>
      <c r="N78" s="7">
        <v>0.37942583313614298</v>
      </c>
      <c r="O78" s="8">
        <v>0.42087310358299063</v>
      </c>
      <c r="P78" s="9">
        <v>-0.47898230088495602</v>
      </c>
      <c r="Q78" s="8">
        <v>9.5129840348903899E-2</v>
      </c>
      <c r="R78" s="8">
        <v>1.0216832321048019</v>
      </c>
      <c r="S78" s="8">
        <v>-0.68921506062538496</v>
      </c>
      <c r="T78" s="7">
        <v>0.93273176455319895</v>
      </c>
      <c r="U78" s="8">
        <v>3.0243232913063252E-2</v>
      </c>
      <c r="V78" s="9">
        <v>6.6734334348347397E-3</v>
      </c>
      <c r="W78" s="8">
        <v>3.3812751865900499E-2</v>
      </c>
      <c r="X78" s="8">
        <v>1.4709194825456327</v>
      </c>
      <c r="Y78" s="8">
        <v>0.16345657065081701</v>
      </c>
      <c r="Z78" s="7">
        <v>0.174784989212559</v>
      </c>
      <c r="AA78" s="8">
        <v>0.75749586793778045</v>
      </c>
      <c r="AB78" s="9">
        <v>-0.124845937490123</v>
      </c>
      <c r="AC78" s="8">
        <v>0.63949390708256904</v>
      </c>
      <c r="AD78" s="8">
        <v>0.19416358900084668</v>
      </c>
      <c r="AE78" s="8">
        <v>-0.295259425158647</v>
      </c>
      <c r="AF78" s="7">
        <v>7.7375281961707607E-2</v>
      </c>
      <c r="AG78" s="8">
        <v>1.1113977553651619</v>
      </c>
      <c r="AH78" s="9">
        <v>0.42428988011665397</v>
      </c>
      <c r="AI78" s="8">
        <v>7.8301022739427507E-3</v>
      </c>
      <c r="AJ78" s="8">
        <v>2.1062325653087361</v>
      </c>
      <c r="AK78" s="8">
        <v>9.7019752226480002E-2</v>
      </c>
      <c r="AL78" s="7">
        <v>0.98600789262904698</v>
      </c>
      <c r="AM78" s="8">
        <v>6.1196086779328682E-3</v>
      </c>
      <c r="AN78" s="9">
        <v>-1.5782041697807701E-3</v>
      </c>
      <c r="AO78" s="8">
        <v>8.9982631054278103E-2</v>
      </c>
      <c r="AP78" s="8">
        <v>1.045841312396846</v>
      </c>
      <c r="AQ78" s="8">
        <v>-9.9962239091654997E-2</v>
      </c>
      <c r="AR78" s="7">
        <v>7.1288502104560697E-2</v>
      </c>
      <c r="AS78" s="8">
        <v>1.1469805104736854</v>
      </c>
      <c r="AT78" s="9">
        <v>-0.106123639191291</v>
      </c>
    </row>
    <row r="79" spans="1:46" x14ac:dyDescent="0.35">
      <c r="A79" s="17" t="s">
        <v>44</v>
      </c>
      <c r="B79" s="7">
        <v>0.96303906393589001</v>
      </c>
      <c r="C79" s="8">
        <v>1.6356096148870014E-2</v>
      </c>
      <c r="D79" s="9">
        <v>-1.5624999999998401E-2</v>
      </c>
      <c r="E79" s="8">
        <v>0.87121032354438099</v>
      </c>
      <c r="F79" s="8">
        <v>5.987698698070832E-2</v>
      </c>
      <c r="G79" s="8">
        <v>-4.73787496495649E-2</v>
      </c>
      <c r="H79" s="7">
        <v>0.274881069867424</v>
      </c>
      <c r="I79" s="8">
        <v>0.56085516752356646</v>
      </c>
      <c r="J79" s="9">
        <v>-0.633259911894272</v>
      </c>
      <c r="K79" s="8">
        <v>0.274881069867424</v>
      </c>
      <c r="L79" s="8">
        <v>0.56085516752356646</v>
      </c>
      <c r="M79" s="8">
        <v>-0.633259911894272</v>
      </c>
      <c r="N79" s="7">
        <v>0.274881069867424</v>
      </c>
      <c r="O79" s="8">
        <v>0.56085516752356646</v>
      </c>
      <c r="P79" s="9">
        <v>-0.633259911894272</v>
      </c>
      <c r="Q79" s="8">
        <v>8.0601519183036804E-2</v>
      </c>
      <c r="R79" s="8">
        <v>1.0936567725051807</v>
      </c>
      <c r="S79" s="8">
        <v>-0.76725368871961996</v>
      </c>
      <c r="T79" s="7">
        <v>0.84355600419509602</v>
      </c>
      <c r="U79" s="8">
        <v>7.3886079043452055E-2</v>
      </c>
      <c r="V79" s="9">
        <v>1.6476218828002698E-2</v>
      </c>
      <c r="W79" s="8">
        <v>6.2712457475957106E-2</v>
      </c>
      <c r="X79" s="8">
        <v>1.2026461804503541</v>
      </c>
      <c r="Y79" s="8">
        <v>0.152682004027585</v>
      </c>
      <c r="Z79" s="7">
        <v>0.412850541752811</v>
      </c>
      <c r="AA79" s="8">
        <v>0.38420714117560945</v>
      </c>
      <c r="AB79" s="9">
        <v>-7.9527339699439897E-2</v>
      </c>
      <c r="AC79" s="8">
        <v>0.92567497367690199</v>
      </c>
      <c r="AD79" s="8">
        <v>3.354147759181908E-2</v>
      </c>
      <c r="AE79" s="8">
        <v>6.2430323299887402E-2</v>
      </c>
      <c r="AF79" s="7">
        <v>3.1089906116249299E-2</v>
      </c>
      <c r="AG79" s="8">
        <v>1.5073805894156835</v>
      </c>
      <c r="AH79" s="9">
        <v>0.53817733990147898</v>
      </c>
      <c r="AI79" s="8">
        <v>7.2859409625656998E-2</v>
      </c>
      <c r="AJ79" s="8">
        <v>1.1375143521355275</v>
      </c>
      <c r="AK79" s="8">
        <v>6.9518097798525094E-2</v>
      </c>
      <c r="AL79" s="7">
        <v>0.562358069798925</v>
      </c>
      <c r="AM79" s="8">
        <v>0.24998706838264681</v>
      </c>
      <c r="AN79" s="9">
        <v>5.6063263485033203E-2</v>
      </c>
      <c r="AO79" s="8">
        <v>0.78833564655751498</v>
      </c>
      <c r="AP79" s="8">
        <v>0.10328883528766265</v>
      </c>
      <c r="AQ79" s="8">
        <v>-1.67504187604685E-2</v>
      </c>
      <c r="AR79" s="7">
        <v>0.67591599570139804</v>
      </c>
      <c r="AS79" s="8">
        <v>0.17010727576001111</v>
      </c>
      <c r="AT79" s="9">
        <v>-2.6034448624034898E-2</v>
      </c>
    </row>
    <row r="80" spans="1:46" x14ac:dyDescent="0.35">
      <c r="A80" s="17" t="s">
        <v>45</v>
      </c>
      <c r="B80" s="7">
        <v>0.120672849965551</v>
      </c>
      <c r="C80" s="8">
        <v>0.91839043028772804</v>
      </c>
      <c r="D80" s="9">
        <v>-0.40137772675086197</v>
      </c>
      <c r="E80" s="8">
        <v>0.10757932467917</v>
      </c>
      <c r="F80" s="8">
        <v>0.96827118629539422</v>
      </c>
      <c r="G80" s="8">
        <v>-0.38007947699013001</v>
      </c>
      <c r="H80" s="7">
        <v>0.42321179017512001</v>
      </c>
      <c r="I80" s="8">
        <v>0.37344224187865893</v>
      </c>
      <c r="J80" s="9">
        <v>-0.39819004524886298</v>
      </c>
      <c r="K80" s="8">
        <v>0.42321179017512001</v>
      </c>
      <c r="L80" s="8">
        <v>0.37344224187865893</v>
      </c>
      <c r="M80" s="8">
        <v>-0.39819004524886298</v>
      </c>
      <c r="N80" s="7">
        <v>0.423641341527069</v>
      </c>
      <c r="O80" s="8">
        <v>0.37300166537049972</v>
      </c>
      <c r="P80" s="9">
        <v>-0.39774011299433099</v>
      </c>
      <c r="Q80" s="8">
        <v>0.18873543978631999</v>
      </c>
      <c r="R80" s="8">
        <v>0.72414654255633215</v>
      </c>
      <c r="S80" s="8">
        <v>-0.53434535104362701</v>
      </c>
      <c r="T80" s="7">
        <v>0.14310619655818499</v>
      </c>
      <c r="U80" s="8">
        <v>0.84434156070030653</v>
      </c>
      <c r="V80" s="9">
        <v>-0.107308241785309</v>
      </c>
      <c r="W80" s="8">
        <v>0.19221810495536101</v>
      </c>
      <c r="X80" s="8">
        <v>0.71620570869715228</v>
      </c>
      <c r="Y80" s="8">
        <v>-9.4448576317715596E-2</v>
      </c>
      <c r="Z80" s="7">
        <v>0.37370948969335099</v>
      </c>
      <c r="AA80" s="8">
        <v>0.42746587386797014</v>
      </c>
      <c r="AB80" s="9">
        <v>-7.6216534770163699E-2</v>
      </c>
      <c r="AC80" s="8">
        <v>0.423550742297229</v>
      </c>
      <c r="AD80" s="8">
        <v>0.37309455279587933</v>
      </c>
      <c r="AE80" s="8">
        <v>-0.45728451563692402</v>
      </c>
      <c r="AF80" s="7">
        <v>0.67480620916953504</v>
      </c>
      <c r="AG80" s="8">
        <v>0.1708209299423375</v>
      </c>
      <c r="AH80" s="9">
        <v>-8.9874618059214803E-2</v>
      </c>
      <c r="AI80" s="8">
        <v>7.1281018462071198E-4</v>
      </c>
      <c r="AJ80" s="8">
        <v>3.1470261037341212</v>
      </c>
      <c r="AK80" s="8">
        <v>0.11340938931219</v>
      </c>
      <c r="AL80" s="7">
        <v>0.946886305635251</v>
      </c>
      <c r="AM80" s="8">
        <v>2.3702164396408369E-2</v>
      </c>
      <c r="AN80" s="9">
        <v>-5.6160570396042598E-3</v>
      </c>
      <c r="AO80" s="8">
        <v>0.386778744794254</v>
      </c>
      <c r="AP80" s="8">
        <v>0.41253740033930802</v>
      </c>
      <c r="AQ80" s="8">
        <v>-4.6810948700984997E-2</v>
      </c>
      <c r="AR80" s="7">
        <v>0.30820297293906401</v>
      </c>
      <c r="AS80" s="8">
        <v>0.51116317637424014</v>
      </c>
      <c r="AT80" s="9">
        <v>-5.4766004385315301E-2</v>
      </c>
    </row>
    <row r="81" spans="1:46" x14ac:dyDescent="0.35">
      <c r="A81" s="17" t="s">
        <v>46</v>
      </c>
      <c r="B81" s="7">
        <v>4.1365086863527703E-2</v>
      </c>
      <c r="C81" s="8">
        <v>1.3833660593503583</v>
      </c>
      <c r="D81" s="9">
        <v>0.19635258358663299</v>
      </c>
      <c r="E81" s="8">
        <v>1.65605350181436E-3</v>
      </c>
      <c r="F81" s="8">
        <v>2.7809256366529436</v>
      </c>
      <c r="G81" s="8">
        <v>0.27495599698266199</v>
      </c>
      <c r="H81" s="7">
        <v>0.79795251432140102</v>
      </c>
      <c r="I81" s="8">
        <v>9.8022952486109066E-2</v>
      </c>
      <c r="J81" s="9">
        <v>-4.5168067226888202E-2</v>
      </c>
      <c r="K81" s="8">
        <v>0.79795251432140102</v>
      </c>
      <c r="L81" s="8">
        <v>9.8022952486109066E-2</v>
      </c>
      <c r="M81" s="8">
        <v>-4.5168067226888202E-2</v>
      </c>
      <c r="N81" s="7">
        <v>0.79650615026141203</v>
      </c>
      <c r="O81" s="8">
        <v>9.8810866423701849E-2</v>
      </c>
      <c r="P81" s="9">
        <v>-4.61699895068177E-2</v>
      </c>
      <c r="Q81" s="8">
        <v>0.62991081475620403</v>
      </c>
      <c r="R81" s="8">
        <v>0.20072093531003624</v>
      </c>
      <c r="S81" s="8">
        <v>-6.4286794736049299E-2</v>
      </c>
      <c r="T81" s="7">
        <v>0.82439582365167197</v>
      </c>
      <c r="U81" s="8">
        <v>8.3864217001543312E-2</v>
      </c>
      <c r="V81" s="9">
        <v>-5.5592948635606798E-3</v>
      </c>
      <c r="W81" s="8">
        <v>0.216089913558555</v>
      </c>
      <c r="X81" s="8">
        <v>0.66536550423241858</v>
      </c>
      <c r="Y81" s="8">
        <v>-3.0176616640362301E-2</v>
      </c>
      <c r="Z81" s="7">
        <v>0.94800867506225195</v>
      </c>
      <c r="AA81" s="8">
        <v>2.3187688490596062E-2</v>
      </c>
      <c r="AB81" s="9">
        <v>-1.87365048408453E-3</v>
      </c>
      <c r="AC81" s="8">
        <v>5.0987472813859899E-3</v>
      </c>
      <c r="AD81" s="8">
        <v>2.2925365132373647</v>
      </c>
      <c r="AE81" s="8">
        <v>0.57739992915338501</v>
      </c>
      <c r="AF81" s="7">
        <v>0.95294452474848101</v>
      </c>
      <c r="AG81" s="8">
        <v>2.0932380890396861E-2</v>
      </c>
      <c r="AH81" s="9">
        <v>4.3906768181613499E-3</v>
      </c>
      <c r="AI81" s="8">
        <v>0.38214500163262799</v>
      </c>
      <c r="AJ81" s="8">
        <v>0.41777181651225243</v>
      </c>
      <c r="AK81" s="8">
        <v>-1.00590260698484E-2</v>
      </c>
      <c r="AL81" s="7">
        <v>0.32801528325944501</v>
      </c>
      <c r="AM81" s="8">
        <v>0.48410592067670322</v>
      </c>
      <c r="AN81" s="9">
        <v>-2.8057408530422899E-2</v>
      </c>
      <c r="AO81" s="8">
        <v>4.1292718570644898E-2</v>
      </c>
      <c r="AP81" s="8">
        <v>1.3841265237282627</v>
      </c>
      <c r="AQ81" s="8">
        <v>3.7943061840121597E-2</v>
      </c>
      <c r="AR81" s="7">
        <v>1.99601470014775E-2</v>
      </c>
      <c r="AS81" s="8">
        <v>1.6998362645669132</v>
      </c>
      <c r="AT81" s="9">
        <v>4.3157067148098201E-2</v>
      </c>
    </row>
    <row r="82" spans="1:46" x14ac:dyDescent="0.35">
      <c r="A82" s="17" t="s">
        <v>47</v>
      </c>
      <c r="B82" s="7">
        <v>0.16658819165885</v>
      </c>
      <c r="C82" s="8">
        <v>0.77835578611742584</v>
      </c>
      <c r="D82" s="9">
        <v>0.370184254606367</v>
      </c>
      <c r="E82" s="8">
        <v>3.0256895018705699E-2</v>
      </c>
      <c r="F82" s="8">
        <v>1.5191756415947519</v>
      </c>
      <c r="G82" s="8">
        <v>0.47851831451389099</v>
      </c>
      <c r="H82" s="7">
        <v>0.49483569105116998</v>
      </c>
      <c r="I82" s="8">
        <v>0.30553898352237779</v>
      </c>
      <c r="J82" s="9">
        <v>-0.35084241823587597</v>
      </c>
      <c r="K82" s="8">
        <v>0.49483569105116998</v>
      </c>
      <c r="L82" s="8">
        <v>0.30553898352237779</v>
      </c>
      <c r="M82" s="8">
        <v>-0.35084241823587597</v>
      </c>
      <c r="N82" s="7">
        <v>0.49429248236554202</v>
      </c>
      <c r="O82" s="8">
        <v>0.30601599462113588</v>
      </c>
      <c r="P82" s="9">
        <v>-0.35198019801980801</v>
      </c>
      <c r="Q82" s="8">
        <v>0.356349006021076</v>
      </c>
      <c r="R82" s="8">
        <v>0.44812444826078052</v>
      </c>
      <c r="S82" s="8">
        <v>-0.35927459660144301</v>
      </c>
      <c r="T82" s="7">
        <v>0.52423206516522503</v>
      </c>
      <c r="U82" s="8">
        <v>0.28047641853169303</v>
      </c>
      <c r="V82" s="9">
        <v>-4.4536936870863401E-2</v>
      </c>
      <c r="W82" s="8">
        <v>0.150284300613094</v>
      </c>
      <c r="X82" s="8">
        <v>0.82308638543583379</v>
      </c>
      <c r="Y82" s="8">
        <v>9.9723706857503605E-2</v>
      </c>
      <c r="Z82" s="7">
        <v>0.23172019446476699</v>
      </c>
      <c r="AA82" s="8">
        <v>0.63503611570319018</v>
      </c>
      <c r="AB82" s="9">
        <v>9.6919460596314205E-2</v>
      </c>
      <c r="AC82" s="8">
        <v>4.4542281391585399E-4</v>
      </c>
      <c r="AD82" s="8">
        <v>3.3512275427936151</v>
      </c>
      <c r="AE82" s="8">
        <v>1.80321285140571</v>
      </c>
      <c r="AF82" s="7">
        <v>0.32368766823806</v>
      </c>
      <c r="AG82" s="8">
        <v>0.4898738459115442</v>
      </c>
      <c r="AH82" s="9">
        <v>-0.20483496805176099</v>
      </c>
      <c r="AI82" s="8">
        <v>1.6940364412503298E-2</v>
      </c>
      <c r="AJ82" s="8">
        <v>1.7710772515828161</v>
      </c>
      <c r="AK82" s="8">
        <v>7.7655590086857906E-2</v>
      </c>
      <c r="AL82" s="7">
        <v>0.551263497612134</v>
      </c>
      <c r="AM82" s="8">
        <v>0.25864076375230693</v>
      </c>
      <c r="AN82" s="9">
        <v>4.8135962229997303E-2</v>
      </c>
      <c r="AO82" s="8">
        <v>0.12018539026464201</v>
      </c>
      <c r="AP82" s="8">
        <v>0.92014832195954455</v>
      </c>
      <c r="AQ82" s="8">
        <v>8.1636495331135803E-2</v>
      </c>
      <c r="AR82" s="7">
        <v>9.3516339590121095E-2</v>
      </c>
      <c r="AS82" s="8">
        <v>1.0291125006370994</v>
      </c>
      <c r="AT82" s="9">
        <v>8.76760244069891E-2</v>
      </c>
    </row>
    <row r="83" spans="1:46" x14ac:dyDescent="0.35">
      <c r="A83" s="17" t="s">
        <v>48</v>
      </c>
      <c r="B83" s="7">
        <v>0.62335151494678598</v>
      </c>
      <c r="C83" s="8">
        <v>0.20526698070845079</v>
      </c>
      <c r="D83" s="9">
        <v>0.128683574879217</v>
      </c>
      <c r="E83" s="8">
        <v>0.58569524348767099</v>
      </c>
      <c r="F83" s="8">
        <v>0.2323283029234581</v>
      </c>
      <c r="G83" s="8">
        <v>0.119129003671355</v>
      </c>
      <c r="H83" s="7">
        <v>0.58796404058510698</v>
      </c>
      <c r="I83" s="8">
        <v>0.23064923421809908</v>
      </c>
      <c r="J83" s="9">
        <v>0.28190476190474101</v>
      </c>
      <c r="K83" s="8">
        <v>0.58796404058510698</v>
      </c>
      <c r="L83" s="8">
        <v>0.23064923421809908</v>
      </c>
      <c r="M83" s="8">
        <v>0.28190476190474101</v>
      </c>
      <c r="N83" s="7">
        <v>0.58754242348124697</v>
      </c>
      <c r="O83" s="8">
        <v>0.23096076970536608</v>
      </c>
      <c r="P83" s="9">
        <v>0.28211227402474098</v>
      </c>
      <c r="Q83" s="8">
        <v>0.42388357500246698</v>
      </c>
      <c r="R83" s="8">
        <v>0.37275341151386282</v>
      </c>
      <c r="S83" s="8">
        <v>-0.31481481481481499</v>
      </c>
      <c r="T83" s="7">
        <v>9.0976305904489296E-2</v>
      </c>
      <c r="U83" s="8">
        <v>1.0410717016879423</v>
      </c>
      <c r="V83" s="9">
        <v>0.11758910139389001</v>
      </c>
      <c r="W83" s="8">
        <v>0.29750498329855302</v>
      </c>
      <c r="X83" s="8">
        <v>0.52650575531043164</v>
      </c>
      <c r="Y83" s="8">
        <v>-7.1252217714422E-2</v>
      </c>
      <c r="Z83" s="7">
        <v>0.26831995045682999</v>
      </c>
      <c r="AA83" s="8">
        <v>0.57134703492704486</v>
      </c>
      <c r="AB83" s="9">
        <v>8.9175104569043498E-2</v>
      </c>
      <c r="AC83" s="8">
        <v>0.273476143815992</v>
      </c>
      <c r="AD83" s="8">
        <v>0.56308055255159273</v>
      </c>
      <c r="AE83" s="8">
        <v>0.56894889103173696</v>
      </c>
      <c r="AF83" s="7">
        <v>0.38924170813363801</v>
      </c>
      <c r="AG83" s="8">
        <v>0.40978063026957101</v>
      </c>
      <c r="AH83" s="9">
        <v>0.17789727006092401</v>
      </c>
      <c r="AI83" s="8">
        <v>0.53600414350214198</v>
      </c>
      <c r="AJ83" s="8">
        <v>0.27083185304387064</v>
      </c>
      <c r="AK83" s="8">
        <v>2.00257921886508E-2</v>
      </c>
      <c r="AL83" s="7">
        <v>0.51127269060983105</v>
      </c>
      <c r="AM83" s="8">
        <v>0.29134740428931577</v>
      </c>
      <c r="AN83" s="9">
        <v>-5.2837194469123501E-2</v>
      </c>
      <c r="AO83" s="8">
        <v>0.78022570132221802</v>
      </c>
      <c r="AP83" s="8">
        <v>0.10777974774561583</v>
      </c>
      <c r="AQ83" s="8">
        <v>-1.4546648506667001E-2</v>
      </c>
      <c r="AR83" s="7">
        <v>0.75858965751191898</v>
      </c>
      <c r="AS83" s="8">
        <v>0.11999308269323625</v>
      </c>
      <c r="AT83" s="9">
        <v>-1.5966321718246902E-2</v>
      </c>
    </row>
    <row r="84" spans="1:46" x14ac:dyDescent="0.35">
      <c r="A84" s="17" t="s">
        <v>49</v>
      </c>
      <c r="B84" s="7">
        <v>0.88800622620987801</v>
      </c>
      <c r="C84" s="8">
        <v>5.158398917735206E-2</v>
      </c>
      <c r="D84" s="9">
        <v>3.03536102868475E-2</v>
      </c>
      <c r="E84" s="8">
        <v>0.60662357088567798</v>
      </c>
      <c r="F84" s="8">
        <v>0.21708071880823876</v>
      </c>
      <c r="G84" s="8">
        <v>0.101988487702779</v>
      </c>
      <c r="H84" s="7">
        <v>0.58308624078992799</v>
      </c>
      <c r="I84" s="8">
        <v>0.23426720659732672</v>
      </c>
      <c r="J84" s="9">
        <v>0.234634146341476</v>
      </c>
      <c r="K84" s="8">
        <v>0.58308624078992799</v>
      </c>
      <c r="L84" s="8">
        <v>0.23426720659732672</v>
      </c>
      <c r="M84" s="8">
        <v>0.234634146341476</v>
      </c>
      <c r="N84" s="7">
        <v>0.58459387631302195</v>
      </c>
      <c r="O84" s="8">
        <v>0.23314573823857659</v>
      </c>
      <c r="P84" s="9">
        <v>0.233918128654971</v>
      </c>
      <c r="Q84" s="8">
        <v>0.46459583351581601</v>
      </c>
      <c r="R84" s="8">
        <v>0.332924689260716</v>
      </c>
      <c r="S84" s="8">
        <v>-0.236120871398459</v>
      </c>
      <c r="T84" s="7">
        <v>0.79718321968024497</v>
      </c>
      <c r="U84" s="8">
        <v>9.8441851563338595E-2</v>
      </c>
      <c r="V84" s="9">
        <v>-1.48236716478933E-2</v>
      </c>
      <c r="W84" s="8">
        <v>0.60229541586135105</v>
      </c>
      <c r="X84" s="8">
        <v>0.2201904422813469</v>
      </c>
      <c r="Y84" s="8">
        <v>2.9442148760331001E-2</v>
      </c>
      <c r="Z84" s="7">
        <v>0.89501509825931003</v>
      </c>
      <c r="AA84" s="8">
        <v>4.8169638387554302E-2</v>
      </c>
      <c r="AB84" s="9">
        <v>9.0457119182436405E-3</v>
      </c>
      <c r="AC84" s="8">
        <v>0.77511273015767701</v>
      </c>
      <c r="AD84" s="8">
        <v>0.11063513036454223</v>
      </c>
      <c r="AE84" s="8">
        <v>0.14050674563999799</v>
      </c>
      <c r="AF84" s="7">
        <v>0.59259294674667595</v>
      </c>
      <c r="AG84" s="8">
        <v>0.2272435219535506</v>
      </c>
      <c r="AH84" s="9">
        <v>-9.2522281283721405E-2</v>
      </c>
      <c r="AI84" s="8">
        <v>0.63581337633604795</v>
      </c>
      <c r="AJ84" s="8">
        <v>0.19667033957345548</v>
      </c>
      <c r="AK84" s="8">
        <v>1.27272727272718E-2</v>
      </c>
      <c r="AL84" s="7">
        <v>0.74554009745473904</v>
      </c>
      <c r="AM84" s="8">
        <v>0.12752899388096525</v>
      </c>
      <c r="AN84" s="9">
        <v>2.15985270512704E-2</v>
      </c>
      <c r="AO84" s="8">
        <v>0.841528414512976</v>
      </c>
      <c r="AP84" s="8">
        <v>7.4931215329449907E-2</v>
      </c>
      <c r="AQ84" s="8">
        <v>-8.6342706333495094E-3</v>
      </c>
      <c r="AR84" s="7">
        <v>0.85261253352172395</v>
      </c>
      <c r="AS84" s="8">
        <v>6.9248287453236676E-2</v>
      </c>
      <c r="AT84" s="9">
        <v>-7.9830763793662697E-3</v>
      </c>
    </row>
    <row r="85" spans="1:46" x14ac:dyDescent="0.35">
      <c r="A85" s="17" t="s">
        <v>50</v>
      </c>
      <c r="B85" s="7">
        <v>0.77321553358516604</v>
      </c>
      <c r="C85" s="8">
        <v>0.11169942975657614</v>
      </c>
      <c r="D85" s="9">
        <v>-6.5222652468545597E-2</v>
      </c>
      <c r="E85" s="8">
        <v>0.97054586400908005</v>
      </c>
      <c r="F85" s="8">
        <v>1.298393681820352E-2</v>
      </c>
      <c r="G85" s="8">
        <v>-6.9764491987679804E-3</v>
      </c>
      <c r="H85" s="7">
        <v>0.44270648996511103</v>
      </c>
      <c r="I85" s="8">
        <v>0.35388411132728331</v>
      </c>
      <c r="J85" s="9">
        <v>-0.34494274809160103</v>
      </c>
      <c r="K85" s="8">
        <v>0.44270648996511103</v>
      </c>
      <c r="L85" s="8">
        <v>0.35388411132728331</v>
      </c>
      <c r="M85" s="8">
        <v>-0.34494274809160103</v>
      </c>
      <c r="N85" s="7">
        <v>0.442318928932175</v>
      </c>
      <c r="O85" s="8">
        <v>0.35426447470480876</v>
      </c>
      <c r="P85" s="9">
        <v>-0.34509056244042102</v>
      </c>
      <c r="Q85" s="8">
        <v>0.51842046646331896</v>
      </c>
      <c r="R85" s="8">
        <v>0.28531786150353289</v>
      </c>
      <c r="S85" s="8">
        <v>0.21990104452995601</v>
      </c>
      <c r="T85" s="7">
        <v>0.404258421892287</v>
      </c>
      <c r="U85" s="8">
        <v>0.39334092369553014</v>
      </c>
      <c r="V85" s="9">
        <v>5.0016212710764001E-2</v>
      </c>
      <c r="W85" s="8">
        <v>5.90087850827987E-2</v>
      </c>
      <c r="X85" s="8">
        <v>1.2290833268500383</v>
      </c>
      <c r="Y85" s="8">
        <v>-0.111464177548284</v>
      </c>
      <c r="Z85" s="7">
        <v>0.25151979806761998</v>
      </c>
      <c r="AA85" s="8">
        <v>0.59942782431337049</v>
      </c>
      <c r="AB85" s="9">
        <v>-8.0556204720726096E-2</v>
      </c>
      <c r="AC85" s="8">
        <v>0.48821563814069202</v>
      </c>
      <c r="AD85" s="8">
        <v>0.31138831371555764</v>
      </c>
      <c r="AE85" s="8">
        <v>0.31111111111110101</v>
      </c>
      <c r="AF85" s="7">
        <v>3.7342661921655397E-2</v>
      </c>
      <c r="AG85" s="8">
        <v>1.4277947271828377</v>
      </c>
      <c r="AH85" s="9">
        <v>0.370657825333432</v>
      </c>
      <c r="AI85" s="8">
        <v>0.41439339150763099</v>
      </c>
      <c r="AJ85" s="8">
        <v>0.38258717907038658</v>
      </c>
      <c r="AK85" s="8">
        <v>2.28332796993529E-2</v>
      </c>
      <c r="AL85" s="7">
        <v>0.70981589830394898</v>
      </c>
      <c r="AM85" s="8">
        <v>0.14885427764501544</v>
      </c>
      <c r="AN85" s="9">
        <v>-2.5845929037855701E-2</v>
      </c>
      <c r="AO85" s="8">
        <v>5.5518309868189702E-2</v>
      </c>
      <c r="AP85" s="8">
        <v>1.2555637634842447</v>
      </c>
      <c r="AQ85" s="8">
        <v>-8.6081609837896894E-2</v>
      </c>
      <c r="AR85" s="7">
        <v>4.4236508741699702E-2</v>
      </c>
      <c r="AS85" s="8">
        <v>1.3542191559810635</v>
      </c>
      <c r="AT85" s="9">
        <v>-9.00701187923168E-2</v>
      </c>
    </row>
    <row r="86" spans="1:46" x14ac:dyDescent="0.35">
      <c r="A86" s="17" t="s">
        <v>51</v>
      </c>
      <c r="B86" s="7">
        <v>0.23019124919950101</v>
      </c>
      <c r="C86" s="8">
        <v>0.63791119024838716</v>
      </c>
      <c r="D86" s="9">
        <v>0.26012845849800098</v>
      </c>
      <c r="E86" s="8">
        <v>0.34325942198228099</v>
      </c>
      <c r="F86" s="8">
        <v>0.46437753316257191</v>
      </c>
      <c r="G86" s="8">
        <v>0.18887552930104001</v>
      </c>
      <c r="H86" s="7">
        <v>0.51744593406813399</v>
      </c>
      <c r="I86" s="8">
        <v>0.28613502125755863</v>
      </c>
      <c r="J86" s="9">
        <v>-0.27875243664716898</v>
      </c>
      <c r="K86" s="8">
        <v>0.51744593406813399</v>
      </c>
      <c r="L86" s="8">
        <v>0.28613502125755863</v>
      </c>
      <c r="M86" s="8">
        <v>-0.27875243664716898</v>
      </c>
      <c r="N86" s="7">
        <v>0.51773494229632999</v>
      </c>
      <c r="O86" s="8">
        <v>0.28589252318817382</v>
      </c>
      <c r="P86" s="9">
        <v>-0.27848101265823799</v>
      </c>
      <c r="Q86" s="8">
        <v>0.22029542760844401</v>
      </c>
      <c r="R86" s="8">
        <v>0.6569945168529987</v>
      </c>
      <c r="S86" s="8">
        <v>-0.40016849199667498</v>
      </c>
      <c r="T86" s="7">
        <v>6.1654611643440403E-2</v>
      </c>
      <c r="U86" s="8">
        <v>1.2100344334819781</v>
      </c>
      <c r="V86" s="9">
        <v>0.108165031482096</v>
      </c>
      <c r="W86" s="8">
        <v>5.0517339941855102E-2</v>
      </c>
      <c r="X86" s="8">
        <v>1.2965595258718319</v>
      </c>
      <c r="Y86" s="8">
        <v>-0.112084101007912</v>
      </c>
      <c r="Z86" s="7">
        <v>0.40999710228129099</v>
      </c>
      <c r="AA86" s="8">
        <v>0.38721921271366111</v>
      </c>
      <c r="AB86" s="9">
        <v>5.6882022471923803E-2</v>
      </c>
      <c r="AC86" s="8">
        <v>0.82780360101761996</v>
      </c>
      <c r="AD86" s="8">
        <v>8.2072688712403044E-2</v>
      </c>
      <c r="AE86" s="8">
        <v>0.108481262327372</v>
      </c>
      <c r="AF86" s="7">
        <v>0.13074293138416701</v>
      </c>
      <c r="AG86" s="8">
        <v>0.88358178195464965</v>
      </c>
      <c r="AH86" s="9">
        <v>0.25819356824127199</v>
      </c>
      <c r="AI86" s="8">
        <v>7.1208942010010406E-2</v>
      </c>
      <c r="AJ86" s="8">
        <v>1.147465466731644</v>
      </c>
      <c r="AK86" s="8">
        <v>4.8770873233803302E-2</v>
      </c>
      <c r="AL86" s="7">
        <v>5.7829873135380502E-2</v>
      </c>
      <c r="AM86" s="8">
        <v>1.2378477604313982</v>
      </c>
      <c r="AN86" s="9">
        <v>-0.12818092168558601</v>
      </c>
      <c r="AO86" s="8">
        <v>0.90867891754035601</v>
      </c>
      <c r="AP86" s="8">
        <v>4.1589547992494091E-2</v>
      </c>
      <c r="AQ86" s="8">
        <v>5.0266836086392602E-3</v>
      </c>
      <c r="AR86" s="7">
        <v>0.96109555151678505</v>
      </c>
      <c r="AS86" s="8">
        <v>1.7233432900048463E-2</v>
      </c>
      <c r="AT86" s="9">
        <v>2.13328609568403E-3</v>
      </c>
    </row>
    <row r="87" spans="1:46" x14ac:dyDescent="0.35">
      <c r="A87" s="17" t="s">
        <v>52</v>
      </c>
      <c r="B87" s="7">
        <v>0.23195660001506199</v>
      </c>
      <c r="C87" s="8">
        <v>0.6345932657003307</v>
      </c>
      <c r="D87" s="9">
        <v>-0.21218689788053699</v>
      </c>
      <c r="E87" s="8">
        <v>0.47967022187400699</v>
      </c>
      <c r="F87" s="8">
        <v>0.31905724187852358</v>
      </c>
      <c r="G87" s="8">
        <v>-0.104855676176052</v>
      </c>
      <c r="H87" s="7">
        <v>0.63461767608026898</v>
      </c>
      <c r="I87" s="8">
        <v>0.19748783561220198</v>
      </c>
      <c r="J87" s="9">
        <v>-0.16761633428300901</v>
      </c>
      <c r="K87" s="8">
        <v>0.63461767608026898</v>
      </c>
      <c r="L87" s="8">
        <v>0.19748783561220198</v>
      </c>
      <c r="M87" s="8">
        <v>-0.16761633428300901</v>
      </c>
      <c r="N87" s="7">
        <v>0.634814333013489</v>
      </c>
      <c r="O87" s="8">
        <v>0.1973532761856287</v>
      </c>
      <c r="P87" s="9">
        <v>-0.16745730550285401</v>
      </c>
      <c r="Q87" s="8">
        <v>0.3710170568351</v>
      </c>
      <c r="R87" s="8">
        <v>0.4306061240262411</v>
      </c>
      <c r="S87" s="8">
        <v>-0.23799753795651701</v>
      </c>
      <c r="T87" s="7">
        <v>0.37007980416753999</v>
      </c>
      <c r="U87" s="8">
        <v>0.43170461438587276</v>
      </c>
      <c r="V87" s="9">
        <v>4.2164316448144903E-2</v>
      </c>
      <c r="W87" s="8">
        <v>7.9104994826565397E-2</v>
      </c>
      <c r="X87" s="8">
        <v>1.1017960935297617</v>
      </c>
      <c r="Y87" s="8">
        <v>-8.1176093284872394E-2</v>
      </c>
      <c r="Z87" s="7">
        <v>0.182128490706675</v>
      </c>
      <c r="AA87" s="8">
        <v>0.73962211137778655</v>
      </c>
      <c r="AB87" s="9">
        <v>7.2690348419011605E-2</v>
      </c>
      <c r="AC87" s="8">
        <v>0.80908425392737204</v>
      </c>
      <c r="AD87" s="8">
        <v>9.200625080989222E-2</v>
      </c>
      <c r="AE87" s="8">
        <v>-8.5576923076919803E-2</v>
      </c>
      <c r="AF87" s="7">
        <v>0.25688569231292102</v>
      </c>
      <c r="AG87" s="8">
        <v>0.59026008383247319</v>
      </c>
      <c r="AH87" s="9">
        <v>-0.15866826634673001</v>
      </c>
      <c r="AI87" s="8">
        <v>0.28616472462500298</v>
      </c>
      <c r="AJ87" s="8">
        <v>0.54338390252909896</v>
      </c>
      <c r="AK87" s="8">
        <v>-2.3351849680483101E-2</v>
      </c>
      <c r="AL87" s="7">
        <v>0.29153891357015599</v>
      </c>
      <c r="AM87" s="8">
        <v>0.53530346896374104</v>
      </c>
      <c r="AN87" s="9">
        <v>-5.7468133165345901E-2</v>
      </c>
      <c r="AO87" s="8">
        <v>0.11957741227707799</v>
      </c>
      <c r="AP87" s="8">
        <v>0.9223508491927197</v>
      </c>
      <c r="AQ87" s="8">
        <v>-5.5016805001745599E-2</v>
      </c>
      <c r="AR87" s="7">
        <v>0.103196098499438</v>
      </c>
      <c r="AS87" s="8">
        <v>0.98633672162542207</v>
      </c>
      <c r="AT87" s="9">
        <v>-5.7328492260652598E-2</v>
      </c>
    </row>
    <row r="88" spans="1:46" x14ac:dyDescent="0.35">
      <c r="A88" s="17" t="s">
        <v>53</v>
      </c>
      <c r="B88" s="7">
        <v>0.82767821399719599</v>
      </c>
      <c r="C88" s="8">
        <v>8.2138476074949299E-2</v>
      </c>
      <c r="D88" s="9">
        <v>-5.4913294797685898E-2</v>
      </c>
      <c r="E88" s="8">
        <v>0.59877558836366096</v>
      </c>
      <c r="F88" s="8">
        <v>0.22273591383177063</v>
      </c>
      <c r="G88" s="8">
        <v>-0.110578136834135</v>
      </c>
      <c r="H88" s="7">
        <v>0.120290321443826</v>
      </c>
      <c r="I88" s="8">
        <v>0.91976931457732136</v>
      </c>
      <c r="J88" s="9">
        <v>-0.77777777777777302</v>
      </c>
      <c r="K88" s="8">
        <v>0.120290321443826</v>
      </c>
      <c r="L88" s="8">
        <v>0.91976931457732136</v>
      </c>
      <c r="M88" s="8">
        <v>-0.77777777777777302</v>
      </c>
      <c r="N88" s="7">
        <v>0.120293712308792</v>
      </c>
      <c r="O88" s="8">
        <v>0.91975707241876459</v>
      </c>
      <c r="P88" s="9">
        <v>-0.77751423149904697</v>
      </c>
      <c r="Q88" s="8">
        <v>7.1287189233110004E-2</v>
      </c>
      <c r="R88" s="8">
        <v>1.1469885086509504</v>
      </c>
      <c r="S88" s="8">
        <v>-0.68472165230477999</v>
      </c>
      <c r="T88" s="7">
        <v>0.28682970982253803</v>
      </c>
      <c r="U88" s="8">
        <v>0.54237586645009916</v>
      </c>
      <c r="V88" s="9">
        <v>7.1103100765355198E-2</v>
      </c>
      <c r="W88" s="8">
        <v>0.186374717893728</v>
      </c>
      <c r="X88" s="8">
        <v>0.72961300090871406</v>
      </c>
      <c r="Y88" s="8">
        <v>8.6817262306137594E-2</v>
      </c>
      <c r="Z88" s="7">
        <v>1.43805278201329E-2</v>
      </c>
      <c r="AA88" s="8">
        <v>1.84222517339929</v>
      </c>
      <c r="AB88" s="9">
        <v>-0.18917983685231801</v>
      </c>
      <c r="AC88" s="8">
        <v>0.54372410447725705</v>
      </c>
      <c r="AD88" s="8">
        <v>0.26462141334845651</v>
      </c>
      <c r="AE88" s="8">
        <v>-0.30480769230768601</v>
      </c>
      <c r="AF88" s="7">
        <v>0.64556435506624499</v>
      </c>
      <c r="AG88" s="8">
        <v>0.1900604572596632</v>
      </c>
      <c r="AH88" s="9">
        <v>-9.1481703659267999E-2</v>
      </c>
      <c r="AI88" s="8">
        <v>0.54858065544155299</v>
      </c>
      <c r="AJ88" s="8">
        <v>0.26075951095517275</v>
      </c>
      <c r="AK88" s="8">
        <v>-1.8661693146507799E-2</v>
      </c>
      <c r="AL88" s="7">
        <v>0.56689919649629905</v>
      </c>
      <c r="AM88" s="8">
        <v>0.24649415856286805</v>
      </c>
      <c r="AN88" s="9">
        <v>4.4284400858108398E-2</v>
      </c>
      <c r="AO88" s="8">
        <v>0.44610035114360902</v>
      </c>
      <c r="AP88" s="8">
        <v>0.35056743490751641</v>
      </c>
      <c r="AQ88" s="8">
        <v>-3.8151570273817E-2</v>
      </c>
      <c r="AR88" s="7">
        <v>0.40877880281953699</v>
      </c>
      <c r="AS88" s="8">
        <v>0.38851163258270333</v>
      </c>
      <c r="AT88" s="9">
        <v>-4.1180966940567998E-2</v>
      </c>
    </row>
    <row r="89" spans="1:46" x14ac:dyDescent="0.35">
      <c r="A89" s="17" t="s">
        <v>54</v>
      </c>
      <c r="B89" s="7">
        <v>0.27905140800709899</v>
      </c>
      <c r="C89" s="8">
        <v>0.55431578182615648</v>
      </c>
      <c r="D89" s="9">
        <v>7.3593598448102898E-2</v>
      </c>
      <c r="E89" s="8">
        <v>0.346746232085546</v>
      </c>
      <c r="F89" s="8">
        <v>0.45998824948566958</v>
      </c>
      <c r="G89" s="8">
        <v>5.8850692662905803E-2</v>
      </c>
      <c r="H89" s="7">
        <v>0.84555489235173298</v>
      </c>
      <c r="I89" s="8">
        <v>7.2858193303819235E-2</v>
      </c>
      <c r="J89" s="9">
        <v>-2.6315789473685899E-2</v>
      </c>
      <c r="K89" s="8">
        <v>0.84555489235173298</v>
      </c>
      <c r="L89" s="8">
        <v>7.2858193303819235E-2</v>
      </c>
      <c r="M89" s="8">
        <v>-2.6315789473685899E-2</v>
      </c>
      <c r="N89" s="7">
        <v>0.84563040222539498</v>
      </c>
      <c r="O89" s="8">
        <v>7.2819411602502923E-2</v>
      </c>
      <c r="P89" s="9">
        <v>-2.6290630975142899E-2</v>
      </c>
      <c r="Q89" s="8">
        <v>0.71161325504695805</v>
      </c>
      <c r="R89" s="8">
        <v>0.14775597101512553</v>
      </c>
      <c r="S89" s="8">
        <v>-3.7904893177119897E-2</v>
      </c>
      <c r="T89" s="7">
        <v>0.22637608688463001</v>
      </c>
      <c r="U89" s="8">
        <v>0.6451694515233225</v>
      </c>
      <c r="V89" s="9">
        <v>-2.19296543934752E-2</v>
      </c>
      <c r="W89" s="8">
        <v>0.40214881105139999</v>
      </c>
      <c r="X89" s="8">
        <v>0.39561321094646851</v>
      </c>
      <c r="Y89" s="8">
        <v>-1.49237581568793E-2</v>
      </c>
      <c r="Z89" s="7">
        <v>0.65117799922464703</v>
      </c>
      <c r="AA89" s="8">
        <v>0.1863002809946869</v>
      </c>
      <c r="AB89" s="9">
        <v>-9.6784658640321503E-3</v>
      </c>
      <c r="AC89" s="8">
        <v>0.73746207706592504</v>
      </c>
      <c r="AD89" s="8">
        <v>0.13226030774907399</v>
      </c>
      <c r="AE89" s="8">
        <v>-5.2274927395934E-2</v>
      </c>
      <c r="AF89" s="7">
        <v>0.591888981240969</v>
      </c>
      <c r="AG89" s="8">
        <v>0.22775974489178433</v>
      </c>
      <c r="AH89" s="9">
        <v>2.87655719139298E-2</v>
      </c>
      <c r="AI89" s="8">
        <v>0.61386208558324995</v>
      </c>
      <c r="AJ89" s="8">
        <v>0.21192918944177497</v>
      </c>
      <c r="AK89" s="8">
        <v>-4.2439531087695203E-3</v>
      </c>
      <c r="AL89" s="7">
        <v>0.253767630317635</v>
      </c>
      <c r="AM89" s="8">
        <v>0.59556377574401764</v>
      </c>
      <c r="AN89" s="9">
        <v>2.3834588186831401E-2</v>
      </c>
      <c r="AO89" s="8">
        <v>0.162659214429802</v>
      </c>
      <c r="AP89" s="8">
        <v>0.78872132947608953</v>
      </c>
      <c r="AQ89" s="8">
        <v>-1.9090179564009799E-2</v>
      </c>
      <c r="AR89" s="7">
        <v>0.15158451172328999</v>
      </c>
      <c r="AS89" s="8">
        <v>0.81934517084604452</v>
      </c>
      <c r="AT89" s="9">
        <v>-1.95049327005756E-2</v>
      </c>
    </row>
    <row r="90" spans="1:46" x14ac:dyDescent="0.35">
      <c r="A90" s="17" t="s">
        <v>55</v>
      </c>
      <c r="B90" s="7">
        <v>0.46158708077125399</v>
      </c>
      <c r="C90" s="8">
        <v>0.33574635502622652</v>
      </c>
      <c r="D90" s="9">
        <v>-8.3393719806759595E-2</v>
      </c>
      <c r="E90" s="8">
        <v>0.56985078513723397</v>
      </c>
      <c r="F90" s="8">
        <v>0.24423884902067089</v>
      </c>
      <c r="G90" s="8">
        <v>5.3888677891714101E-2</v>
      </c>
      <c r="H90" s="7">
        <v>0.74762047511410301</v>
      </c>
      <c r="I90" s="8">
        <v>0.12631881308867876</v>
      </c>
      <c r="J90" s="9">
        <v>-7.2380952380953101E-2</v>
      </c>
      <c r="K90" s="8">
        <v>0.74762047511410301</v>
      </c>
      <c r="L90" s="8">
        <v>0.12631881308867876</v>
      </c>
      <c r="M90" s="8">
        <v>-7.2380952380953101E-2</v>
      </c>
      <c r="N90" s="7">
        <v>0.74655501860651197</v>
      </c>
      <c r="O90" s="8">
        <v>0.12693818070958621</v>
      </c>
      <c r="P90" s="9">
        <v>-7.2787821122727095E-2</v>
      </c>
      <c r="Q90" s="8">
        <v>0.543380891739905</v>
      </c>
      <c r="R90" s="8">
        <v>0.26489563783168846</v>
      </c>
      <c r="S90" s="8">
        <v>-0.102880658436227</v>
      </c>
      <c r="T90" s="7">
        <v>0.49379978529046198</v>
      </c>
      <c r="U90" s="8">
        <v>0.30644910324002789</v>
      </c>
      <c r="V90" s="9">
        <v>-2.0573014197677798E-2</v>
      </c>
      <c r="W90" s="8">
        <v>0.36222637902345201</v>
      </c>
      <c r="X90" s="8">
        <v>0.44101992550963676</v>
      </c>
      <c r="Y90" s="8">
        <v>2.6997183657769899E-2</v>
      </c>
      <c r="Z90" s="7">
        <v>0.97692879142539002</v>
      </c>
      <c r="AA90" s="8">
        <v>1.0137090956839177E-2</v>
      </c>
      <c r="AB90" s="9">
        <v>1.0095969069619599E-3</v>
      </c>
      <c r="AC90" s="8">
        <v>0.11764649468196101</v>
      </c>
      <c r="AD90" s="8">
        <v>0.92942100824963225</v>
      </c>
      <c r="AE90" s="8">
        <v>0.35438765670200301</v>
      </c>
      <c r="AF90" s="7">
        <v>0.83671424723027599</v>
      </c>
      <c r="AG90" s="8">
        <v>7.7422835961327374E-2</v>
      </c>
      <c r="AH90" s="9">
        <v>-1.8387606226962599E-2</v>
      </c>
      <c r="AI90" s="8">
        <v>0.50193959636561603</v>
      </c>
      <c r="AJ90" s="8">
        <v>0.29934854290175339</v>
      </c>
      <c r="AK90" s="8">
        <v>9.3773028739869198E-3</v>
      </c>
      <c r="AL90" s="7">
        <v>0.130005998659984</v>
      </c>
      <c r="AM90" s="8">
        <v>0.88603660827142872</v>
      </c>
      <c r="AN90" s="9">
        <v>5.3159851301116202E-2</v>
      </c>
      <c r="AO90" s="8">
        <v>0.324088720403645</v>
      </c>
      <c r="AP90" s="8">
        <v>0.48933608390670014</v>
      </c>
      <c r="AQ90" s="8">
        <v>2.2169802181620901E-2</v>
      </c>
      <c r="AR90" s="7">
        <v>0.20193370967738999</v>
      </c>
      <c r="AS90" s="8">
        <v>0.69479117632701104</v>
      </c>
      <c r="AT90" s="9">
        <v>2.8746920487342599E-2</v>
      </c>
    </row>
    <row r="91" spans="1:46" x14ac:dyDescent="0.35">
      <c r="A91" s="17" t="s">
        <v>56</v>
      </c>
      <c r="B91" s="7">
        <v>0.228725308219731</v>
      </c>
      <c r="C91" s="8">
        <v>0.64068577849744934</v>
      </c>
      <c r="D91" s="9">
        <v>7.7565343659245195E-2</v>
      </c>
      <c r="E91" s="8">
        <v>0.29236764924292902</v>
      </c>
      <c r="F91" s="8">
        <v>0.53407068415111969</v>
      </c>
      <c r="G91" s="8">
        <v>6.2423187218351897E-2</v>
      </c>
      <c r="H91" s="7">
        <v>0.84916314129470605</v>
      </c>
      <c r="I91" s="8">
        <v>7.1008865047401323E-2</v>
      </c>
      <c r="J91" s="9">
        <v>-2.43553008595986E-2</v>
      </c>
      <c r="K91" s="8">
        <v>0.84916314129470605</v>
      </c>
      <c r="L91" s="8">
        <v>7.1008865047401323E-2</v>
      </c>
      <c r="M91" s="8">
        <v>-2.43553008595986E-2</v>
      </c>
      <c r="N91" s="7">
        <v>0.84923666399234099</v>
      </c>
      <c r="O91" s="8">
        <v>7.0971264357860442E-2</v>
      </c>
      <c r="P91" s="9">
        <v>-2.4332061068702001E-2</v>
      </c>
      <c r="Q91" s="8">
        <v>0.71814281054246798</v>
      </c>
      <c r="R91" s="8">
        <v>0.14378918296761137</v>
      </c>
      <c r="S91" s="8">
        <v>-3.5080478745357503E-2</v>
      </c>
      <c r="T91" s="7">
        <v>0.66588293369843199</v>
      </c>
      <c r="U91" s="8">
        <v>0.17660211575106158</v>
      </c>
      <c r="V91" s="9">
        <v>-7.3627844712185397E-3</v>
      </c>
      <c r="W91" s="8">
        <v>0.54328163233861204</v>
      </c>
      <c r="X91" s="8">
        <v>0.26497497766245148</v>
      </c>
      <c r="Y91" s="8">
        <v>-1.0261774888539899E-2</v>
      </c>
      <c r="Z91" s="7">
        <v>0.13163826841797199</v>
      </c>
      <c r="AA91" s="8">
        <v>0.88061783909010516</v>
      </c>
      <c r="AB91" s="9">
        <v>-3.0260855267022001E-2</v>
      </c>
      <c r="AC91" s="8">
        <v>0.74363701377163904</v>
      </c>
      <c r="AD91" s="8">
        <v>0.12863900179858531</v>
      </c>
      <c r="AE91" s="8">
        <v>-4.83091787439641E-2</v>
      </c>
      <c r="AF91" s="7">
        <v>2.6509716658659001E-2</v>
      </c>
      <c r="AG91" s="8">
        <v>1.5765949140714519</v>
      </c>
      <c r="AH91" s="9">
        <v>0.111973476000299</v>
      </c>
      <c r="AI91" s="8">
        <v>0.379387654773084</v>
      </c>
      <c r="AJ91" s="8">
        <v>0.42091680510565144</v>
      </c>
      <c r="AK91" s="8">
        <v>7.0023661638568902E-3</v>
      </c>
      <c r="AL91" s="7">
        <v>0.19833807486479901</v>
      </c>
      <c r="AM91" s="8">
        <v>0.70259390648857367</v>
      </c>
      <c r="AN91" s="9">
        <v>-2.5457783460432801E-2</v>
      </c>
      <c r="AO91" s="8">
        <v>0.58903506492442603</v>
      </c>
      <c r="AP91" s="8">
        <v>0.22985885113835591</v>
      </c>
      <c r="AQ91" s="8">
        <v>-6.9365343613998201E-3</v>
      </c>
      <c r="AR91" s="7">
        <v>0.56199608797418499</v>
      </c>
      <c r="AS91" s="8">
        <v>0.25026670752193131</v>
      </c>
      <c r="AT91" s="9">
        <v>-7.4072468166911697E-3</v>
      </c>
    </row>
    <row r="92" spans="1:46" x14ac:dyDescent="0.35">
      <c r="A92" s="17" t="s">
        <v>57</v>
      </c>
      <c r="B92" s="7">
        <v>0.52053663706043596</v>
      </c>
      <c r="C92" s="8">
        <v>0.28354869802045024</v>
      </c>
      <c r="D92" s="9">
        <v>-3.00970873786407E-2</v>
      </c>
      <c r="E92" s="8">
        <v>0.52355931098850195</v>
      </c>
      <c r="F92" s="8">
        <v>0.28103411250289262</v>
      </c>
      <c r="G92" s="8">
        <v>-2.4976677126622601E-2</v>
      </c>
      <c r="H92" s="7">
        <v>0.87330821037544104</v>
      </c>
      <c r="I92" s="8">
        <v>5.8832456818525697E-2</v>
      </c>
      <c r="J92" s="9">
        <v>-1.48325358851653E-2</v>
      </c>
      <c r="K92" s="8">
        <v>0.87330821037544104</v>
      </c>
      <c r="L92" s="8">
        <v>5.8832456818525697E-2</v>
      </c>
      <c r="M92" s="8">
        <v>-1.48325358851653E-2</v>
      </c>
      <c r="N92" s="7">
        <v>0.87336965833818103</v>
      </c>
      <c r="O92" s="8">
        <v>5.8801899940659215E-2</v>
      </c>
      <c r="P92" s="9">
        <v>-1.4818355640537101E-2</v>
      </c>
      <c r="Q92" s="8">
        <v>0.762182977408845</v>
      </c>
      <c r="R92" s="8">
        <v>0.11794075498652448</v>
      </c>
      <c r="S92" s="8">
        <v>-2.1364576154376699E-2</v>
      </c>
      <c r="T92" s="7">
        <v>0.96675062589043703</v>
      </c>
      <c r="U92" s="8">
        <v>1.4685538085333868E-2</v>
      </c>
      <c r="V92" s="9">
        <v>5.1931999124403203E-4</v>
      </c>
      <c r="W92" s="8">
        <v>0.26744496471013102</v>
      </c>
      <c r="X92" s="8">
        <v>0.57276557432230346</v>
      </c>
      <c r="Y92" s="8">
        <v>-1.3600346251166399E-2</v>
      </c>
      <c r="Z92" s="7">
        <v>2.1819857268874299E-2</v>
      </c>
      <c r="AA92" s="8">
        <v>1.6611480946066608</v>
      </c>
      <c r="AB92" s="9">
        <v>-3.3086792975329897E-2</v>
      </c>
      <c r="AC92" s="8">
        <v>0.74824089492369605</v>
      </c>
      <c r="AD92" s="8">
        <v>0.12595855923010998</v>
      </c>
      <c r="AE92" s="8">
        <v>-3.0038759689921798E-2</v>
      </c>
      <c r="AF92" s="7">
        <v>0.17184833848051501</v>
      </c>
      <c r="AG92" s="8">
        <v>0.76485466249232026</v>
      </c>
      <c r="AH92" s="9">
        <v>5.0483675937123197E-2</v>
      </c>
      <c r="AI92" s="8">
        <v>0.63571927159564301</v>
      </c>
      <c r="AJ92" s="8">
        <v>0.19673462289267643</v>
      </c>
      <c r="AK92" s="8">
        <v>2.7469257493141601E-3</v>
      </c>
      <c r="AL92" s="7">
        <v>0.132374258029649</v>
      </c>
      <c r="AM92" s="8">
        <v>0.87819646113965966</v>
      </c>
      <c r="AN92" s="9">
        <v>-2.18613074721037E-2</v>
      </c>
      <c r="AO92" s="8">
        <v>0.258476906528393</v>
      </c>
      <c r="AP92" s="8">
        <v>0.58757825262925578</v>
      </c>
      <c r="AQ92" s="8">
        <v>-1.06140627174629E-2</v>
      </c>
      <c r="AR92" s="7">
        <v>0.52810260388905195</v>
      </c>
      <c r="AS92" s="8">
        <v>0.27728169115218154</v>
      </c>
      <c r="AT92" s="9">
        <v>-5.9019473036955299E-3</v>
      </c>
    </row>
    <row r="93" spans="1:46" x14ac:dyDescent="0.35">
      <c r="A93" s="17" t="s">
        <v>58</v>
      </c>
      <c r="B93" s="7">
        <v>0.178774718965614</v>
      </c>
      <c r="C93" s="8">
        <v>0.7476938959987639</v>
      </c>
      <c r="D93" s="9">
        <v>0.29174710424710998</v>
      </c>
      <c r="E93" s="8">
        <v>0.26013202426340398</v>
      </c>
      <c r="F93" s="8">
        <v>0.58480617950439839</v>
      </c>
      <c r="G93" s="8">
        <v>0.20408937605395999</v>
      </c>
      <c r="H93" s="7">
        <v>0.68537463584507596</v>
      </c>
      <c r="I93" s="8">
        <v>0.16407197185880532</v>
      </c>
      <c r="J93" s="9">
        <v>0.174595623215963</v>
      </c>
      <c r="K93" s="8">
        <v>0.68537463584507596</v>
      </c>
      <c r="L93" s="8">
        <v>0.16407197185880532</v>
      </c>
      <c r="M93" s="8">
        <v>0.174595623215963</v>
      </c>
      <c r="N93" s="7">
        <v>0.68478602022830104</v>
      </c>
      <c r="O93" s="8">
        <v>0.16444511427669653</v>
      </c>
      <c r="P93" s="9">
        <v>0.17490494296579301</v>
      </c>
      <c r="Q93" s="8">
        <v>0.90883043519892703</v>
      </c>
      <c r="R93" s="8">
        <v>4.1517137599577474E-2</v>
      </c>
      <c r="S93" s="8">
        <v>-3.7275592709339597E-2</v>
      </c>
      <c r="T93" s="7">
        <v>0.89205374326877096</v>
      </c>
      <c r="U93" s="8">
        <v>4.9608980038718088E-2</v>
      </c>
      <c r="V93" s="9">
        <v>-7.7955678082898697E-3</v>
      </c>
      <c r="W93" s="8">
        <v>1.3076020871719E-2</v>
      </c>
      <c r="X93" s="8">
        <v>1.8835243948777534</v>
      </c>
      <c r="Y93" s="8">
        <v>-0.14024500832633299</v>
      </c>
      <c r="Z93" s="7">
        <v>2.66191590371508E-2</v>
      </c>
      <c r="AA93" s="8">
        <v>1.5748056690451906</v>
      </c>
      <c r="AB93" s="9">
        <v>-0.148763541884148</v>
      </c>
      <c r="AC93" s="8">
        <v>0.72793809215709104</v>
      </c>
      <c r="AD93" s="8">
        <v>0.13790555389823453</v>
      </c>
      <c r="AE93" s="8">
        <v>-0.15028901734106001</v>
      </c>
      <c r="AF93" s="7">
        <v>0.54607520491321504</v>
      </c>
      <c r="AG93" s="8">
        <v>0.26274754258886529</v>
      </c>
      <c r="AH93" s="9">
        <v>-0.10315552216377499</v>
      </c>
      <c r="AI93" s="8">
        <v>6.5412841404594796E-3</v>
      </c>
      <c r="AJ93" s="8">
        <v>2.1843369855640353</v>
      </c>
      <c r="AK93" s="8">
        <v>7.2734127859929304E-2</v>
      </c>
      <c r="AL93" s="7">
        <v>0.47962861143530799</v>
      </c>
      <c r="AM93" s="8">
        <v>0.31909491769611115</v>
      </c>
      <c r="AN93" s="9">
        <v>-4.7076758552427399E-2</v>
      </c>
      <c r="AO93" s="8">
        <v>0.34820833595135903</v>
      </c>
      <c r="AP93" s="8">
        <v>0.45816083627916254</v>
      </c>
      <c r="AQ93" s="8">
        <v>-4.0483921270923498E-2</v>
      </c>
      <c r="AR93" s="7">
        <v>0.35904783995143502</v>
      </c>
      <c r="AS93" s="8">
        <v>0.44484768166482763</v>
      </c>
      <c r="AT93" s="9">
        <v>-3.9421076349273498E-2</v>
      </c>
    </row>
    <row r="94" spans="1:46" x14ac:dyDescent="0.35">
      <c r="A94" s="17" t="s">
        <v>59</v>
      </c>
      <c r="B94" s="7">
        <v>3.8871809672360098E-2</v>
      </c>
      <c r="C94" s="8">
        <v>1.4103652403714271</v>
      </c>
      <c r="D94" s="9">
        <v>0.50710500963389904</v>
      </c>
      <c r="E94" s="8">
        <v>0.12539452485792699</v>
      </c>
      <c r="F94" s="8">
        <v>0.90172142583306192</v>
      </c>
      <c r="G94" s="8">
        <v>0.31397795169570802</v>
      </c>
      <c r="H94" s="7">
        <v>0.74813069280756495</v>
      </c>
      <c r="I94" s="8">
        <v>0.126022527527034</v>
      </c>
      <c r="J94" s="9">
        <v>-0.15669515669515799</v>
      </c>
      <c r="K94" s="8">
        <v>0.74813069280756495</v>
      </c>
      <c r="L94" s="8">
        <v>0.126022527527034</v>
      </c>
      <c r="M94" s="8">
        <v>-0.15669515669515799</v>
      </c>
      <c r="N94" s="7">
        <v>0.74825779432265405</v>
      </c>
      <c r="O94" s="8">
        <v>0.12594875058040253</v>
      </c>
      <c r="P94" s="9">
        <v>-0.15654648956356401</v>
      </c>
      <c r="Q94" s="8">
        <v>0.54562552049589796</v>
      </c>
      <c r="R94" s="8">
        <v>0.26310532465777586</v>
      </c>
      <c r="S94" s="8">
        <v>-0.22363561756258801</v>
      </c>
      <c r="T94" s="7">
        <v>0.36025852466305103</v>
      </c>
      <c r="U94" s="8">
        <v>0.4433857338441029</v>
      </c>
      <c r="V94" s="9">
        <v>-5.9552971936993701E-2</v>
      </c>
      <c r="W94" s="8">
        <v>0.49851660091847599</v>
      </c>
      <c r="X94" s="8">
        <v>0.30232037483027185</v>
      </c>
      <c r="Y94" s="8">
        <v>-4.3275002878147298E-2</v>
      </c>
      <c r="Z94" s="7">
        <v>0.948345282467566</v>
      </c>
      <c r="AA94" s="8">
        <v>2.3033511851102671E-2</v>
      </c>
      <c r="AB94" s="9">
        <v>4.8785468737598302E-3</v>
      </c>
      <c r="AC94" s="8">
        <v>0.69717575906874096</v>
      </c>
      <c r="AD94" s="8">
        <v>0.15665772179971652</v>
      </c>
      <c r="AE94" s="8">
        <v>0.19038461538460399</v>
      </c>
      <c r="AF94" s="7">
        <v>0.917162420431752</v>
      </c>
      <c r="AG94" s="8">
        <v>3.7553748243751371E-2</v>
      </c>
      <c r="AH94" s="9">
        <v>-2.00959808038388E-2</v>
      </c>
      <c r="AI94" s="8">
        <v>5.1812185006674803E-2</v>
      </c>
      <c r="AJ94" s="8">
        <v>1.2855680924005377</v>
      </c>
      <c r="AK94" s="8">
        <v>5.88926100721128E-2</v>
      </c>
      <c r="AL94" s="7">
        <v>0.39005187060040802</v>
      </c>
      <c r="AM94" s="8">
        <v>0.40887763497967383</v>
      </c>
      <c r="AN94" s="9">
        <v>-6.4647393332653805E-2</v>
      </c>
      <c r="AO94" s="8">
        <v>0.21623700042147201</v>
      </c>
      <c r="AP94" s="8">
        <v>0.66506999167780145</v>
      </c>
      <c r="AQ94" s="8">
        <v>-6.0208887978699298E-2</v>
      </c>
      <c r="AR94" s="7">
        <v>0.20593544570900599</v>
      </c>
      <c r="AS94" s="8">
        <v>0.68626889597083829</v>
      </c>
      <c r="AT94" s="9">
        <v>-6.1341486718897303E-2</v>
      </c>
    </row>
    <row r="95" spans="1:46" x14ac:dyDescent="0.35">
      <c r="A95" s="17" t="s">
        <v>60</v>
      </c>
      <c r="B95" s="7">
        <v>0.76747970755333295</v>
      </c>
      <c r="C95" s="8">
        <v>0.11493309860532824</v>
      </c>
      <c r="D95" s="9">
        <v>7.7312138728322793E-2</v>
      </c>
      <c r="E95" s="8">
        <v>0.59212950327244096</v>
      </c>
      <c r="F95" s="8">
        <v>0.2275832993483278</v>
      </c>
      <c r="G95" s="8">
        <v>-0.11701590507448</v>
      </c>
      <c r="H95" s="7">
        <v>0.77329142831436204</v>
      </c>
      <c r="I95" s="8">
        <v>0.11165680380928478</v>
      </c>
      <c r="J95" s="9">
        <v>-0.14957264957265301</v>
      </c>
      <c r="K95" s="8">
        <v>0.77329142831436204</v>
      </c>
      <c r="L95" s="8">
        <v>0.11165680380928478</v>
      </c>
      <c r="M95" s="8">
        <v>-0.14957264957265301</v>
      </c>
      <c r="N95" s="7">
        <v>0.77425896861191801</v>
      </c>
      <c r="O95" s="8">
        <v>0.1111137553013567</v>
      </c>
      <c r="P95" s="9">
        <v>-0.14895635673624799</v>
      </c>
      <c r="Q95" s="8">
        <v>0.85496082261673501</v>
      </c>
      <c r="R95" s="8">
        <v>6.8053785752756904E-2</v>
      </c>
      <c r="S95" s="8">
        <v>7.1946382163875805E-2</v>
      </c>
      <c r="T95" s="7">
        <v>0.89005147678514596</v>
      </c>
      <c r="U95" s="8">
        <v>5.0584874886286955E-2</v>
      </c>
      <c r="V95" s="9">
        <v>9.5701067434995294E-3</v>
      </c>
      <c r="W95" s="8">
        <v>0.50885363428324204</v>
      </c>
      <c r="X95" s="8">
        <v>0.2934071193611375</v>
      </c>
      <c r="Y95" s="8">
        <v>-4.49237702087062E-2</v>
      </c>
      <c r="Z95" s="7">
        <v>3.0302958108955499E-2</v>
      </c>
      <c r="AA95" s="8">
        <v>1.5185149745442343</v>
      </c>
      <c r="AB95" s="9">
        <v>-0.173177068560602</v>
      </c>
      <c r="AC95" s="8">
        <v>0.124740441535076</v>
      </c>
      <c r="AD95" s="8">
        <v>0.90399272304015654</v>
      </c>
      <c r="AE95" s="8">
        <v>-0.79903846153843705</v>
      </c>
      <c r="AF95" s="7">
        <v>0.19163001260297499</v>
      </c>
      <c r="AG95" s="8">
        <v>0.71753647183833924</v>
      </c>
      <c r="AH95" s="9">
        <v>0.26844631073785202</v>
      </c>
      <c r="AI95" s="8">
        <v>0.52351043710598899</v>
      </c>
      <c r="AJ95" s="8">
        <v>0.28107465547061489</v>
      </c>
      <c r="AK95" s="8">
        <v>2.0557908776456899E-2</v>
      </c>
      <c r="AL95" s="7">
        <v>0.74856184979035201</v>
      </c>
      <c r="AM95" s="8">
        <v>0.125772310333711</v>
      </c>
      <c r="AN95" s="9">
        <v>-2.5692103381346799E-2</v>
      </c>
      <c r="AO95" s="8">
        <v>1.02877564067728E-2</v>
      </c>
      <c r="AP95" s="8">
        <v>1.987679327511499</v>
      </c>
      <c r="AQ95" s="8">
        <v>-0.13293418944476801</v>
      </c>
      <c r="AR95" s="7">
        <v>6.8324254911832499E-3</v>
      </c>
      <c r="AS95" s="8">
        <v>2.1654250956681458</v>
      </c>
      <c r="AT95" s="9">
        <v>-0.139403783680488</v>
      </c>
    </row>
    <row r="96" spans="1:46" x14ac:dyDescent="0.35">
      <c r="A96" s="17" t="s">
        <v>61</v>
      </c>
      <c r="B96" s="7">
        <v>0.29210444517508199</v>
      </c>
      <c r="C96" s="8">
        <v>0.53446183398735381</v>
      </c>
      <c r="D96" s="9">
        <v>-0.134992163009408</v>
      </c>
      <c r="E96" s="8">
        <v>0.29136846684457501</v>
      </c>
      <c r="F96" s="8">
        <v>0.53555745124969312</v>
      </c>
      <c r="G96" s="8">
        <v>-0.12419818624198301</v>
      </c>
      <c r="H96" s="7">
        <v>0.70061496713248494</v>
      </c>
      <c r="I96" s="8">
        <v>0.15452058915133118</v>
      </c>
      <c r="J96" s="9">
        <v>-9.7837281153451194E-2</v>
      </c>
      <c r="K96" s="8">
        <v>0.70061496713248494</v>
      </c>
      <c r="L96" s="8">
        <v>0.15452058915133118</v>
      </c>
      <c r="M96" s="8">
        <v>-9.7837281153451194E-2</v>
      </c>
      <c r="N96" s="7">
        <v>0.700782885973951</v>
      </c>
      <c r="O96" s="8">
        <v>0.15441651274441556</v>
      </c>
      <c r="P96" s="9">
        <v>-9.7736625514397796E-2</v>
      </c>
      <c r="Q96" s="8">
        <v>0.46707549942306398</v>
      </c>
      <c r="R96" s="8">
        <v>0.33061291315417013</v>
      </c>
      <c r="S96" s="8">
        <v>-0.13952797981298101</v>
      </c>
      <c r="T96" s="7">
        <v>0.13624520514277499</v>
      </c>
      <c r="U96" s="8">
        <v>0.86567877284343997</v>
      </c>
      <c r="V96" s="9">
        <v>5.2362165894073699E-2</v>
      </c>
      <c r="W96" s="8">
        <v>0.39311682377422202</v>
      </c>
      <c r="X96" s="8">
        <v>0.40547836977450818</v>
      </c>
      <c r="Y96" s="8">
        <v>-2.9636876330781398E-2</v>
      </c>
      <c r="Z96" s="7">
        <v>0.95741094343650601</v>
      </c>
      <c r="AA96" s="8">
        <v>1.8901612735702355E-2</v>
      </c>
      <c r="AB96" s="9">
        <v>-2.2196261682249198E-3</v>
      </c>
      <c r="AC96" s="8">
        <v>0.58417690583643</v>
      </c>
      <c r="AD96" s="8">
        <v>0.23345561591099792</v>
      </c>
      <c r="AE96" s="8">
        <v>-0.19791666666667501</v>
      </c>
      <c r="AF96" s="7">
        <v>0.55007969472937901</v>
      </c>
      <c r="AG96" s="8">
        <v>0.25957438600777216</v>
      </c>
      <c r="AH96" s="9">
        <v>6.1532605937580302E-2</v>
      </c>
      <c r="AI96" s="8">
        <v>5.2404479399261903E-3</v>
      </c>
      <c r="AJ96" s="8">
        <v>2.2806315890613811</v>
      </c>
      <c r="AK96" s="8">
        <v>4.5765039045740301E-2</v>
      </c>
      <c r="AL96" s="7">
        <v>0.49684233179910597</v>
      </c>
      <c r="AM96" s="8">
        <v>0.30378140863754538</v>
      </c>
      <c r="AN96" s="9">
        <v>2.76313971618606E-2</v>
      </c>
      <c r="AO96" s="8">
        <v>0.52329694498816304</v>
      </c>
      <c r="AP96" s="8">
        <v>0.28125180066766475</v>
      </c>
      <c r="AQ96" s="8">
        <v>-1.6741049623060601E-2</v>
      </c>
      <c r="AR96" s="7">
        <v>0.53438619363760298</v>
      </c>
      <c r="AS96" s="8">
        <v>0.27214477078786248</v>
      </c>
      <c r="AT96" s="9">
        <v>-1.6209634668905799E-2</v>
      </c>
    </row>
    <row r="97" spans="1:46" x14ac:dyDescent="0.35">
      <c r="A97" s="17" t="s">
        <v>62</v>
      </c>
      <c r="B97" s="7">
        <v>0.66563684303113801</v>
      </c>
      <c r="C97" s="8">
        <v>0.17676264783167861</v>
      </c>
      <c r="D97" s="9">
        <v>-6.2464462675654697E-2</v>
      </c>
      <c r="E97" s="8">
        <v>0.64921749054168298</v>
      </c>
      <c r="F97" s="8">
        <v>0.18760978837843803</v>
      </c>
      <c r="G97" s="8">
        <v>-5.9331032651976902E-2</v>
      </c>
      <c r="H97" s="7">
        <v>0.78875373309202201</v>
      </c>
      <c r="I97" s="8">
        <v>0.10305857227087874</v>
      </c>
      <c r="J97" s="9">
        <v>-6.9415448851772296E-2</v>
      </c>
      <c r="K97" s="8">
        <v>0.78875373309202201</v>
      </c>
      <c r="L97" s="8">
        <v>0.10305857227087874</v>
      </c>
      <c r="M97" s="8">
        <v>-6.9415448851772296E-2</v>
      </c>
      <c r="N97" s="7">
        <v>0.78886873805608304</v>
      </c>
      <c r="O97" s="8">
        <v>0.10299525418016302</v>
      </c>
      <c r="P97" s="9">
        <v>-6.9343065693428699E-2</v>
      </c>
      <c r="Q97" s="8">
        <v>0.611124506985116</v>
      </c>
      <c r="R97" s="8">
        <v>0.21387030008806707</v>
      </c>
      <c r="S97" s="8">
        <v>-9.9954907560498601E-2</v>
      </c>
      <c r="T97" s="7">
        <v>0.32300582366423197</v>
      </c>
      <c r="U97" s="8">
        <v>0.49078964744462411</v>
      </c>
      <c r="V97" s="9">
        <v>3.5814276664010998E-2</v>
      </c>
      <c r="W97" s="8">
        <v>0.71143913783129498</v>
      </c>
      <c r="X97" s="8">
        <v>0.14786224699866993</v>
      </c>
      <c r="Y97" s="8">
        <v>1.3330504579046601E-2</v>
      </c>
      <c r="Z97" s="7">
        <v>0.227285240910204</v>
      </c>
      <c r="AA97" s="8">
        <v>0.64342876488816714</v>
      </c>
      <c r="AB97" s="9">
        <v>5.1372372203122602E-2</v>
      </c>
      <c r="AC97" s="8">
        <v>0.64257220615029997</v>
      </c>
      <c r="AD97" s="8">
        <v>0.19207806337305577</v>
      </c>
      <c r="AE97" s="8">
        <v>-0.13742071881606999</v>
      </c>
      <c r="AF97" s="7">
        <v>0.67229012012058098</v>
      </c>
      <c r="AG97" s="8">
        <v>0.17244327102795032</v>
      </c>
      <c r="AH97" s="9">
        <v>-4.5284364414333401E-2</v>
      </c>
      <c r="AI97" s="8">
        <v>0.15398311267458401</v>
      </c>
      <c r="AJ97" s="8">
        <v>0.81252690562062369</v>
      </c>
      <c r="AK97" s="8">
        <v>2.3957005319382701E-2</v>
      </c>
      <c r="AL97" s="7">
        <v>7.2254626218173301E-2</v>
      </c>
      <c r="AM97" s="8">
        <v>1.1411343412813919</v>
      </c>
      <c r="AN97" s="9">
        <v>7.5115965883582894E-2</v>
      </c>
      <c r="AO97" s="8">
        <v>0.37504605329430402</v>
      </c>
      <c r="AP97" s="8">
        <v>0.42591540036945469</v>
      </c>
      <c r="AQ97" s="8">
        <v>-2.43957014573816E-2</v>
      </c>
      <c r="AR97" s="7">
        <v>0.34420854711692001</v>
      </c>
      <c r="AS97" s="8">
        <v>0.46317834981430445</v>
      </c>
      <c r="AT97" s="9">
        <v>-2.5862947043091999E-2</v>
      </c>
    </row>
    <row r="98" spans="1:46" x14ac:dyDescent="0.35">
      <c r="A98" s="17" t="s">
        <v>63</v>
      </c>
      <c r="B98" s="7">
        <v>0.10383481248878</v>
      </c>
      <c r="C98" s="8">
        <v>0.98365701703613206</v>
      </c>
      <c r="D98" s="9">
        <v>0.348015873015868</v>
      </c>
      <c r="E98" s="8">
        <v>0.16077834382739101</v>
      </c>
      <c r="F98" s="8">
        <v>0.79377244930431168</v>
      </c>
      <c r="G98" s="8">
        <v>0.24782529902138301</v>
      </c>
      <c r="H98" s="7">
        <v>0.61936155759299205</v>
      </c>
      <c r="I98" s="8">
        <v>0.2080557538441738</v>
      </c>
      <c r="J98" s="9">
        <v>0.20450097847357601</v>
      </c>
      <c r="K98" s="8">
        <v>0.61936155759299205</v>
      </c>
      <c r="L98" s="8">
        <v>0.2080557538441738</v>
      </c>
      <c r="M98" s="8">
        <v>0.20450097847357601</v>
      </c>
      <c r="N98" s="7">
        <v>0.61878342938041797</v>
      </c>
      <c r="O98" s="8">
        <v>0.20846132494197281</v>
      </c>
      <c r="P98" s="9">
        <v>0.20478983382209701</v>
      </c>
      <c r="Q98" s="8">
        <v>0.58730408039631099</v>
      </c>
      <c r="R98" s="8">
        <v>0.23113698181080441</v>
      </c>
      <c r="S98" s="8">
        <v>-0.25838264299802299</v>
      </c>
      <c r="T98" s="7">
        <v>0.55884823845354203</v>
      </c>
      <c r="U98" s="8">
        <v>0.25270611367095719</v>
      </c>
      <c r="V98" s="9">
        <v>-3.2756820554721899E-2</v>
      </c>
      <c r="W98" s="8">
        <v>0.29649722438011</v>
      </c>
      <c r="X98" s="8">
        <v>0.52797936787153765</v>
      </c>
      <c r="Y98" s="8">
        <v>-5.7372734132346802E-2</v>
      </c>
      <c r="Z98" s="7">
        <v>7.4186193736671804E-2</v>
      </c>
      <c r="AA98" s="8">
        <v>1.1296769106492672</v>
      </c>
      <c r="AB98" s="9">
        <v>0.114452957692859</v>
      </c>
      <c r="AC98" s="8">
        <v>0.58801931247763095</v>
      </c>
      <c r="AD98" s="8">
        <v>0.23060841003826241</v>
      </c>
      <c r="AE98" s="8">
        <v>-0.25676567656764798</v>
      </c>
      <c r="AF98" s="7">
        <v>0.60039392078504805</v>
      </c>
      <c r="AG98" s="8">
        <v>0.22156371380197548</v>
      </c>
      <c r="AH98" s="9">
        <v>-9.2964824120601502E-2</v>
      </c>
      <c r="AI98" s="8">
        <v>5.7042225405763897E-2</v>
      </c>
      <c r="AJ98" s="8">
        <v>1.2438035395623936</v>
      </c>
      <c r="AK98" s="8">
        <v>4.9353175761114303E-2</v>
      </c>
      <c r="AL98" s="7">
        <v>0.92700947735592698</v>
      </c>
      <c r="AM98" s="8">
        <v>3.2915825788251453E-2</v>
      </c>
      <c r="AN98" s="9">
        <v>-5.9503487294560696E-3</v>
      </c>
      <c r="AO98" s="8">
        <v>0.310617297203373</v>
      </c>
      <c r="AP98" s="8">
        <v>0.50777436357586825</v>
      </c>
      <c r="AQ98" s="8">
        <v>-4.2519405382033498E-2</v>
      </c>
      <c r="AR98" s="7">
        <v>0.34470686834673597</v>
      </c>
      <c r="AS98" s="8">
        <v>0.4625500631096916</v>
      </c>
      <c r="AT98" s="9">
        <v>-3.9451731896591201E-2</v>
      </c>
    </row>
    <row r="99" spans="1:46" x14ac:dyDescent="0.35">
      <c r="A99" s="17" t="s">
        <v>64</v>
      </c>
      <c r="B99" s="7">
        <v>0.60880773088303297</v>
      </c>
      <c r="C99" s="8">
        <v>0.21551984135817337</v>
      </c>
      <c r="D99" s="9">
        <v>-8.95410082768998E-2</v>
      </c>
      <c r="E99" s="8">
        <v>0.60710414908113697</v>
      </c>
      <c r="F99" s="8">
        <v>0.21673679905443474</v>
      </c>
      <c r="G99" s="8">
        <v>-9.0151515151511902E-2</v>
      </c>
      <c r="H99" s="7">
        <v>0.67169826027664303</v>
      </c>
      <c r="I99" s="8">
        <v>0.17282577653863412</v>
      </c>
      <c r="J99" s="9">
        <v>-0.12764771460424101</v>
      </c>
      <c r="K99" s="8">
        <v>0.67169826027664303</v>
      </c>
      <c r="L99" s="8">
        <v>0.17282577653863412</v>
      </c>
      <c r="M99" s="8">
        <v>-0.12764771460424101</v>
      </c>
      <c r="N99" s="7">
        <v>0.67169826027664303</v>
      </c>
      <c r="O99" s="8">
        <v>0.17282577653863412</v>
      </c>
      <c r="P99" s="9">
        <v>-0.12764771460424101</v>
      </c>
      <c r="Q99" s="8">
        <v>0.64376409159842995</v>
      </c>
      <c r="R99" s="8">
        <v>0.19127325140868129</v>
      </c>
      <c r="S99" s="8">
        <v>0.105161601543648</v>
      </c>
      <c r="T99" s="7">
        <v>0.11024799194488399</v>
      </c>
      <c r="U99" s="8">
        <v>0.95762931202065249</v>
      </c>
      <c r="V99" s="9">
        <v>-6.9138623459355897E-2</v>
      </c>
      <c r="W99" s="8">
        <v>0.24223782367726299</v>
      </c>
      <c r="X99" s="8">
        <v>0.61575804396833578</v>
      </c>
      <c r="Y99" s="8">
        <v>-5.0801703474435897E-2</v>
      </c>
      <c r="Z99" s="7">
        <v>0.90663156331555705</v>
      </c>
      <c r="AA99" s="8">
        <v>4.2569165560626621E-2</v>
      </c>
      <c r="AB99" s="9">
        <v>6.0312454277952603E-3</v>
      </c>
      <c r="AC99" s="8">
        <v>0.67094251543404804</v>
      </c>
      <c r="AD99" s="8">
        <v>0.17331468743046272</v>
      </c>
      <c r="AE99" s="8">
        <v>-0.255918827508478</v>
      </c>
      <c r="AF99" s="7">
        <v>0.47915511987075399</v>
      </c>
      <c r="AG99" s="8">
        <v>0.31952386696530755</v>
      </c>
      <c r="AH99" s="9">
        <v>8.63846753127719E-2</v>
      </c>
      <c r="AI99" s="8">
        <v>5.52007791356117E-5</v>
      </c>
      <c r="AJ99" s="8">
        <v>4.2580547923449172</v>
      </c>
      <c r="AK99" s="8">
        <v>8.1134538152608904E-2</v>
      </c>
      <c r="AL99" s="7">
        <v>0.78408405302703399</v>
      </c>
      <c r="AM99" s="8">
        <v>0.10563737888549192</v>
      </c>
      <c r="AN99" s="9">
        <v>-1.3743657963122199E-2</v>
      </c>
      <c r="AO99" s="8">
        <v>0.36311078042053502</v>
      </c>
      <c r="AP99" s="8">
        <v>0.43996085709743549</v>
      </c>
      <c r="AQ99" s="8">
        <v>-2.9524410227065701E-2</v>
      </c>
      <c r="AR99" s="7">
        <v>0.31445303872545699</v>
      </c>
      <c r="AS99" s="8">
        <v>0.50244420409866619</v>
      </c>
      <c r="AT99" s="9">
        <v>-3.2466197110688502E-2</v>
      </c>
    </row>
    <row r="100" spans="1:46" x14ac:dyDescent="0.35">
      <c r="A100" s="17" t="s">
        <v>65</v>
      </c>
      <c r="B100" s="7">
        <v>0.43887681733727701</v>
      </c>
      <c r="C100" s="8">
        <v>0.35765735916050395</v>
      </c>
      <c r="D100" s="9">
        <v>-0.14845261121857101</v>
      </c>
      <c r="E100" s="8">
        <v>0.67956416171099199</v>
      </c>
      <c r="F100" s="8">
        <v>0.16776953265990818</v>
      </c>
      <c r="G100" s="8">
        <v>-6.5810593900476499E-2</v>
      </c>
      <c r="H100" s="7">
        <v>0.601792418821673</v>
      </c>
      <c r="I100" s="8">
        <v>0.22055328765717508</v>
      </c>
      <c r="J100" s="9">
        <v>-0.198760724499528</v>
      </c>
      <c r="K100" s="8">
        <v>0.601792418821673</v>
      </c>
      <c r="L100" s="8">
        <v>0.22055328765717508</v>
      </c>
      <c r="M100" s="8">
        <v>-0.198760724499528</v>
      </c>
      <c r="N100" s="7">
        <v>0.602012245202173</v>
      </c>
      <c r="O100" s="8">
        <v>0.22039467490555145</v>
      </c>
      <c r="P100" s="9">
        <v>-0.198571428571409</v>
      </c>
      <c r="Q100" s="8">
        <v>0.98926673494559403</v>
      </c>
      <c r="R100" s="8">
        <v>4.6865942506610983E-3</v>
      </c>
      <c r="S100" s="8">
        <v>3.84456954549818E-3</v>
      </c>
      <c r="T100" s="7">
        <v>0.73040476275388999</v>
      </c>
      <c r="U100" s="8">
        <v>0.13643640355838338</v>
      </c>
      <c r="V100" s="9">
        <v>-1.7488062792051701E-2</v>
      </c>
      <c r="W100" s="8">
        <v>0.73791625698552099</v>
      </c>
      <c r="X100" s="8">
        <v>0.13199292163589871</v>
      </c>
      <c r="Y100" s="8">
        <v>-1.67826086956516E-2</v>
      </c>
      <c r="Z100" s="7">
        <v>7.1926065528044297E-3</v>
      </c>
      <c r="AA100" s="8">
        <v>2.1431136956590855</v>
      </c>
      <c r="AB100" s="9">
        <v>-0.15798561643054601</v>
      </c>
      <c r="AC100" s="8">
        <v>0.69897508864526503</v>
      </c>
      <c r="AD100" s="8">
        <v>0.15553830216088094</v>
      </c>
      <c r="AE100" s="8">
        <v>-0.147683397683398</v>
      </c>
      <c r="AF100" s="7">
        <v>0.51800037294619605</v>
      </c>
      <c r="AG100" s="8">
        <v>0.28566992757442589</v>
      </c>
      <c r="AH100" s="9">
        <v>9.7560975609755601E-2</v>
      </c>
      <c r="AI100" s="8">
        <v>0.19155125674728801</v>
      </c>
      <c r="AJ100" s="8">
        <v>0.71771499431195618</v>
      </c>
      <c r="AK100" s="8">
        <v>3.0940511797939399E-2</v>
      </c>
      <c r="AL100" s="7">
        <v>0.69160087219370303</v>
      </c>
      <c r="AM100" s="8">
        <v>0.1601444676990498</v>
      </c>
      <c r="AN100" s="9">
        <v>2.3402355688335E-2</v>
      </c>
      <c r="AO100" s="8">
        <v>0.266560547096369</v>
      </c>
      <c r="AP100" s="8">
        <v>0.57420412891417416</v>
      </c>
      <c r="AQ100" s="8">
        <v>-4.2598924304049601E-2</v>
      </c>
      <c r="AR100" s="7">
        <v>0.28505226708290698</v>
      </c>
      <c r="AS100" s="8">
        <v>0.54507550060729282</v>
      </c>
      <c r="AT100" s="9">
        <v>-4.0806169486936703E-2</v>
      </c>
    </row>
    <row r="101" spans="1:46" x14ac:dyDescent="0.35">
      <c r="A101" s="17" t="s">
        <v>66</v>
      </c>
      <c r="B101" s="7">
        <v>0.74225710277047796</v>
      </c>
      <c r="C101" s="8">
        <v>0.1294456378824522</v>
      </c>
      <c r="D101" s="9">
        <v>-6.3957725947524094E-2</v>
      </c>
      <c r="E101" s="8">
        <v>0.23097522427098899</v>
      </c>
      <c r="F101" s="8">
        <v>0.63643460252976769</v>
      </c>
      <c r="G101" s="8">
        <v>0.19542425400060601</v>
      </c>
      <c r="H101" s="7">
        <v>0.52094744449377095</v>
      </c>
      <c r="I101" s="8">
        <v>0.28320608805869496</v>
      </c>
      <c r="J101" s="9">
        <v>0.249042145593871</v>
      </c>
      <c r="K101" s="8">
        <v>0.52094744449377095</v>
      </c>
      <c r="L101" s="8">
        <v>0.28320608805869496</v>
      </c>
      <c r="M101" s="8">
        <v>0.249042145593871</v>
      </c>
      <c r="N101" s="7">
        <v>0.52122870223124296</v>
      </c>
      <c r="O101" s="8">
        <v>0.28297167723145428</v>
      </c>
      <c r="P101" s="9">
        <v>0.248803827751196</v>
      </c>
      <c r="Q101" s="8">
        <v>0.80265732009125901</v>
      </c>
      <c r="R101" s="8">
        <v>9.5469829263972308E-2</v>
      </c>
      <c r="S101" s="8">
        <v>-7.3399558498899606E-2</v>
      </c>
      <c r="T101" s="7">
        <v>0.77023258682233997</v>
      </c>
      <c r="U101" s="8">
        <v>0.11337811129398732</v>
      </c>
      <c r="V101" s="9">
        <v>-1.5169355323885801E-2</v>
      </c>
      <c r="W101" s="8">
        <v>0.37117433238605901</v>
      </c>
      <c r="X101" s="8">
        <v>0.43042206394164795</v>
      </c>
      <c r="Y101" s="8">
        <v>-4.5795553919087198E-2</v>
      </c>
      <c r="Z101" s="7">
        <v>1.6851843006731599E-3</v>
      </c>
      <c r="AA101" s="8">
        <v>2.773352595452367</v>
      </c>
      <c r="AB101" s="9">
        <v>0.18907572770497</v>
      </c>
      <c r="AC101" s="8">
        <v>0.19842430121262</v>
      </c>
      <c r="AD101" s="8">
        <v>0.7024051404668904</v>
      </c>
      <c r="AE101" s="8">
        <v>0.498545101842856</v>
      </c>
      <c r="AF101" s="7">
        <v>0.30922063546973499</v>
      </c>
      <c r="AG101" s="8">
        <v>0.50973153166315366</v>
      </c>
      <c r="AH101" s="9">
        <v>0.155836296240255</v>
      </c>
      <c r="AI101" s="8">
        <v>6.9010980483080506E-2</v>
      </c>
      <c r="AJ101" s="8">
        <v>1.1610818022510581</v>
      </c>
      <c r="AK101" s="8">
        <v>4.3740573152337703E-2</v>
      </c>
      <c r="AL101" s="7">
        <v>5.8427954846945802E-2</v>
      </c>
      <c r="AM101" s="8">
        <v>1.2333793150286116</v>
      </c>
      <c r="AN101" s="9">
        <v>-0.113141186154812</v>
      </c>
      <c r="AO101" s="8">
        <v>0.86962065649369702</v>
      </c>
      <c r="AP101" s="8">
        <v>6.0670152805523243E-2</v>
      </c>
      <c r="AQ101" s="8">
        <v>-6.4171201431564703E-3</v>
      </c>
      <c r="AR101" s="7">
        <v>0.92821774185564498</v>
      </c>
      <c r="AS101" s="8">
        <v>3.2350134778907844E-2</v>
      </c>
      <c r="AT101" s="9">
        <v>-3.4900122635148998E-3</v>
      </c>
    </row>
    <row r="102" spans="1:46" x14ac:dyDescent="0.35">
      <c r="A102" s="18" t="s">
        <v>67</v>
      </c>
      <c r="B102" s="10">
        <v>0.70954543508335499</v>
      </c>
      <c r="C102" s="11">
        <v>0.14901978967203833</v>
      </c>
      <c r="D102" s="12">
        <v>9.2812197483059397E-2</v>
      </c>
      <c r="E102" s="11">
        <v>0.51637517348541495</v>
      </c>
      <c r="F102" s="11">
        <v>0.28703464610638485</v>
      </c>
      <c r="G102" s="11">
        <v>0.13500486237368001</v>
      </c>
      <c r="H102" s="10">
        <v>0.82831651404996398</v>
      </c>
      <c r="I102" s="11">
        <v>8.1803680076207211E-2</v>
      </c>
      <c r="J102" s="12">
        <v>0.107347328244287</v>
      </c>
      <c r="K102" s="11">
        <v>0.82831651404996398</v>
      </c>
      <c r="L102" s="11">
        <v>8.1803680076207211E-2</v>
      </c>
      <c r="M102" s="11">
        <v>0.107347328244287</v>
      </c>
      <c r="N102" s="10">
        <v>0.82769715866715199</v>
      </c>
      <c r="O102" s="11">
        <v>8.2128535652058396E-2</v>
      </c>
      <c r="P102" s="12">
        <v>0.10772163965680499</v>
      </c>
      <c r="Q102" s="11">
        <v>0.45802541506814998</v>
      </c>
      <c r="R102" s="11">
        <v>0.33911042304936362</v>
      </c>
      <c r="S102" s="11">
        <v>-0.278174821330401</v>
      </c>
      <c r="T102" s="10">
        <v>0.24468588242277101</v>
      </c>
      <c r="U102" s="11">
        <v>0.61139108730027336</v>
      </c>
      <c r="V102" s="12">
        <v>-7.6770145085485297E-2</v>
      </c>
      <c r="W102" s="11">
        <v>0.35832738643561601</v>
      </c>
      <c r="X102" s="11">
        <v>0.44571999807630225</v>
      </c>
      <c r="Y102" s="11">
        <v>-5.98836726215215E-2</v>
      </c>
      <c r="Z102" s="10">
        <v>0.197556829631649</v>
      </c>
      <c r="AA102" s="11">
        <v>0.70430795196042018</v>
      </c>
      <c r="AB102" s="12">
        <v>9.8703351584154206E-2</v>
      </c>
      <c r="AC102" s="11">
        <v>0.56675922159969105</v>
      </c>
      <c r="AD102" s="11">
        <v>0.24660140484541734</v>
      </c>
      <c r="AE102" s="11">
        <v>-0.28260869565216601</v>
      </c>
      <c r="AF102" s="10">
        <v>0.85836230060969898</v>
      </c>
      <c r="AG102" s="11">
        <v>6.6329364896622833E-2</v>
      </c>
      <c r="AH102" s="12">
        <v>-3.5038806420009803E-2</v>
      </c>
      <c r="AI102" s="11">
        <v>0.30799219287288798</v>
      </c>
      <c r="AJ102" s="11">
        <v>0.51146029205539034</v>
      </c>
      <c r="AK102" s="11">
        <v>3.1381248151433998E-2</v>
      </c>
      <c r="AL102" s="10">
        <v>0.97041020654052901</v>
      </c>
      <c r="AM102" s="11">
        <v>1.3044644312835205E-2</v>
      </c>
      <c r="AN102" s="12">
        <v>2.8419997135094598E-3</v>
      </c>
      <c r="AO102" s="11">
        <v>0.95793184671760401</v>
      </c>
      <c r="AP102" s="11">
        <v>1.8665388256902424E-2</v>
      </c>
      <c r="AQ102" s="11">
        <v>-2.63026907799069E-3</v>
      </c>
      <c r="AR102" s="10">
        <v>0.92346798898985505</v>
      </c>
      <c r="AS102" s="11">
        <v>3.4578154307135241E-2</v>
      </c>
      <c r="AT102" s="12">
        <v>-4.7675026123306704E-3</v>
      </c>
    </row>
  </sheetData>
  <mergeCells count="16">
    <mergeCell ref="N1:P1"/>
    <mergeCell ref="A1:A2"/>
    <mergeCell ref="B1:D1"/>
    <mergeCell ref="E1:G1"/>
    <mergeCell ref="H1:J1"/>
    <mergeCell ref="K1:M1"/>
    <mergeCell ref="AI1:AK1"/>
    <mergeCell ref="AL1:AN1"/>
    <mergeCell ref="AO1:AQ1"/>
    <mergeCell ref="AR1:AT1"/>
    <mergeCell ref="Q1:S1"/>
    <mergeCell ref="T1:V1"/>
    <mergeCell ref="W1:Y1"/>
    <mergeCell ref="Z1:AB1"/>
    <mergeCell ref="AC1:AE1"/>
    <mergeCell ref="AF1:AH1"/>
  </mergeCells>
  <conditionalFormatting sqref="B3:B102 E3:E102 H3:H102 K3:K102 N3:N102 Q3:Q102 T3:T102 W3:W102 Z3:Z102 AC3:AC102 AF3:AF102 AI3:AI102 AL3:AL102 AO3:AO102 AR3:AR102">
    <cfRule type="cellIs" dxfId="101" priority="1" operator="lessThan">
      <formula>0.05</formula>
    </cfRule>
    <cfRule type="cellIs" dxfId="100" priority="2" operator="lessThan">
      <formula>0.1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8D313-C52B-4D95-A9A1-8AB74730FB46}">
  <dimension ref="A1:AQ102"/>
  <sheetViews>
    <sheetView topLeftCell="F82" workbookViewId="0">
      <selection sqref="A1:A2"/>
    </sheetView>
  </sheetViews>
  <sheetFormatPr defaultRowHeight="14.5" x14ac:dyDescent="0.35"/>
  <cols>
    <col min="1" max="1" width="15.26953125" customWidth="1"/>
    <col min="42" max="42" width="18.7265625" customWidth="1"/>
  </cols>
  <sheetData>
    <row r="1" spans="1:43" x14ac:dyDescent="0.35">
      <c r="A1" s="51" t="s">
        <v>141</v>
      </c>
      <c r="B1" s="47" t="s">
        <v>73</v>
      </c>
      <c r="C1" s="53"/>
      <c r="D1" s="53"/>
      <c r="E1" s="48"/>
      <c r="F1" s="47" t="s">
        <v>74</v>
      </c>
      <c r="G1" s="53"/>
      <c r="H1" s="53"/>
      <c r="I1" s="48"/>
      <c r="J1" s="47" t="s">
        <v>75</v>
      </c>
      <c r="K1" s="53"/>
      <c r="L1" s="53"/>
      <c r="M1" s="48"/>
      <c r="N1" s="47" t="s">
        <v>77</v>
      </c>
      <c r="O1" s="53"/>
      <c r="P1" s="53"/>
      <c r="Q1" s="48"/>
      <c r="R1" s="47" t="s">
        <v>79</v>
      </c>
      <c r="S1" s="53"/>
      <c r="T1" s="53"/>
      <c r="U1" s="48"/>
      <c r="V1" s="47" t="s">
        <v>80</v>
      </c>
      <c r="W1" s="53"/>
      <c r="X1" s="53"/>
      <c r="Y1" s="48"/>
      <c r="Z1" s="47" t="s">
        <v>83</v>
      </c>
      <c r="AA1" s="53"/>
      <c r="AB1" s="53"/>
      <c r="AC1" s="48"/>
      <c r="AD1" s="47" t="s">
        <v>87</v>
      </c>
      <c r="AE1" s="53"/>
      <c r="AF1" s="53"/>
      <c r="AG1" s="48"/>
      <c r="AH1" s="47" t="s">
        <v>88</v>
      </c>
      <c r="AI1" s="53"/>
      <c r="AJ1" s="53"/>
      <c r="AK1" s="48"/>
      <c r="AL1" s="47" t="s">
        <v>89</v>
      </c>
      <c r="AM1" s="53"/>
      <c r="AN1" s="53"/>
      <c r="AO1" s="48"/>
      <c r="AP1" s="47" t="s">
        <v>146</v>
      </c>
      <c r="AQ1" s="48"/>
    </row>
    <row r="2" spans="1:43" x14ac:dyDescent="0.35">
      <c r="A2" s="52"/>
      <c r="B2" s="1" t="s">
        <v>142</v>
      </c>
      <c r="C2" s="2" t="s">
        <v>143</v>
      </c>
      <c r="D2" s="2" t="s">
        <v>144</v>
      </c>
      <c r="E2" s="3" t="s">
        <v>145</v>
      </c>
      <c r="F2" s="1" t="s">
        <v>142</v>
      </c>
      <c r="G2" s="2" t="s">
        <v>143</v>
      </c>
      <c r="H2" s="2" t="s">
        <v>144</v>
      </c>
      <c r="I2" s="3" t="s">
        <v>145</v>
      </c>
      <c r="J2" s="1" t="s">
        <v>142</v>
      </c>
      <c r="K2" s="2" t="s">
        <v>143</v>
      </c>
      <c r="L2" s="2" t="s">
        <v>144</v>
      </c>
      <c r="M2" s="3" t="s">
        <v>145</v>
      </c>
      <c r="N2" s="1" t="s">
        <v>142</v>
      </c>
      <c r="O2" s="2" t="s">
        <v>143</v>
      </c>
      <c r="P2" s="2" t="s">
        <v>144</v>
      </c>
      <c r="Q2" s="3" t="s">
        <v>145</v>
      </c>
      <c r="R2" s="1" t="s">
        <v>142</v>
      </c>
      <c r="S2" s="2" t="s">
        <v>143</v>
      </c>
      <c r="T2" s="2" t="s">
        <v>144</v>
      </c>
      <c r="U2" s="3" t="s">
        <v>145</v>
      </c>
      <c r="V2" s="1" t="s">
        <v>142</v>
      </c>
      <c r="W2" s="2" t="s">
        <v>143</v>
      </c>
      <c r="X2" s="2" t="s">
        <v>144</v>
      </c>
      <c r="Y2" s="3" t="s">
        <v>145</v>
      </c>
      <c r="Z2" s="1" t="s">
        <v>142</v>
      </c>
      <c r="AA2" s="2" t="s">
        <v>143</v>
      </c>
      <c r="AB2" s="2" t="s">
        <v>144</v>
      </c>
      <c r="AC2" s="3" t="s">
        <v>145</v>
      </c>
      <c r="AD2" s="22" t="s">
        <v>142</v>
      </c>
      <c r="AE2" s="20" t="s">
        <v>143</v>
      </c>
      <c r="AF2" s="20" t="s">
        <v>144</v>
      </c>
      <c r="AG2" s="23" t="s">
        <v>145</v>
      </c>
      <c r="AH2" s="22" t="s">
        <v>142</v>
      </c>
      <c r="AI2" s="20" t="s">
        <v>143</v>
      </c>
      <c r="AJ2" s="20" t="s">
        <v>144</v>
      </c>
      <c r="AK2" s="23" t="s">
        <v>145</v>
      </c>
      <c r="AL2" s="22" t="s">
        <v>142</v>
      </c>
      <c r="AM2" s="20" t="s">
        <v>143</v>
      </c>
      <c r="AN2" s="20" t="s">
        <v>144</v>
      </c>
      <c r="AO2" s="23" t="s">
        <v>145</v>
      </c>
      <c r="AP2" s="49"/>
      <c r="AQ2" s="50"/>
    </row>
    <row r="3" spans="1:43" x14ac:dyDescent="0.35">
      <c r="A3" s="20" t="s">
        <v>90</v>
      </c>
      <c r="B3" s="7">
        <v>0.43165100371566301</v>
      </c>
      <c r="C3" s="8">
        <v>0.19967750437977899</v>
      </c>
      <c r="D3" s="8">
        <f>MAX(B3:C3)</f>
        <v>0.43165100371566301</v>
      </c>
      <c r="E3" s="9">
        <f>IFERROR(1-_xlfn.CHISQ.DIST(-2*(LN(B3)+LN(C3)),4,TRUE),"NA")</f>
        <v>0.2974614636948204</v>
      </c>
      <c r="F3" s="7">
        <v>0.50380997826263496</v>
      </c>
      <c r="G3" s="8">
        <v>0.19967750437977899</v>
      </c>
      <c r="H3" s="8">
        <f>MAX(F3:G3)</f>
        <v>0.50380997826263496</v>
      </c>
      <c r="I3" s="9">
        <f>IFERROR(1-_xlfn.CHISQ.DIST(-2*(LN(F3)+LN(G3)),4,TRUE),"NA")</f>
        <v>0.33163715960131934</v>
      </c>
      <c r="J3" s="7">
        <v>0.44076303753991097</v>
      </c>
      <c r="K3" s="8">
        <v>0.211578190308122</v>
      </c>
      <c r="L3" s="8">
        <f>MAX(J3:K3)</f>
        <v>0.44076303753991097</v>
      </c>
      <c r="M3" s="9">
        <f>IFERROR(1-_xlfn.CHISQ.DIST(-2*(LN(J3)+LN(K3)),4,TRUE),"NA")</f>
        <v>0.3144968102054978</v>
      </c>
      <c r="N3" s="7">
        <v>9.2847006482470296E-2</v>
      </c>
      <c r="O3" s="8">
        <v>0.10225300447096</v>
      </c>
      <c r="P3" s="8">
        <f>MAX(N3:O3)</f>
        <v>0.10225300447096</v>
      </c>
      <c r="Q3" s="9">
        <f>IFERROR(1-_xlfn.CHISQ.DIST(-2*(LN(N3)+LN(O3)),4,TRUE),"NA")</f>
        <v>5.3707928539219463E-2</v>
      </c>
      <c r="R3" s="7">
        <v>0.86444373392106899</v>
      </c>
      <c r="S3" s="8">
        <v>0.30296511051339797</v>
      </c>
      <c r="T3" s="8">
        <f>MAX(R3:S3)</f>
        <v>0.86444373392106899</v>
      </c>
      <c r="U3" s="9">
        <f>IFERROR(1-_xlfn.CHISQ.DIST(-2*(LN(R3)+LN(S3)),4,TRUE),"NA")</f>
        <v>0.61278669413638598</v>
      </c>
      <c r="V3" s="7">
        <v>0.71393321564265499</v>
      </c>
      <c r="W3" s="8">
        <v>0.49629621885466302</v>
      </c>
      <c r="X3" s="8">
        <f>MAX(V3:W3)</f>
        <v>0.71393321564265499</v>
      </c>
      <c r="Y3" s="9">
        <f>IFERROR(1-_xlfn.CHISQ.DIST(-2*(LN(V3)+LN(W3)),4,TRUE),"NA")</f>
        <v>0.72194886748661169</v>
      </c>
      <c r="Z3" s="7">
        <v>0.40891864648876203</v>
      </c>
      <c r="AA3" s="8">
        <v>6.9306522281393598E-2</v>
      </c>
      <c r="AB3" s="8">
        <f>MAX(Z3:AA3)</f>
        <v>0.40891864648876203</v>
      </c>
      <c r="AC3" s="9">
        <f>IFERROR(1-_xlfn.CHISQ.DIST(-2*(LN(Z3)+LN(AA3)),4,TRUE),"NA")</f>
        <v>0.12933165158821736</v>
      </c>
      <c r="AD3" s="24">
        <v>0.77048340568420504</v>
      </c>
      <c r="AE3" s="25">
        <v>1.55681414703936E-2</v>
      </c>
      <c r="AF3" s="25">
        <f>MAX(AD3:AE3)</f>
        <v>0.77048340568420504</v>
      </c>
      <c r="AG3" s="26">
        <f>IFERROR(1-_xlfn.CHISQ.DIST(-2*(LN(AD3)+LN(AE3)),4,TRUE),"NA")</f>
        <v>6.5052044646382923E-2</v>
      </c>
      <c r="AH3" s="24">
        <v>0.36768470157024302</v>
      </c>
      <c r="AI3" s="25">
        <v>0.31803933089772302</v>
      </c>
      <c r="AJ3" s="25">
        <f>MAX(AH3:AI3)</f>
        <v>0.36768470157024302</v>
      </c>
      <c r="AK3" s="26">
        <f>IFERROR(1-_xlfn.CHISQ.DIST(-2*(LN(AH3)+LN(AI3)),4,TRUE),"NA")</f>
        <v>0.36790039643959416</v>
      </c>
      <c r="AL3" s="24">
        <v>0.343727334707563</v>
      </c>
      <c r="AM3" s="25">
        <v>0.30278164738963698</v>
      </c>
      <c r="AN3" s="25">
        <f>MAX(AL3:AM3)</f>
        <v>0.343727334707563</v>
      </c>
      <c r="AO3" s="26">
        <f>IFERROR(1-_xlfn.CHISQ.DIST(-2*(LN(AL3)+LN(AM3)),4,TRUE),"NA")</f>
        <v>0.33955810177996959</v>
      </c>
      <c r="AP3" s="30">
        <f>AQ3/98</f>
        <v>5.1020408163265311E-4</v>
      </c>
      <c r="AQ3" s="31">
        <v>0.05</v>
      </c>
    </row>
    <row r="4" spans="1:43" x14ac:dyDescent="0.35">
      <c r="A4" s="20" t="s">
        <v>91</v>
      </c>
      <c r="B4" s="7">
        <v>0.70674793981907202</v>
      </c>
      <c r="C4" s="8">
        <v>4.15697794223127E-2</v>
      </c>
      <c r="D4" s="8">
        <f t="shared" ref="D4:D17" si="0">MAX(B4:C4)</f>
        <v>0.70674793981907202</v>
      </c>
      <c r="E4" s="9">
        <f t="shared" ref="E4:E17" si="1">IFERROR(1-_xlfn.CHISQ.DIST(-2*(LN(B4)+LN(C4)),4,TRUE),"NA")</f>
        <v>0.13301394795898958</v>
      </c>
      <c r="F4" s="7">
        <v>0.56352348954559806</v>
      </c>
      <c r="G4" s="8">
        <v>4.15697794223127E-2</v>
      </c>
      <c r="H4" s="8">
        <f t="shared" ref="H4:H67" si="2">MAX(F4:G4)</f>
        <v>0.56352348954559806</v>
      </c>
      <c r="I4" s="9">
        <f t="shared" ref="I4:I67" si="3">IFERROR(1-_xlfn.CHISQ.DIST(-2*(LN(F4)+LN(G4)),4,TRUE),"NA")</f>
        <v>0.11136336674090908</v>
      </c>
      <c r="J4" s="7">
        <v>0.65932215661275595</v>
      </c>
      <c r="K4" s="8">
        <v>4.3042783866703099E-2</v>
      </c>
      <c r="L4" s="8">
        <f t="shared" ref="L4:L67" si="4">MAX(J4:K4)</f>
        <v>0.65932215661275595</v>
      </c>
      <c r="M4" s="9">
        <f t="shared" ref="M4:M67" si="5">IFERROR(1-_xlfn.CHISQ.DIST(-2*(LN(J4)+LN(K4)),4,TRUE),"NA")</f>
        <v>0.12946821933888408</v>
      </c>
      <c r="N4" s="7">
        <v>0.79980445753402496</v>
      </c>
      <c r="O4" s="8">
        <v>0.92265613675012503</v>
      </c>
      <c r="P4" s="8">
        <f t="shared" ref="P4:P67" si="6">MAX(N4:O4)</f>
        <v>0.92265613675012503</v>
      </c>
      <c r="Q4" s="9">
        <f t="shared" ref="Q4:Q67" si="7">IFERROR(1-_xlfn.CHISQ.DIST(-2*(LN(N4)+LN(O4)),4,TRUE),"NA")</f>
        <v>0.96219598695897146</v>
      </c>
      <c r="R4" s="7">
        <v>0.69397692379200904</v>
      </c>
      <c r="S4" s="8">
        <v>0.38047897933661901</v>
      </c>
      <c r="T4" s="8">
        <f t="shared" ref="T4:T67" si="8">MAX(R4:S4)</f>
        <v>0.69397692379200904</v>
      </c>
      <c r="U4" s="9">
        <f t="shared" ref="U4:U67" si="9">IFERROR(1-_xlfn.CHISQ.DIST(-2*(LN(R4)+LN(S4)),4,TRUE),"NA")</f>
        <v>0.61565493571299279</v>
      </c>
      <c r="V4" s="7">
        <v>0.90886198693297804</v>
      </c>
      <c r="W4" s="8">
        <v>0.44243057747756998</v>
      </c>
      <c r="X4" s="8">
        <f t="shared" ref="X4:X67" si="10">MAX(V4:W4)</f>
        <v>0.90886198693297804</v>
      </c>
      <c r="Y4" s="9">
        <f t="shared" ref="Y4:Y67" si="11">IFERROR(1-_xlfn.CHISQ.DIST(-2*(LN(V4)+LN(W4)),4,TRUE),"NA")</f>
        <v>0.76844259280030658</v>
      </c>
      <c r="Z4" s="7">
        <v>0.53527688619622205</v>
      </c>
      <c r="AA4" s="8">
        <v>0.36347571955692998</v>
      </c>
      <c r="AB4" s="8">
        <f t="shared" ref="AB4:AB67" si="12">MAX(Z4:AA4)</f>
        <v>0.53527688619622205</v>
      </c>
      <c r="AC4" s="9">
        <f t="shared" ref="AC4:AC67" si="13">IFERROR(1-_xlfn.CHISQ.DIST(-2*(LN(Z4)+LN(AA4)),4,TRUE),"NA")</f>
        <v>0.51305782397927968</v>
      </c>
      <c r="AD4" s="7">
        <v>0.53671722908671105</v>
      </c>
      <c r="AE4" s="8">
        <v>0.45548195656333901</v>
      </c>
      <c r="AF4" s="8">
        <f t="shared" ref="AF4:AF67" si="14">MAX(AD4:AE4)</f>
        <v>0.53671722908671105</v>
      </c>
      <c r="AG4" s="9">
        <f t="shared" ref="AG4:AG67" si="15">IFERROR(1-_xlfn.CHISQ.DIST(-2*(LN(AD4)+LN(AE4)),4,TRUE),"NA")</f>
        <v>0.58883874047149831</v>
      </c>
      <c r="AH4" s="7">
        <v>0.860026560868971</v>
      </c>
      <c r="AI4" s="8">
        <v>0.90670659397306796</v>
      </c>
      <c r="AJ4" s="8">
        <f t="shared" ref="AJ4:AJ67" si="16">MAX(AH4:AI4)</f>
        <v>0.90670659397306796</v>
      </c>
      <c r="AK4" s="9">
        <f t="shared" ref="AK4:AK67" si="17">IFERROR(1-_xlfn.CHISQ.DIST(-2*(LN(AH4)+LN(AI4)),4,TRUE),"NA")</f>
        <v>0.9737480913004648</v>
      </c>
      <c r="AL4" s="7">
        <v>0.94209060775350895</v>
      </c>
      <c r="AM4" s="8">
        <v>0.95800551322355698</v>
      </c>
      <c r="AN4" s="8">
        <f t="shared" ref="AN4:AN67" si="18">MAX(AL4:AM4)</f>
        <v>0.95800551322355698</v>
      </c>
      <c r="AO4" s="9">
        <f t="shared" ref="AO4:AO67" si="19">IFERROR(1-_xlfn.CHISQ.DIST(-2*(LN(AL4)+LN(AM4)),4,TRUE),"NA")</f>
        <v>0.99508726796831715</v>
      </c>
      <c r="AP4" s="28">
        <f>AQ4/98</f>
        <v>1.0204081632653062E-3</v>
      </c>
      <c r="AQ4" s="29">
        <v>0.1</v>
      </c>
    </row>
    <row r="5" spans="1:43" x14ac:dyDescent="0.35">
      <c r="A5" s="20" t="s">
        <v>92</v>
      </c>
      <c r="B5" s="7">
        <v>4.7871935017296197E-2</v>
      </c>
      <c r="C5" s="8">
        <v>5.5902777804338402E-2</v>
      </c>
      <c r="D5" s="8">
        <f t="shared" si="0"/>
        <v>5.5902777804338402E-2</v>
      </c>
      <c r="E5" s="9">
        <f t="shared" si="1"/>
        <v>1.8528135936187073E-2</v>
      </c>
      <c r="F5" s="7">
        <v>2.74653188983216E-2</v>
      </c>
      <c r="G5" s="8">
        <v>5.5902777804338402E-2</v>
      </c>
      <c r="H5" s="8">
        <f t="shared" si="2"/>
        <v>5.5902777804338402E-2</v>
      </c>
      <c r="I5" s="9">
        <f t="shared" si="3"/>
        <v>1.1483121644604855E-2</v>
      </c>
      <c r="J5" s="7">
        <v>4.42809979835991E-2</v>
      </c>
      <c r="K5" s="8">
        <v>5.6205606360086903E-2</v>
      </c>
      <c r="L5" s="8">
        <f t="shared" si="4"/>
        <v>5.6205606360086903E-2</v>
      </c>
      <c r="M5" s="9">
        <f t="shared" si="5"/>
        <v>1.7411773727155744E-2</v>
      </c>
      <c r="N5" s="7">
        <v>0.43740479751803102</v>
      </c>
      <c r="O5" s="8">
        <v>0.84359192033742902</v>
      </c>
      <c r="P5" s="8">
        <f t="shared" si="6"/>
        <v>0.84359192033742902</v>
      </c>
      <c r="Q5" s="9">
        <f t="shared" si="7"/>
        <v>0.73686891619708295</v>
      </c>
      <c r="R5" s="7">
        <v>0.222328636809699</v>
      </c>
      <c r="S5" s="8">
        <v>0.33864476967024598</v>
      </c>
      <c r="T5" s="8">
        <f t="shared" si="8"/>
        <v>0.33864476967024598</v>
      </c>
      <c r="U5" s="9">
        <f t="shared" si="9"/>
        <v>0.27002176710429038</v>
      </c>
      <c r="V5" s="7">
        <v>0.56694925585710398</v>
      </c>
      <c r="W5" s="8">
        <v>0.34136644487578699</v>
      </c>
      <c r="X5" s="8">
        <f t="shared" si="10"/>
        <v>0.56694925585710398</v>
      </c>
      <c r="Y5" s="9">
        <f t="shared" si="11"/>
        <v>0.5113809581039519</v>
      </c>
      <c r="Z5" s="7">
        <v>0.316831471236592</v>
      </c>
      <c r="AA5" s="8">
        <v>0.22647376707956701</v>
      </c>
      <c r="AB5" s="8">
        <f t="shared" si="12"/>
        <v>0.316831471236592</v>
      </c>
      <c r="AC5" s="9">
        <f t="shared" si="13"/>
        <v>0.26079079516807635</v>
      </c>
      <c r="AD5" s="7">
        <v>0.31123994805223398</v>
      </c>
      <c r="AE5" s="8">
        <v>2.0892932467239402E-3</v>
      </c>
      <c r="AF5" s="8">
        <f t="shared" si="14"/>
        <v>0.31123994805223398</v>
      </c>
      <c r="AG5" s="9">
        <f t="shared" si="15"/>
        <v>5.4220423415536345E-3</v>
      </c>
      <c r="AH5" s="7">
        <v>0.30561176541785101</v>
      </c>
      <c r="AI5" s="8">
        <v>0.13277632777229101</v>
      </c>
      <c r="AJ5" s="8">
        <f t="shared" si="16"/>
        <v>0.30561176541785101</v>
      </c>
      <c r="AK5" s="9">
        <f t="shared" si="17"/>
        <v>0.17061141257381163</v>
      </c>
      <c r="AL5" s="7">
        <v>0.39226125141495399</v>
      </c>
      <c r="AM5" s="8">
        <v>6.7249502630608998E-2</v>
      </c>
      <c r="AN5" s="8">
        <f t="shared" si="18"/>
        <v>0.39226125141495399</v>
      </c>
      <c r="AO5" s="9">
        <f t="shared" si="19"/>
        <v>0.12227295869744603</v>
      </c>
    </row>
    <row r="6" spans="1:43" x14ac:dyDescent="0.35">
      <c r="A6" s="20" t="s">
        <v>93</v>
      </c>
      <c r="B6" s="7">
        <v>0.65648056794423704</v>
      </c>
      <c r="C6" s="8">
        <v>0.566870559193146</v>
      </c>
      <c r="D6" s="8">
        <f t="shared" si="0"/>
        <v>0.65648056794423704</v>
      </c>
      <c r="E6" s="9">
        <f t="shared" si="1"/>
        <v>0.73999437658092937</v>
      </c>
      <c r="F6" s="7">
        <v>0.77386623745930505</v>
      </c>
      <c r="G6" s="8">
        <v>0.566870559193146</v>
      </c>
      <c r="H6" s="8">
        <f t="shared" si="2"/>
        <v>0.77386623745930505</v>
      </c>
      <c r="I6" s="9">
        <f t="shared" si="3"/>
        <v>0.80014740366270243</v>
      </c>
      <c r="J6" s="7">
        <v>0.65219946263470496</v>
      </c>
      <c r="K6" s="8">
        <v>0.561039436432195</v>
      </c>
      <c r="L6" s="8">
        <f t="shared" si="4"/>
        <v>0.65219946263470496</v>
      </c>
      <c r="M6" s="9">
        <f t="shared" si="5"/>
        <v>0.73378377695334895</v>
      </c>
      <c r="N6" s="7">
        <v>8.6517069384304604E-2</v>
      </c>
      <c r="O6" s="8">
        <v>0.59449163550543505</v>
      </c>
      <c r="P6" s="8">
        <f t="shared" si="6"/>
        <v>0.59449163550543505</v>
      </c>
      <c r="Q6" s="9">
        <f t="shared" si="7"/>
        <v>0.20406115685222392</v>
      </c>
      <c r="R6" s="7">
        <v>0.72273787035966797</v>
      </c>
      <c r="S6" s="8">
        <v>0.59078710650837096</v>
      </c>
      <c r="T6" s="8">
        <f t="shared" si="8"/>
        <v>0.72273787035966797</v>
      </c>
      <c r="U6" s="9">
        <f t="shared" si="9"/>
        <v>0.79035129776848689</v>
      </c>
      <c r="V6" s="7">
        <v>0.27598184327095698</v>
      </c>
      <c r="W6" s="8">
        <v>0.10167553154593099</v>
      </c>
      <c r="X6" s="8">
        <f t="shared" si="10"/>
        <v>0.27598184327095698</v>
      </c>
      <c r="Y6" s="9">
        <f t="shared" si="11"/>
        <v>0.12833203655807113</v>
      </c>
      <c r="Z6" s="7">
        <v>0.29093326303932399</v>
      </c>
      <c r="AA6" s="8">
        <v>0.13496870456200899</v>
      </c>
      <c r="AB6" s="8">
        <f t="shared" si="12"/>
        <v>0.29093326303932399</v>
      </c>
      <c r="AC6" s="9">
        <f t="shared" si="13"/>
        <v>0.16638846922840778</v>
      </c>
      <c r="AD6" s="7">
        <v>0.85237247474633104</v>
      </c>
      <c r="AE6" s="8">
        <v>5.6167679524386799E-3</v>
      </c>
      <c r="AF6" s="8">
        <f t="shared" si="14"/>
        <v>0.85237247474633104</v>
      </c>
      <c r="AG6" s="9">
        <f t="shared" si="15"/>
        <v>3.0361532191619078E-2</v>
      </c>
      <c r="AH6" s="7">
        <v>0.40386978423821301</v>
      </c>
      <c r="AI6" s="8">
        <v>0.11086973382482999</v>
      </c>
      <c r="AJ6" s="8">
        <f t="shared" si="16"/>
        <v>0.40386978423821301</v>
      </c>
      <c r="AK6" s="9">
        <f t="shared" si="17"/>
        <v>0.18385687795499783</v>
      </c>
      <c r="AL6" s="7">
        <v>0.58924543174282995</v>
      </c>
      <c r="AM6" s="8">
        <v>8.2515004535269706E-2</v>
      </c>
      <c r="AN6" s="8">
        <f t="shared" si="18"/>
        <v>0.58924543174282995</v>
      </c>
      <c r="AO6" s="9">
        <f t="shared" si="19"/>
        <v>0.19563808757152079</v>
      </c>
    </row>
    <row r="7" spans="1:43" x14ac:dyDescent="0.35">
      <c r="A7" s="20" t="s">
        <v>94</v>
      </c>
      <c r="B7" s="7">
        <v>0.70876780324150901</v>
      </c>
      <c r="C7" s="8">
        <v>0.94707898343618102</v>
      </c>
      <c r="D7" s="8">
        <f t="shared" si="0"/>
        <v>0.94707898343618102</v>
      </c>
      <c r="E7" s="9">
        <f t="shared" si="1"/>
        <v>0.93882302482808322</v>
      </c>
      <c r="F7" s="7">
        <v>0.48085712557937799</v>
      </c>
      <c r="G7" s="8">
        <v>0.94707898343618102</v>
      </c>
      <c r="H7" s="8">
        <f t="shared" si="2"/>
        <v>0.94707898343618102</v>
      </c>
      <c r="I7" s="9">
        <f t="shared" si="3"/>
        <v>0.81361574583728791</v>
      </c>
      <c r="J7" s="7">
        <v>0.73252133868645197</v>
      </c>
      <c r="K7" s="8">
        <v>0.94268613334658702</v>
      </c>
      <c r="L7" s="8">
        <f t="shared" si="4"/>
        <v>0.94268613334658702</v>
      </c>
      <c r="M7" s="9">
        <f t="shared" si="5"/>
        <v>0.94623325474303022</v>
      </c>
      <c r="N7" s="7">
        <v>0.17306935148383601</v>
      </c>
      <c r="O7" s="8">
        <v>0.33991441240713</v>
      </c>
      <c r="P7" s="8">
        <f t="shared" si="6"/>
        <v>0.33991441240713</v>
      </c>
      <c r="Q7" s="9">
        <f t="shared" si="7"/>
        <v>0.22549797661743687</v>
      </c>
      <c r="R7" s="7">
        <v>0.88534865577898203</v>
      </c>
      <c r="S7" s="8">
        <v>0.96116157329920404</v>
      </c>
      <c r="T7" s="8">
        <f t="shared" si="8"/>
        <v>0.96116157329920404</v>
      </c>
      <c r="U7" s="9">
        <f t="shared" si="9"/>
        <v>0.98829706775026405</v>
      </c>
      <c r="V7" s="7">
        <v>0.82955581149327595</v>
      </c>
      <c r="W7" s="8">
        <v>0.76907351543362801</v>
      </c>
      <c r="X7" s="8">
        <f t="shared" si="10"/>
        <v>0.82955581149327595</v>
      </c>
      <c r="Y7" s="9">
        <f t="shared" si="11"/>
        <v>0.92472328119313008</v>
      </c>
      <c r="Z7" s="7">
        <v>0.143486692303011</v>
      </c>
      <c r="AA7" s="8">
        <v>0.70247661485649804</v>
      </c>
      <c r="AB7" s="8">
        <f t="shared" si="12"/>
        <v>0.70247661485649804</v>
      </c>
      <c r="AC7" s="9">
        <f t="shared" si="13"/>
        <v>0.33208831261864868</v>
      </c>
      <c r="AD7" s="7">
        <v>0.40755288828271702</v>
      </c>
      <c r="AE7" s="8">
        <v>4.1682993641792197E-2</v>
      </c>
      <c r="AF7" s="8">
        <f t="shared" si="14"/>
        <v>0.40755288828271702</v>
      </c>
      <c r="AG7" s="9">
        <f t="shared" si="15"/>
        <v>8.621841379803219E-2</v>
      </c>
      <c r="AH7" s="7">
        <v>0.69625623281932603</v>
      </c>
      <c r="AI7" s="8">
        <v>0.37556331359863099</v>
      </c>
      <c r="AJ7" s="8">
        <f t="shared" si="16"/>
        <v>0.69625623281932603</v>
      </c>
      <c r="AK7" s="9">
        <f t="shared" si="17"/>
        <v>0.61223974379821033</v>
      </c>
      <c r="AL7" s="7">
        <v>0.69646976087489698</v>
      </c>
      <c r="AM7" s="8">
        <v>0.22072842114677499</v>
      </c>
      <c r="AN7" s="8">
        <f t="shared" si="18"/>
        <v>0.69646976087489698</v>
      </c>
      <c r="AO7" s="9">
        <f t="shared" si="19"/>
        <v>0.44159951455443713</v>
      </c>
    </row>
    <row r="8" spans="1:43" x14ac:dyDescent="0.35">
      <c r="A8" s="20" t="s">
        <v>95</v>
      </c>
      <c r="B8" s="7">
        <v>0.96664942355955796</v>
      </c>
      <c r="C8" s="8">
        <v>0.26088646602708698</v>
      </c>
      <c r="D8" s="8">
        <f t="shared" si="0"/>
        <v>0.96664942355955796</v>
      </c>
      <c r="E8" s="9">
        <f t="shared" si="1"/>
        <v>0.59959415865363386</v>
      </c>
      <c r="F8" s="7">
        <v>0.63904155486543301</v>
      </c>
      <c r="G8" s="8">
        <v>0.26088646602708698</v>
      </c>
      <c r="H8" s="8">
        <f t="shared" si="2"/>
        <v>0.63904155486543301</v>
      </c>
      <c r="I8" s="9">
        <f t="shared" si="3"/>
        <v>0.46538394720403353</v>
      </c>
      <c r="J8" s="7">
        <v>0.92934353422001004</v>
      </c>
      <c r="K8" s="8">
        <v>0.249347569327244</v>
      </c>
      <c r="L8" s="8">
        <f t="shared" si="4"/>
        <v>0.92934353422001004</v>
      </c>
      <c r="M8" s="9">
        <f t="shared" si="5"/>
        <v>0.57056086644815152</v>
      </c>
      <c r="N8" s="7">
        <v>0.52114119998770303</v>
      </c>
      <c r="O8" s="8">
        <v>0.64238202159107105</v>
      </c>
      <c r="P8" s="8">
        <f t="shared" si="6"/>
        <v>0.64238202159107105</v>
      </c>
      <c r="Q8" s="9">
        <f t="shared" si="7"/>
        <v>0.70111457908455987</v>
      </c>
      <c r="R8" s="7">
        <v>0.56251484595466805</v>
      </c>
      <c r="S8" s="8">
        <v>0.864557756067312</v>
      </c>
      <c r="T8" s="8">
        <f t="shared" si="8"/>
        <v>0.864557756067312</v>
      </c>
      <c r="U8" s="9">
        <f t="shared" si="9"/>
        <v>0.83690720230851345</v>
      </c>
      <c r="V8" s="7">
        <v>0.19247822408156101</v>
      </c>
      <c r="W8" s="8">
        <v>0.20294045312685099</v>
      </c>
      <c r="X8" s="8">
        <f t="shared" si="10"/>
        <v>0.20294045312685099</v>
      </c>
      <c r="Y8" s="9">
        <f t="shared" si="11"/>
        <v>0.16572340379293327</v>
      </c>
      <c r="Z8" s="7">
        <v>7.2838851534043805E-2</v>
      </c>
      <c r="AA8" s="8">
        <v>0.20567634891637199</v>
      </c>
      <c r="AB8" s="8">
        <f t="shared" si="12"/>
        <v>0.20567634891637199</v>
      </c>
      <c r="AC8" s="9">
        <f t="shared" si="13"/>
        <v>7.7916731933997951E-2</v>
      </c>
      <c r="AD8" s="7">
        <v>0.93934655412419399</v>
      </c>
      <c r="AE8" s="8">
        <v>6.1228079424664898E-2</v>
      </c>
      <c r="AF8" s="8">
        <f t="shared" si="14"/>
        <v>0.93934655412419399</v>
      </c>
      <c r="AG8" s="9">
        <f t="shared" si="15"/>
        <v>0.22175937658531586</v>
      </c>
      <c r="AH8" s="7">
        <v>0.89405730577549802</v>
      </c>
      <c r="AI8" s="8">
        <v>0.44458951301192201</v>
      </c>
      <c r="AJ8" s="8">
        <f t="shared" si="16"/>
        <v>0.89405730577549802</v>
      </c>
      <c r="AK8" s="9">
        <f t="shared" si="17"/>
        <v>0.76420712949332537</v>
      </c>
      <c r="AL8" s="7">
        <v>0.72173027113632005</v>
      </c>
      <c r="AM8" s="8">
        <v>0.35184630444394999</v>
      </c>
      <c r="AN8" s="8">
        <f t="shared" si="18"/>
        <v>0.72173027113632005</v>
      </c>
      <c r="AO8" s="9">
        <f t="shared" si="19"/>
        <v>0.60200213977940387</v>
      </c>
    </row>
    <row r="9" spans="1:43" x14ac:dyDescent="0.35">
      <c r="A9" s="20" t="s">
        <v>96</v>
      </c>
      <c r="B9" s="7">
        <v>0.65860545253698</v>
      </c>
      <c r="C9" s="8">
        <v>0.66599818998167704</v>
      </c>
      <c r="D9" s="8">
        <f t="shared" si="0"/>
        <v>0.66599818998167704</v>
      </c>
      <c r="E9" s="9">
        <f t="shared" si="1"/>
        <v>0.80010459688488267</v>
      </c>
      <c r="F9" s="7">
        <v>0.71468644410368198</v>
      </c>
      <c r="G9" s="8">
        <v>0.66599818998167704</v>
      </c>
      <c r="H9" s="8">
        <f t="shared" si="2"/>
        <v>0.71468644410368198</v>
      </c>
      <c r="I9" s="9">
        <f t="shared" si="3"/>
        <v>0.82933767657413215</v>
      </c>
      <c r="J9" s="7">
        <v>0.64644994147707902</v>
      </c>
      <c r="K9" s="8">
        <v>0.636937670625492</v>
      </c>
      <c r="L9" s="8">
        <f t="shared" si="4"/>
        <v>0.64644994147707902</v>
      </c>
      <c r="M9" s="9">
        <f t="shared" si="5"/>
        <v>0.77711030534018788</v>
      </c>
      <c r="N9" s="7">
        <v>0.133378510621397</v>
      </c>
      <c r="O9" s="8">
        <v>0.12449204589901799</v>
      </c>
      <c r="P9" s="8">
        <f t="shared" si="6"/>
        <v>0.133378510621397</v>
      </c>
      <c r="Q9" s="9">
        <f t="shared" si="7"/>
        <v>8.4651355774072901E-2</v>
      </c>
      <c r="R9" s="7">
        <v>0.85114937568215798</v>
      </c>
      <c r="S9" s="8">
        <v>0.14243828372895501</v>
      </c>
      <c r="T9" s="8">
        <f t="shared" si="8"/>
        <v>0.85114937568215798</v>
      </c>
      <c r="U9" s="9">
        <f t="shared" si="9"/>
        <v>0.37704646714920131</v>
      </c>
      <c r="V9" s="7">
        <v>0.20988295894204001</v>
      </c>
      <c r="W9" s="8">
        <v>0.47690795674347097</v>
      </c>
      <c r="X9" s="8">
        <f t="shared" si="10"/>
        <v>0.47690795674347097</v>
      </c>
      <c r="Y9" s="9">
        <f t="shared" si="11"/>
        <v>0.33047687167210049</v>
      </c>
      <c r="Z9" s="7">
        <v>0.20497543889942599</v>
      </c>
      <c r="AA9" s="8">
        <v>0.61672740259621694</v>
      </c>
      <c r="AB9" s="8">
        <f t="shared" si="12"/>
        <v>0.61672740259621694</v>
      </c>
      <c r="AC9" s="9">
        <f t="shared" si="13"/>
        <v>0.38786249346579482</v>
      </c>
      <c r="AD9" s="7">
        <v>0.72457818819571296</v>
      </c>
      <c r="AE9" s="8">
        <v>0.81293711261519397</v>
      </c>
      <c r="AF9" s="8">
        <f t="shared" si="14"/>
        <v>0.81293711261519397</v>
      </c>
      <c r="AG9" s="9">
        <f t="shared" si="15"/>
        <v>0.90079415662378493</v>
      </c>
      <c r="AH9" s="7">
        <v>0.152158675364403</v>
      </c>
      <c r="AI9" s="8">
        <v>0.75856293367570105</v>
      </c>
      <c r="AJ9" s="8">
        <f t="shared" si="16"/>
        <v>0.75856293367570105</v>
      </c>
      <c r="AK9" s="9">
        <f t="shared" si="17"/>
        <v>0.36463645173984482</v>
      </c>
      <c r="AL9" s="7">
        <v>0.14082532772012901</v>
      </c>
      <c r="AM9" s="8">
        <v>0.839317105724116</v>
      </c>
      <c r="AN9" s="8">
        <f t="shared" si="18"/>
        <v>0.839317105724116</v>
      </c>
      <c r="AO9" s="9">
        <f t="shared" si="19"/>
        <v>0.37059540316472228</v>
      </c>
    </row>
    <row r="10" spans="1:43" x14ac:dyDescent="0.35">
      <c r="A10" s="20" t="s">
        <v>97</v>
      </c>
      <c r="B10" s="7">
        <v>0.75572924748501502</v>
      </c>
      <c r="C10" s="8">
        <v>0.498716845052187</v>
      </c>
      <c r="D10" s="8">
        <f t="shared" si="0"/>
        <v>0.75572924748501502</v>
      </c>
      <c r="E10" s="9">
        <f t="shared" si="1"/>
        <v>0.74466476962015737</v>
      </c>
      <c r="F10" s="7">
        <v>0.94579819330630699</v>
      </c>
      <c r="G10" s="8">
        <v>0.498716845052187</v>
      </c>
      <c r="H10" s="8">
        <f t="shared" si="2"/>
        <v>0.94579819330630699</v>
      </c>
      <c r="I10" s="9">
        <f t="shared" si="3"/>
        <v>0.82613017979120751</v>
      </c>
      <c r="J10" s="7">
        <v>0.75567216259946102</v>
      </c>
      <c r="K10" s="8">
        <v>0.50072391738463595</v>
      </c>
      <c r="L10" s="8">
        <f t="shared" si="4"/>
        <v>0.75567216259946102</v>
      </c>
      <c r="M10" s="9">
        <f t="shared" si="5"/>
        <v>0.74611402332024257</v>
      </c>
      <c r="N10" s="7">
        <v>0.99376117412851706</v>
      </c>
      <c r="O10" s="8">
        <v>0.33922262161915301</v>
      </c>
      <c r="P10" s="8">
        <f t="shared" si="6"/>
        <v>0.99376117412851706</v>
      </c>
      <c r="Q10" s="9">
        <f t="shared" si="7"/>
        <v>0.70366115249165317</v>
      </c>
      <c r="R10" s="7">
        <v>8.8610561969559798E-2</v>
      </c>
      <c r="S10" s="8">
        <v>0.25666409577175903</v>
      </c>
      <c r="T10" s="8">
        <f t="shared" si="8"/>
        <v>0.25666409577175903</v>
      </c>
      <c r="U10" s="9">
        <f t="shared" si="9"/>
        <v>0.10879165876140984</v>
      </c>
      <c r="V10" s="7">
        <v>0.93523517501442299</v>
      </c>
      <c r="W10" s="8">
        <v>5.9930378896197199E-2</v>
      </c>
      <c r="X10" s="8">
        <f t="shared" si="10"/>
        <v>0.93523517501442299</v>
      </c>
      <c r="Y10" s="9">
        <f t="shared" si="11"/>
        <v>0.21755581266346946</v>
      </c>
      <c r="Z10" s="7">
        <v>0.27381816466255299</v>
      </c>
      <c r="AA10" s="8">
        <v>0.131440048952359</v>
      </c>
      <c r="AB10" s="8">
        <f t="shared" si="12"/>
        <v>0.27381816466255299</v>
      </c>
      <c r="AC10" s="9">
        <f t="shared" si="13"/>
        <v>0.15564150178950875</v>
      </c>
      <c r="AD10" s="7">
        <v>0.39259088296670003</v>
      </c>
      <c r="AE10" s="8">
        <v>6.5025177020263197E-2</v>
      </c>
      <c r="AF10" s="8">
        <f t="shared" si="14"/>
        <v>0.39259088296670003</v>
      </c>
      <c r="AG10" s="9">
        <f t="shared" si="15"/>
        <v>0.11916524767460346</v>
      </c>
      <c r="AH10" s="7">
        <v>8.1326340299268302E-2</v>
      </c>
      <c r="AI10" s="8">
        <v>0.14746456703799499</v>
      </c>
      <c r="AJ10" s="8">
        <f t="shared" si="16"/>
        <v>0.14746456703799499</v>
      </c>
      <c r="AK10" s="9">
        <f t="shared" si="17"/>
        <v>6.5042131459210006E-2</v>
      </c>
      <c r="AL10" s="7">
        <v>0.176169044897342</v>
      </c>
      <c r="AM10" s="8">
        <v>6.8587696787314606E-2</v>
      </c>
      <c r="AN10" s="8">
        <f t="shared" si="18"/>
        <v>0.176169044897342</v>
      </c>
      <c r="AO10" s="9">
        <f t="shared" si="19"/>
        <v>6.5441121820444703E-2</v>
      </c>
    </row>
    <row r="11" spans="1:43" x14ac:dyDescent="0.35">
      <c r="A11" s="20" t="s">
        <v>98</v>
      </c>
      <c r="B11" s="7">
        <v>0.77536085588400605</v>
      </c>
      <c r="C11" s="8">
        <v>0.54260629426960505</v>
      </c>
      <c r="D11" s="8">
        <f t="shared" si="0"/>
        <v>0.77536085588400605</v>
      </c>
      <c r="E11" s="9">
        <f t="shared" si="1"/>
        <v>0.7849704824635364</v>
      </c>
      <c r="F11" s="7">
        <v>0.75452150826284603</v>
      </c>
      <c r="G11" s="8">
        <v>0.54260629426960505</v>
      </c>
      <c r="H11" s="8">
        <f t="shared" si="2"/>
        <v>0.75452150826284603</v>
      </c>
      <c r="I11" s="9">
        <f t="shared" si="3"/>
        <v>0.77502708197776771</v>
      </c>
      <c r="J11" s="7">
        <v>0.76981198455459299</v>
      </c>
      <c r="K11" s="8">
        <v>0.54555294681384403</v>
      </c>
      <c r="L11" s="8">
        <f t="shared" si="4"/>
        <v>0.76981198455459299</v>
      </c>
      <c r="M11" s="9">
        <f t="shared" si="5"/>
        <v>0.78432698567356618</v>
      </c>
      <c r="N11" s="7">
        <v>0.85913141462527298</v>
      </c>
      <c r="O11" s="8">
        <v>0.68064284296777</v>
      </c>
      <c r="P11" s="8">
        <f t="shared" si="6"/>
        <v>0.85913141462527298</v>
      </c>
      <c r="Q11" s="9">
        <f t="shared" si="7"/>
        <v>0.89851606843731824</v>
      </c>
      <c r="R11" s="7">
        <v>0.57279489267282002</v>
      </c>
      <c r="S11" s="8">
        <v>0.70308351196958896</v>
      </c>
      <c r="T11" s="8">
        <f t="shared" si="8"/>
        <v>0.70308351196958896</v>
      </c>
      <c r="U11" s="9">
        <f t="shared" si="9"/>
        <v>0.7690017818853685</v>
      </c>
      <c r="V11" s="7">
        <v>0.571784916669003</v>
      </c>
      <c r="W11" s="8">
        <v>0.913692179371006</v>
      </c>
      <c r="X11" s="8">
        <f t="shared" si="10"/>
        <v>0.913692179371006</v>
      </c>
      <c r="Y11" s="9">
        <f t="shared" si="11"/>
        <v>0.86162864571446629</v>
      </c>
      <c r="Z11" s="7">
        <v>0.69432446278063698</v>
      </c>
      <c r="AA11" s="8">
        <v>3.79640770001667E-3</v>
      </c>
      <c r="AB11" s="8">
        <f t="shared" si="12"/>
        <v>0.69432446278063698</v>
      </c>
      <c r="AC11" s="9">
        <f t="shared" si="13"/>
        <v>1.8289502846219108E-2</v>
      </c>
      <c r="AD11" s="7">
        <v>0.86545502993094003</v>
      </c>
      <c r="AE11" s="8">
        <v>0.69884224507316595</v>
      </c>
      <c r="AF11" s="8">
        <f t="shared" si="14"/>
        <v>0.86545502993094003</v>
      </c>
      <c r="AG11" s="9">
        <f t="shared" si="15"/>
        <v>0.90893650333841469</v>
      </c>
      <c r="AH11" s="7">
        <v>0.63748551291208</v>
      </c>
      <c r="AI11" s="8">
        <v>0.19113305419544899</v>
      </c>
      <c r="AJ11" s="8">
        <f t="shared" si="16"/>
        <v>0.63748551291208</v>
      </c>
      <c r="AK11" s="9">
        <f t="shared" si="17"/>
        <v>0.37832845851466335</v>
      </c>
      <c r="AL11" s="7">
        <v>0.65131068410308202</v>
      </c>
      <c r="AM11" s="8">
        <v>0.20149904471255201</v>
      </c>
      <c r="AN11" s="8">
        <f t="shared" si="18"/>
        <v>0.65131068410308202</v>
      </c>
      <c r="AO11" s="9">
        <f t="shared" si="19"/>
        <v>0.39774960102471468</v>
      </c>
    </row>
    <row r="12" spans="1:43" x14ac:dyDescent="0.35">
      <c r="A12" s="20" t="s">
        <v>99</v>
      </c>
      <c r="B12" s="7">
        <v>0.68662077611406502</v>
      </c>
      <c r="C12" s="8">
        <v>0.949554229631836</v>
      </c>
      <c r="D12" s="8">
        <f t="shared" si="0"/>
        <v>0.949554229631836</v>
      </c>
      <c r="E12" s="9">
        <f t="shared" si="1"/>
        <v>0.93086039942577137</v>
      </c>
      <c r="F12" s="7">
        <v>0.83140483304165302</v>
      </c>
      <c r="G12" s="8">
        <v>0.949554229631836</v>
      </c>
      <c r="H12" s="8">
        <f t="shared" si="2"/>
        <v>0.949554229631836</v>
      </c>
      <c r="I12" s="9">
        <f t="shared" si="3"/>
        <v>0.9760941087043522</v>
      </c>
      <c r="J12" s="7">
        <v>0.68355738172049296</v>
      </c>
      <c r="K12" s="8">
        <v>0.93724020639220895</v>
      </c>
      <c r="L12" s="8">
        <f t="shared" si="4"/>
        <v>0.93724020639220895</v>
      </c>
      <c r="M12" s="9">
        <f t="shared" si="5"/>
        <v>0.92591682469695347</v>
      </c>
      <c r="N12" s="7">
        <v>0.89283357703126198</v>
      </c>
      <c r="O12" s="8">
        <v>0.60852591976307202</v>
      </c>
      <c r="P12" s="8">
        <f t="shared" si="6"/>
        <v>0.89283357703126198</v>
      </c>
      <c r="Q12" s="9">
        <f t="shared" si="7"/>
        <v>0.87477141564236716</v>
      </c>
      <c r="R12" s="7">
        <v>0.83752374477193603</v>
      </c>
      <c r="S12" s="8">
        <v>0.75961013045888304</v>
      </c>
      <c r="T12" s="8">
        <f t="shared" si="8"/>
        <v>0.83752374477193603</v>
      </c>
      <c r="U12" s="9">
        <f t="shared" si="9"/>
        <v>0.9239127164421882</v>
      </c>
      <c r="V12" s="7">
        <v>0.25960356998036599</v>
      </c>
      <c r="W12" s="8">
        <v>0.50916323919922502</v>
      </c>
      <c r="X12" s="8">
        <f t="shared" si="10"/>
        <v>0.50916323919922502</v>
      </c>
      <c r="Y12" s="9">
        <f t="shared" si="11"/>
        <v>0.39965941520027459</v>
      </c>
      <c r="Z12" s="7">
        <v>5.1286441678451603E-2</v>
      </c>
      <c r="AA12" s="8">
        <v>0.37255256206673898</v>
      </c>
      <c r="AB12" s="8">
        <f t="shared" si="12"/>
        <v>0.37255256206673898</v>
      </c>
      <c r="AC12" s="9">
        <f t="shared" si="13"/>
        <v>9.4726369232197793E-2</v>
      </c>
      <c r="AD12" s="7">
        <v>0.58207783980324601</v>
      </c>
      <c r="AE12" s="8">
        <v>0.50697506908298695</v>
      </c>
      <c r="AF12" s="8">
        <f t="shared" si="14"/>
        <v>0.58207783980324601</v>
      </c>
      <c r="AG12" s="9">
        <f t="shared" si="15"/>
        <v>0.65525086047697934</v>
      </c>
      <c r="AH12" s="7">
        <v>0.91611484656423503</v>
      </c>
      <c r="AI12" s="8">
        <v>0.96307131891090703</v>
      </c>
      <c r="AJ12" s="8">
        <f t="shared" si="16"/>
        <v>0.96307131891090703</v>
      </c>
      <c r="AK12" s="9">
        <f t="shared" si="17"/>
        <v>0.99278236857940638</v>
      </c>
      <c r="AL12" s="7">
        <v>0.98078528539801901</v>
      </c>
      <c r="AM12" s="8">
        <v>0.79452095153186797</v>
      </c>
      <c r="AN12" s="8">
        <f t="shared" si="18"/>
        <v>0.98078528539801901</v>
      </c>
      <c r="AO12" s="9">
        <f t="shared" si="19"/>
        <v>0.97361426550800023</v>
      </c>
    </row>
    <row r="13" spans="1:43" x14ac:dyDescent="0.35">
      <c r="A13" s="20" t="s">
        <v>100</v>
      </c>
      <c r="B13" s="7">
        <v>0.75323356545373799</v>
      </c>
      <c r="C13" s="8">
        <v>0.34117026525030297</v>
      </c>
      <c r="D13" s="8">
        <f t="shared" si="0"/>
        <v>0.75323356545373799</v>
      </c>
      <c r="E13" s="9">
        <f t="shared" si="1"/>
        <v>0.60615459504074298</v>
      </c>
      <c r="F13" s="7">
        <v>0.83896659471444601</v>
      </c>
      <c r="G13" s="8">
        <v>0.34117026525030297</v>
      </c>
      <c r="H13" s="8">
        <f t="shared" si="2"/>
        <v>0.83896659471444601</v>
      </c>
      <c r="I13" s="9">
        <f t="shared" si="3"/>
        <v>0.64429273503982498</v>
      </c>
      <c r="J13" s="7">
        <v>0.51659935389591105</v>
      </c>
      <c r="K13" s="8">
        <v>0.34762799549175499</v>
      </c>
      <c r="L13" s="8">
        <f t="shared" si="4"/>
        <v>0.51659935389591105</v>
      </c>
      <c r="M13" s="9">
        <f t="shared" si="5"/>
        <v>0.48795056301073414</v>
      </c>
      <c r="N13" s="7">
        <v>0.68970870765167402</v>
      </c>
      <c r="O13" s="8">
        <v>0.195438000536239</v>
      </c>
      <c r="P13" s="8">
        <f t="shared" si="6"/>
        <v>0.68970870765167402</v>
      </c>
      <c r="Q13" s="9">
        <f t="shared" si="7"/>
        <v>0.40492478605838955</v>
      </c>
      <c r="R13" s="7">
        <v>0.54307085394888599</v>
      </c>
      <c r="S13" s="8">
        <v>0.649843296758849</v>
      </c>
      <c r="T13" s="8">
        <f t="shared" si="8"/>
        <v>0.649843296758849</v>
      </c>
      <c r="U13" s="9">
        <f t="shared" si="9"/>
        <v>0.72048165579727286</v>
      </c>
      <c r="V13" s="7">
        <v>0.57573664900880595</v>
      </c>
      <c r="W13" s="8">
        <v>0.64101196442598396</v>
      </c>
      <c r="X13" s="8">
        <f t="shared" si="10"/>
        <v>0.64101196442598396</v>
      </c>
      <c r="Y13" s="9">
        <f t="shared" si="11"/>
        <v>0.73693164822566826</v>
      </c>
      <c r="Z13" s="7">
        <v>0.89707194288080006</v>
      </c>
      <c r="AA13" s="8">
        <v>0.177539609008694</v>
      </c>
      <c r="AB13" s="8">
        <f t="shared" si="12"/>
        <v>0.89707194288080006</v>
      </c>
      <c r="AC13" s="9">
        <f t="shared" si="13"/>
        <v>0.45186586943552542</v>
      </c>
      <c r="AD13" s="7">
        <v>0.75557888626140202</v>
      </c>
      <c r="AE13" s="8">
        <v>0.87087983552090598</v>
      </c>
      <c r="AF13" s="8">
        <f t="shared" si="14"/>
        <v>0.87087983552090598</v>
      </c>
      <c r="AG13" s="9">
        <f t="shared" si="15"/>
        <v>0.93341383660336652</v>
      </c>
      <c r="AH13" s="7">
        <v>0.68070899020903197</v>
      </c>
      <c r="AI13" s="8">
        <v>0.71361141200668798</v>
      </c>
      <c r="AJ13" s="8">
        <f t="shared" si="16"/>
        <v>0.71361141200668798</v>
      </c>
      <c r="AK13" s="9">
        <f t="shared" si="17"/>
        <v>0.83649967401844294</v>
      </c>
      <c r="AL13" s="7">
        <v>0.71062725948055305</v>
      </c>
      <c r="AM13" s="8">
        <v>0.520898967155075</v>
      </c>
      <c r="AN13" s="8">
        <f t="shared" si="18"/>
        <v>0.71062725948055305</v>
      </c>
      <c r="AO13" s="9">
        <f t="shared" si="19"/>
        <v>0.73803736143888332</v>
      </c>
    </row>
    <row r="14" spans="1:43" x14ac:dyDescent="0.35">
      <c r="A14" s="20" t="s">
        <v>101</v>
      </c>
      <c r="B14" s="7">
        <v>0.63001222304381199</v>
      </c>
      <c r="C14" s="8">
        <v>0.92370374690642898</v>
      </c>
      <c r="D14" s="8">
        <f t="shared" si="0"/>
        <v>0.92370374690642898</v>
      </c>
      <c r="E14" s="9">
        <f t="shared" si="1"/>
        <v>0.89699780959395226</v>
      </c>
      <c r="F14" s="7">
        <v>0.54044739361194105</v>
      </c>
      <c r="G14" s="8">
        <v>0.92370374690642898</v>
      </c>
      <c r="H14" s="8">
        <f t="shared" si="2"/>
        <v>0.92370374690642898</v>
      </c>
      <c r="I14" s="9">
        <f t="shared" si="3"/>
        <v>0.8460276600033505</v>
      </c>
      <c r="J14" s="7">
        <v>0.68443336177181502</v>
      </c>
      <c r="K14" s="8">
        <v>0.93276928645632096</v>
      </c>
      <c r="L14" s="8">
        <f t="shared" si="4"/>
        <v>0.93276928645632096</v>
      </c>
      <c r="M14" s="9">
        <f t="shared" si="5"/>
        <v>0.92491595042051467</v>
      </c>
      <c r="N14" s="7">
        <v>0.54630777609437198</v>
      </c>
      <c r="O14" s="8">
        <v>0.130899743858225</v>
      </c>
      <c r="P14" s="8">
        <f t="shared" si="6"/>
        <v>0.54630777609437198</v>
      </c>
      <c r="Q14" s="9">
        <f t="shared" si="7"/>
        <v>0.26015159804352983</v>
      </c>
      <c r="R14" s="7">
        <v>0.58519552207428405</v>
      </c>
      <c r="S14" s="8">
        <v>0.93050540772138002</v>
      </c>
      <c r="T14" s="8">
        <f t="shared" si="8"/>
        <v>0.93050540772138002</v>
      </c>
      <c r="U14" s="9">
        <f t="shared" si="9"/>
        <v>0.87551143047660407</v>
      </c>
      <c r="V14" s="7">
        <v>0.268508597394093</v>
      </c>
      <c r="W14" s="8">
        <v>0.71184940286873999</v>
      </c>
      <c r="X14" s="8">
        <f t="shared" si="10"/>
        <v>0.71184940286873999</v>
      </c>
      <c r="Y14" s="9">
        <f t="shared" si="11"/>
        <v>0.50742491847002247</v>
      </c>
      <c r="Z14" s="7">
        <v>0.87424653717768697</v>
      </c>
      <c r="AA14" s="8">
        <v>0.48813415061811</v>
      </c>
      <c r="AB14" s="8">
        <f t="shared" si="12"/>
        <v>0.87424653717768697</v>
      </c>
      <c r="AC14" s="9">
        <f t="shared" si="13"/>
        <v>0.79015156605145942</v>
      </c>
      <c r="AD14" s="7">
        <v>0.56001993297918096</v>
      </c>
      <c r="AE14" s="8">
        <v>0.69722882797068197</v>
      </c>
      <c r="AF14" s="8">
        <f t="shared" si="14"/>
        <v>0.69722882797068197</v>
      </c>
      <c r="AG14" s="9">
        <f t="shared" si="15"/>
        <v>0.75766211919028659</v>
      </c>
      <c r="AH14" s="7">
        <v>0.98857346807230295</v>
      </c>
      <c r="AI14" s="8">
        <v>0.39456936265197901</v>
      </c>
      <c r="AJ14" s="8">
        <f t="shared" si="16"/>
        <v>0.98857346807230295</v>
      </c>
      <c r="AK14" s="9">
        <f t="shared" si="17"/>
        <v>0.75728457864770438</v>
      </c>
      <c r="AL14" s="7">
        <v>0.92171570792125501</v>
      </c>
      <c r="AM14" s="8">
        <v>0.27172088718716902</v>
      </c>
      <c r="AN14" s="8">
        <f t="shared" si="18"/>
        <v>0.92171570792125501</v>
      </c>
      <c r="AO14" s="9">
        <f t="shared" si="19"/>
        <v>0.59719620098062776</v>
      </c>
    </row>
    <row r="15" spans="1:43" x14ac:dyDescent="0.35">
      <c r="A15" s="20" t="s">
        <v>102</v>
      </c>
      <c r="B15" s="7">
        <v>0.62934024544939904</v>
      </c>
      <c r="C15" s="8">
        <v>0.210578571140006</v>
      </c>
      <c r="D15" s="8">
        <f t="shared" si="0"/>
        <v>0.62934024544939904</v>
      </c>
      <c r="E15" s="9">
        <f t="shared" si="1"/>
        <v>0.40035705215116424</v>
      </c>
      <c r="F15" s="7">
        <v>0.59694879503046605</v>
      </c>
      <c r="G15" s="8">
        <v>0.210578571140006</v>
      </c>
      <c r="H15" s="8">
        <f t="shared" si="2"/>
        <v>0.59694879503046605</v>
      </c>
      <c r="I15" s="9">
        <f t="shared" si="3"/>
        <v>0.38639343549285443</v>
      </c>
      <c r="J15" s="7">
        <v>0.62038844649797398</v>
      </c>
      <c r="K15" s="8">
        <v>0.21934647447809599</v>
      </c>
      <c r="L15" s="8">
        <f t="shared" si="4"/>
        <v>0.62038844649797398</v>
      </c>
      <c r="M15" s="9">
        <f t="shared" si="5"/>
        <v>0.40749327497889776</v>
      </c>
      <c r="N15" s="7">
        <v>0.71314166541344104</v>
      </c>
      <c r="O15" s="8">
        <v>0.99365864064149101</v>
      </c>
      <c r="P15" s="8">
        <f t="shared" si="6"/>
        <v>0.99365864064149101</v>
      </c>
      <c r="Q15" s="9">
        <f t="shared" si="7"/>
        <v>0.95269392643470785</v>
      </c>
      <c r="R15" s="7">
        <v>0.14975168968628999</v>
      </c>
      <c r="S15" s="8">
        <v>0.96536694591738403</v>
      </c>
      <c r="T15" s="8">
        <f t="shared" si="8"/>
        <v>0.96536694591738403</v>
      </c>
      <c r="U15" s="9">
        <f t="shared" si="9"/>
        <v>0.42415811605761899</v>
      </c>
      <c r="V15" s="7">
        <v>0.323325604514905</v>
      </c>
      <c r="W15" s="8">
        <v>0.33589066059945</v>
      </c>
      <c r="X15" s="8">
        <f t="shared" si="10"/>
        <v>0.33589066059945</v>
      </c>
      <c r="Y15" s="9">
        <f t="shared" si="11"/>
        <v>0.34970566156971006</v>
      </c>
      <c r="Z15" s="7">
        <v>2.12188897985876E-2</v>
      </c>
      <c r="AA15" s="8">
        <v>3.8854439255078498E-2</v>
      </c>
      <c r="AB15" s="8">
        <f t="shared" si="12"/>
        <v>3.8854439255078498E-2</v>
      </c>
      <c r="AC15" s="9">
        <f t="shared" si="13"/>
        <v>6.6786859213868732E-3</v>
      </c>
      <c r="AD15" s="7">
        <v>5.6597586635971803E-7</v>
      </c>
      <c r="AE15" s="8">
        <v>0.41436755091333199</v>
      </c>
      <c r="AF15" s="8">
        <f t="shared" si="14"/>
        <v>0.41436755091333199</v>
      </c>
      <c r="AG15" s="9">
        <f t="shared" si="15"/>
        <v>3.8146688634554948E-6</v>
      </c>
      <c r="AH15" s="7">
        <v>0.90705987187813197</v>
      </c>
      <c r="AI15" s="8">
        <v>0.96795898637075695</v>
      </c>
      <c r="AJ15" s="8">
        <f t="shared" si="16"/>
        <v>0.96795898637075695</v>
      </c>
      <c r="AK15" s="9">
        <f t="shared" si="17"/>
        <v>0.99223500341680593</v>
      </c>
      <c r="AL15" s="7">
        <v>0.93912896566119597</v>
      </c>
      <c r="AM15" s="8">
        <v>0.89549325021832205</v>
      </c>
      <c r="AN15" s="8">
        <f t="shared" si="18"/>
        <v>0.93912896566119597</v>
      </c>
      <c r="AO15" s="9">
        <f t="shared" si="19"/>
        <v>0.98662777217389641</v>
      </c>
    </row>
    <row r="16" spans="1:43" x14ac:dyDescent="0.35">
      <c r="A16" s="20" t="s">
        <v>103</v>
      </c>
      <c r="B16" s="7">
        <v>0.71679594154514303</v>
      </c>
      <c r="C16" s="8">
        <v>0.49764845324979401</v>
      </c>
      <c r="D16" s="8">
        <f t="shared" si="0"/>
        <v>0.71679594154514303</v>
      </c>
      <c r="E16" s="9">
        <f t="shared" si="1"/>
        <v>0.72442060236408434</v>
      </c>
      <c r="F16" s="7">
        <v>0.69103664138378995</v>
      </c>
      <c r="G16" s="8">
        <v>0.49764845324979401</v>
      </c>
      <c r="H16" s="8">
        <f t="shared" si="2"/>
        <v>0.69103664138378995</v>
      </c>
      <c r="I16" s="9">
        <f t="shared" si="3"/>
        <v>0.71097322504418337</v>
      </c>
      <c r="J16" s="7">
        <v>0.70985126880749505</v>
      </c>
      <c r="K16" s="8">
        <v>0.496561576032372</v>
      </c>
      <c r="L16" s="8">
        <f t="shared" si="4"/>
        <v>0.70985126880749505</v>
      </c>
      <c r="M16" s="9">
        <f t="shared" si="5"/>
        <v>0.7200376096159059</v>
      </c>
      <c r="N16" s="7">
        <v>0.78227903187574999</v>
      </c>
      <c r="O16" s="8">
        <v>0.68164698038357496</v>
      </c>
      <c r="P16" s="8">
        <f t="shared" si="6"/>
        <v>0.78227903187574999</v>
      </c>
      <c r="Q16" s="9">
        <f t="shared" si="7"/>
        <v>0.86853143710998437</v>
      </c>
      <c r="R16" s="7">
        <v>0.46591900823000099</v>
      </c>
      <c r="S16" s="8">
        <v>8.7207863059486704E-2</v>
      </c>
      <c r="T16" s="8">
        <f t="shared" si="8"/>
        <v>0.46591900823000099</v>
      </c>
      <c r="U16" s="9">
        <f t="shared" si="9"/>
        <v>0.17078375858163741</v>
      </c>
      <c r="V16" s="7">
        <v>0.458425113369546</v>
      </c>
      <c r="W16" s="8">
        <v>0.35441690847673701</v>
      </c>
      <c r="X16" s="8">
        <f t="shared" si="10"/>
        <v>0.458425113369546</v>
      </c>
      <c r="Y16" s="9">
        <f t="shared" si="11"/>
        <v>0.45772710536700645</v>
      </c>
      <c r="Z16" s="7">
        <v>0.61735738666116502</v>
      </c>
      <c r="AA16" s="8">
        <v>0.59672147289216604</v>
      </c>
      <c r="AB16" s="8">
        <f t="shared" si="12"/>
        <v>0.61735738666116502</v>
      </c>
      <c r="AC16" s="9">
        <f t="shared" si="13"/>
        <v>0.73626949554928522</v>
      </c>
      <c r="AD16" s="7">
        <v>0.82947128149488902</v>
      </c>
      <c r="AE16" s="8">
        <v>0.72570534889654004</v>
      </c>
      <c r="AF16" s="8">
        <f t="shared" si="14"/>
        <v>0.82947128149488902</v>
      </c>
      <c r="AG16" s="9">
        <f t="shared" si="15"/>
        <v>0.90748920500335173</v>
      </c>
      <c r="AH16" s="7">
        <v>0.96817977063128502</v>
      </c>
      <c r="AI16" s="8">
        <v>0.63581413049642099</v>
      </c>
      <c r="AJ16" s="8">
        <f t="shared" si="16"/>
        <v>0.96817977063128502</v>
      </c>
      <c r="AK16" s="9">
        <f t="shared" si="17"/>
        <v>0.91425463988643374</v>
      </c>
      <c r="AL16" s="7">
        <v>0.94280285209298398</v>
      </c>
      <c r="AM16" s="8">
        <v>0.66688183350240005</v>
      </c>
      <c r="AN16" s="8">
        <f t="shared" si="18"/>
        <v>0.94280285209298398</v>
      </c>
      <c r="AO16" s="9">
        <f t="shared" si="19"/>
        <v>0.92049802986230134</v>
      </c>
    </row>
    <row r="17" spans="1:41" x14ac:dyDescent="0.35">
      <c r="A17" s="20" t="s">
        <v>104</v>
      </c>
      <c r="B17" s="7">
        <v>0.45522162689812301</v>
      </c>
      <c r="C17" s="8">
        <v>0.99683019484378999</v>
      </c>
      <c r="D17" s="8">
        <f t="shared" si="0"/>
        <v>0.99683019484378999</v>
      </c>
      <c r="E17" s="9">
        <f t="shared" si="1"/>
        <v>0.81232993426386435</v>
      </c>
      <c r="F17" s="7">
        <v>0.81533156191901501</v>
      </c>
      <c r="G17" s="8">
        <v>0.99683019484378999</v>
      </c>
      <c r="H17" s="8">
        <f t="shared" si="2"/>
        <v>0.99683019484378999</v>
      </c>
      <c r="I17" s="9">
        <f t="shared" si="3"/>
        <v>0.98125825808949252</v>
      </c>
      <c r="J17" s="7">
        <v>0.44968505552573501</v>
      </c>
      <c r="K17" s="8">
        <v>0.96864860106092499</v>
      </c>
      <c r="L17" s="8">
        <f t="shared" si="4"/>
        <v>0.96864860106092499</v>
      </c>
      <c r="M17" s="9">
        <f t="shared" si="5"/>
        <v>0.79758608493262717</v>
      </c>
      <c r="N17" s="7">
        <v>0.361059716038929</v>
      </c>
      <c r="O17" s="8">
        <v>0.92998547735964399</v>
      </c>
      <c r="P17" s="8">
        <f t="shared" si="6"/>
        <v>0.92998547735964399</v>
      </c>
      <c r="Q17" s="9">
        <f t="shared" si="7"/>
        <v>0.70221672931396295</v>
      </c>
      <c r="R17" s="7">
        <v>0.36915393223594001</v>
      </c>
      <c r="S17" s="8">
        <v>0.106478128729248</v>
      </c>
      <c r="T17" s="8">
        <f t="shared" si="8"/>
        <v>0.36915393223594001</v>
      </c>
      <c r="U17" s="9">
        <f t="shared" si="9"/>
        <v>0.16651773115334567</v>
      </c>
      <c r="V17" s="7">
        <v>0.76616269454139996</v>
      </c>
      <c r="W17" s="8">
        <v>0.95021594264846299</v>
      </c>
      <c r="X17" s="8">
        <f t="shared" si="10"/>
        <v>0.95021594264846299</v>
      </c>
      <c r="Y17" s="9">
        <f t="shared" si="11"/>
        <v>0.95911303104868573</v>
      </c>
      <c r="Z17" s="7">
        <v>0.83475644369673696</v>
      </c>
      <c r="AA17" s="8">
        <v>0.68392491035478298</v>
      </c>
      <c r="AB17" s="8">
        <f t="shared" si="12"/>
        <v>0.83475644369673696</v>
      </c>
      <c r="AC17" s="9">
        <f t="shared" si="13"/>
        <v>0.89091899244257755</v>
      </c>
      <c r="AD17" s="7">
        <v>0.48623385253736701</v>
      </c>
      <c r="AE17" s="8">
        <v>0.74916812877140004</v>
      </c>
      <c r="AF17" s="8">
        <f t="shared" si="14"/>
        <v>0.74916812877140004</v>
      </c>
      <c r="AG17" s="9">
        <f t="shared" si="15"/>
        <v>0.73213259037545675</v>
      </c>
      <c r="AH17" s="7">
        <v>0.54246571616274597</v>
      </c>
      <c r="AI17" s="8">
        <v>0.91507280517489398</v>
      </c>
      <c r="AJ17" s="8">
        <f t="shared" si="16"/>
        <v>0.91507280517489398</v>
      </c>
      <c r="AK17" s="9">
        <f t="shared" si="17"/>
        <v>0.84406220478137817</v>
      </c>
      <c r="AL17" s="7">
        <v>0.54246571616274597</v>
      </c>
      <c r="AM17" s="8">
        <v>0.78310685752654097</v>
      </c>
      <c r="AN17" s="8">
        <f t="shared" si="18"/>
        <v>0.78310685752654097</v>
      </c>
      <c r="AO17" s="9">
        <f t="shared" si="19"/>
        <v>0.78849429826729622</v>
      </c>
    </row>
    <row r="18" spans="1:41" x14ac:dyDescent="0.35">
      <c r="A18" s="20" t="s">
        <v>105</v>
      </c>
      <c r="B18" s="7">
        <v>0.74727765280237501</v>
      </c>
      <c r="C18" s="8">
        <v>0.53966649235790898</v>
      </c>
      <c r="D18" s="8">
        <f t="shared" ref="D18:D81" si="20">MAX(B18:C18)</f>
        <v>0.74727765280237501</v>
      </c>
      <c r="E18" s="9">
        <f t="shared" ref="E18:E81" si="21">IFERROR(1-_xlfn.CHISQ.DIST(-2*(LN(B18)+LN(C18)),4,TRUE),"NA")</f>
        <v>0.76950895945802589</v>
      </c>
      <c r="F18" s="7">
        <v>0.65011822196574198</v>
      </c>
      <c r="G18" s="8">
        <v>0.53966649235790898</v>
      </c>
      <c r="H18" s="8">
        <f t="shared" si="2"/>
        <v>0.65011822196574198</v>
      </c>
      <c r="I18" s="9">
        <f t="shared" si="3"/>
        <v>0.71832594030613084</v>
      </c>
      <c r="J18" s="7">
        <v>0.78283729369792199</v>
      </c>
      <c r="K18" s="8">
        <v>0.54054043419781195</v>
      </c>
      <c r="L18" s="8">
        <f t="shared" si="4"/>
        <v>0.78283729369792199</v>
      </c>
      <c r="M18" s="9">
        <f t="shared" si="5"/>
        <v>0.78707556341382912</v>
      </c>
      <c r="N18" s="7">
        <v>0.48228062622067802</v>
      </c>
      <c r="O18" s="8">
        <v>0.17406433318328801</v>
      </c>
      <c r="P18" s="8">
        <f t="shared" si="6"/>
        <v>0.48228062622067802</v>
      </c>
      <c r="Q18" s="9">
        <f t="shared" si="7"/>
        <v>0.29193365769824531</v>
      </c>
      <c r="R18" s="7">
        <v>0.67592393640640502</v>
      </c>
      <c r="S18" s="8">
        <v>0.42350200466360799</v>
      </c>
      <c r="T18" s="8">
        <f t="shared" si="8"/>
        <v>0.67592393640640502</v>
      </c>
      <c r="U18" s="9">
        <f t="shared" si="9"/>
        <v>0.64432361564166762</v>
      </c>
      <c r="V18" s="7">
        <v>0.67475407926129005</v>
      </c>
      <c r="W18" s="8">
        <v>0.78998633063464996</v>
      </c>
      <c r="X18" s="8">
        <f t="shared" si="10"/>
        <v>0.78998633063464996</v>
      </c>
      <c r="Y18" s="9">
        <f t="shared" si="11"/>
        <v>0.86841090143225941</v>
      </c>
      <c r="Z18" s="7">
        <v>0.40946499764540001</v>
      </c>
      <c r="AA18" s="8">
        <v>0.61899392736863101</v>
      </c>
      <c r="AB18" s="8">
        <f t="shared" si="12"/>
        <v>0.61899392736863101</v>
      </c>
      <c r="AC18" s="9">
        <f t="shared" si="13"/>
        <v>0.60134132133773677</v>
      </c>
      <c r="AD18" s="7">
        <v>0.58210543190135799</v>
      </c>
      <c r="AE18" s="8">
        <v>0.98830507000868195</v>
      </c>
      <c r="AF18" s="8">
        <f t="shared" si="14"/>
        <v>0.98830507000868195</v>
      </c>
      <c r="AG18" s="9">
        <f t="shared" si="15"/>
        <v>0.89336120512703687</v>
      </c>
      <c r="AH18" s="7">
        <v>0.58366299247891396</v>
      </c>
      <c r="AI18" s="8">
        <v>0.352881752731526</v>
      </c>
      <c r="AJ18" s="8">
        <f t="shared" si="16"/>
        <v>0.58366299247891396</v>
      </c>
      <c r="AK18" s="9">
        <f t="shared" si="17"/>
        <v>0.53139824917591971</v>
      </c>
      <c r="AL18" s="7">
        <v>0.63480302491921103</v>
      </c>
      <c r="AM18" s="8">
        <v>0.25517530091769802</v>
      </c>
      <c r="AN18" s="8">
        <f t="shared" si="18"/>
        <v>0.63480302491921103</v>
      </c>
      <c r="AO18" s="9">
        <f t="shared" si="19"/>
        <v>0.45684036236141345</v>
      </c>
    </row>
    <row r="19" spans="1:41" x14ac:dyDescent="0.35">
      <c r="A19" s="21" t="s">
        <v>106</v>
      </c>
      <c r="B19" s="14" t="s">
        <v>15</v>
      </c>
      <c r="C19" s="15">
        <v>0.64910869613350397</v>
      </c>
      <c r="D19" s="15">
        <f t="shared" si="20"/>
        <v>0.64910869613350397</v>
      </c>
      <c r="E19" s="16" t="str">
        <f t="shared" si="21"/>
        <v>NA</v>
      </c>
      <c r="F19" s="14" t="s">
        <v>15</v>
      </c>
      <c r="G19" s="15">
        <v>0.64910869613350397</v>
      </c>
      <c r="H19" s="15">
        <f t="shared" si="2"/>
        <v>0.64910869613350397</v>
      </c>
      <c r="I19" s="16" t="str">
        <f t="shared" si="3"/>
        <v>NA</v>
      </c>
      <c r="J19" s="14" t="s">
        <v>15</v>
      </c>
      <c r="K19" s="15">
        <v>0.64533851177692703</v>
      </c>
      <c r="L19" s="15">
        <f t="shared" si="4"/>
        <v>0.64533851177692703</v>
      </c>
      <c r="M19" s="16" t="str">
        <f t="shared" si="5"/>
        <v>NA</v>
      </c>
      <c r="N19" s="14" t="s">
        <v>15</v>
      </c>
      <c r="O19" s="15">
        <v>0.54669486807949697</v>
      </c>
      <c r="P19" s="15">
        <f t="shared" si="6"/>
        <v>0.54669486807949697</v>
      </c>
      <c r="Q19" s="16" t="str">
        <f t="shared" si="7"/>
        <v>NA</v>
      </c>
      <c r="R19" s="14" t="s">
        <v>15</v>
      </c>
      <c r="S19" s="15">
        <v>0.209881998306433</v>
      </c>
      <c r="T19" s="15">
        <f t="shared" si="8"/>
        <v>0.209881998306433</v>
      </c>
      <c r="U19" s="16" t="str">
        <f t="shared" si="9"/>
        <v>NA</v>
      </c>
      <c r="V19" s="14" t="s">
        <v>15</v>
      </c>
      <c r="W19" s="15">
        <v>0.14184894270127199</v>
      </c>
      <c r="X19" s="15">
        <f t="shared" si="10"/>
        <v>0.14184894270127199</v>
      </c>
      <c r="Y19" s="16" t="str">
        <f t="shared" si="11"/>
        <v>NA</v>
      </c>
      <c r="Z19" s="14" t="s">
        <v>15</v>
      </c>
      <c r="AA19" s="15">
        <v>0.202225072670039</v>
      </c>
      <c r="AB19" s="15">
        <f t="shared" si="12"/>
        <v>0.202225072670039</v>
      </c>
      <c r="AC19" s="16" t="str">
        <f t="shared" si="13"/>
        <v>NA</v>
      </c>
      <c r="AD19" s="14" t="s">
        <v>15</v>
      </c>
      <c r="AE19" s="15">
        <v>0.41870018519196001</v>
      </c>
      <c r="AF19" s="15">
        <f t="shared" si="14"/>
        <v>0.41870018519196001</v>
      </c>
      <c r="AG19" s="16" t="str">
        <f t="shared" si="15"/>
        <v>NA</v>
      </c>
      <c r="AH19" s="14" t="s">
        <v>15</v>
      </c>
      <c r="AI19" s="15">
        <v>0.774220829658395</v>
      </c>
      <c r="AJ19" s="15">
        <f t="shared" si="16"/>
        <v>0.774220829658395</v>
      </c>
      <c r="AK19" s="16" t="str">
        <f t="shared" si="17"/>
        <v>NA</v>
      </c>
      <c r="AL19" s="14" t="s">
        <v>15</v>
      </c>
      <c r="AM19" s="15">
        <v>0.88468426281214496</v>
      </c>
      <c r="AN19" s="15">
        <f t="shared" si="18"/>
        <v>0.88468426281214496</v>
      </c>
      <c r="AO19" s="16" t="str">
        <f t="shared" si="19"/>
        <v>NA</v>
      </c>
    </row>
    <row r="20" spans="1:41" x14ac:dyDescent="0.35">
      <c r="A20" s="20" t="s">
        <v>107</v>
      </c>
      <c r="B20" s="7">
        <v>0.81807095791575801</v>
      </c>
      <c r="C20" s="8">
        <v>0.864646247302015</v>
      </c>
      <c r="D20" s="8">
        <f t="shared" si="20"/>
        <v>0.864646247302015</v>
      </c>
      <c r="E20" s="9">
        <f t="shared" si="21"/>
        <v>0.95225279295093201</v>
      </c>
      <c r="F20" s="7">
        <v>0.60554902469241001</v>
      </c>
      <c r="G20" s="8">
        <v>0.864646247302015</v>
      </c>
      <c r="H20" s="8">
        <f t="shared" si="2"/>
        <v>0.864646247302015</v>
      </c>
      <c r="I20" s="9">
        <f t="shared" si="3"/>
        <v>0.86237420743582738</v>
      </c>
      <c r="J20" s="7">
        <v>0.81560374197629903</v>
      </c>
      <c r="K20" s="8">
        <v>0.84078999710360802</v>
      </c>
      <c r="L20" s="8">
        <f t="shared" si="4"/>
        <v>0.84078999710360802</v>
      </c>
      <c r="M20" s="9">
        <f t="shared" si="5"/>
        <v>0.94444435752430977</v>
      </c>
      <c r="N20" s="7">
        <v>0.57844020247320105</v>
      </c>
      <c r="O20" s="8">
        <v>0.52999797291704998</v>
      </c>
      <c r="P20" s="8">
        <f t="shared" si="6"/>
        <v>0.57844020247320105</v>
      </c>
      <c r="Q20" s="9">
        <f t="shared" si="7"/>
        <v>0.66903304456321477</v>
      </c>
      <c r="R20" s="7">
        <v>0.83924541792178298</v>
      </c>
      <c r="S20" s="8">
        <v>9.3175374190768101E-2</v>
      </c>
      <c r="T20" s="8">
        <f t="shared" si="8"/>
        <v>0.83924541792178298</v>
      </c>
      <c r="U20" s="9">
        <f t="shared" si="9"/>
        <v>0.27748394577932722</v>
      </c>
      <c r="V20" s="7">
        <v>0.46279365086168101</v>
      </c>
      <c r="W20" s="8">
        <v>0.77708883295285902</v>
      </c>
      <c r="X20" s="8">
        <f t="shared" si="10"/>
        <v>0.77708883295285902</v>
      </c>
      <c r="Y20" s="9">
        <f t="shared" si="11"/>
        <v>0.72741806631285733</v>
      </c>
      <c r="Z20" s="7">
        <v>0.65299358790880702</v>
      </c>
      <c r="AA20" s="8">
        <v>0.39856645739972801</v>
      </c>
      <c r="AB20" s="8">
        <f t="shared" si="12"/>
        <v>0.65299358790880702</v>
      </c>
      <c r="AC20" s="9">
        <f t="shared" si="13"/>
        <v>0.61059106279562503</v>
      </c>
      <c r="AD20" s="7">
        <v>0.41784968259032401</v>
      </c>
      <c r="AE20" s="8">
        <v>0.156530333443027</v>
      </c>
      <c r="AF20" s="8">
        <f t="shared" si="14"/>
        <v>0.41784968259032401</v>
      </c>
      <c r="AG20" s="9">
        <f t="shared" si="15"/>
        <v>0.24377781213109839</v>
      </c>
      <c r="AH20" s="7">
        <v>0.40383860878725503</v>
      </c>
      <c r="AI20" s="8">
        <v>2.5242490337127499E-2</v>
      </c>
      <c r="AJ20" s="8">
        <f t="shared" si="16"/>
        <v>0.40383860878725503</v>
      </c>
      <c r="AK20" s="9">
        <f t="shared" si="17"/>
        <v>5.6942740670237746E-2</v>
      </c>
      <c r="AL20" s="7">
        <v>0.37371365581982502</v>
      </c>
      <c r="AM20" s="8">
        <v>2.8840224656462E-2</v>
      </c>
      <c r="AN20" s="8">
        <f t="shared" si="18"/>
        <v>0.37371365581982502</v>
      </c>
      <c r="AO20" s="9">
        <f t="shared" si="19"/>
        <v>5.9604951370412329E-2</v>
      </c>
    </row>
    <row r="21" spans="1:41" x14ac:dyDescent="0.35">
      <c r="A21" s="20" t="s">
        <v>108</v>
      </c>
      <c r="B21" s="7">
        <v>0.61228143900493703</v>
      </c>
      <c r="C21" s="8">
        <v>0.44355834916213199</v>
      </c>
      <c r="D21" s="8">
        <f t="shared" si="20"/>
        <v>0.61228143900493703</v>
      </c>
      <c r="E21" s="9">
        <f t="shared" si="21"/>
        <v>0.62558744555890633</v>
      </c>
      <c r="F21" s="7">
        <v>0.57871592270025496</v>
      </c>
      <c r="G21" s="8">
        <v>0.44355834916213199</v>
      </c>
      <c r="H21" s="8">
        <f t="shared" si="2"/>
        <v>0.57871592270025496</v>
      </c>
      <c r="I21" s="9">
        <f t="shared" si="3"/>
        <v>0.6057649946242929</v>
      </c>
      <c r="J21" s="7">
        <v>0.60279374840062105</v>
      </c>
      <c r="K21" s="8">
        <v>0.44096964991138199</v>
      </c>
      <c r="L21" s="8">
        <f t="shared" si="4"/>
        <v>0.60279374840062105</v>
      </c>
      <c r="M21" s="9">
        <f t="shared" si="5"/>
        <v>0.61800617523627488</v>
      </c>
      <c r="N21" s="7">
        <v>0.69955453885976804</v>
      </c>
      <c r="O21" s="8">
        <v>0.376877085679241</v>
      </c>
      <c r="P21" s="8">
        <f t="shared" si="6"/>
        <v>0.69955453885976804</v>
      </c>
      <c r="Q21" s="9">
        <f t="shared" si="7"/>
        <v>0.61512523474547742</v>
      </c>
      <c r="R21" s="7">
        <v>0.98710707260632902</v>
      </c>
      <c r="S21" s="8">
        <v>0.57220576559890501</v>
      </c>
      <c r="T21" s="8">
        <f t="shared" si="8"/>
        <v>0.98710707260632902</v>
      </c>
      <c r="U21" s="9">
        <f t="shared" si="9"/>
        <v>0.88747717308269047</v>
      </c>
      <c r="V21" s="7">
        <v>0.29860825099530403</v>
      </c>
      <c r="W21" s="8">
        <v>0.18065903197390201</v>
      </c>
      <c r="X21" s="8">
        <f t="shared" si="10"/>
        <v>0.29860825099530403</v>
      </c>
      <c r="Y21" s="9">
        <f t="shared" si="11"/>
        <v>0.21145681631849278</v>
      </c>
      <c r="Z21" s="7">
        <v>6.4998164494385793E-2</v>
      </c>
      <c r="AA21" s="8">
        <v>8.9868160035002601E-2</v>
      </c>
      <c r="AB21" s="8">
        <f t="shared" si="12"/>
        <v>8.9868160035002601E-2</v>
      </c>
      <c r="AC21" s="9">
        <f t="shared" si="13"/>
        <v>3.5881771072584834E-2</v>
      </c>
      <c r="AD21" s="7">
        <v>0.76350026252803105</v>
      </c>
      <c r="AE21" s="8">
        <v>0.63820114575995801</v>
      </c>
      <c r="AF21" s="8">
        <f t="shared" si="14"/>
        <v>0.76350026252803105</v>
      </c>
      <c r="AG21" s="9">
        <f t="shared" si="15"/>
        <v>0.83758403863541853</v>
      </c>
      <c r="AH21" s="7">
        <v>0.73771531547193803</v>
      </c>
      <c r="AI21" s="8">
        <v>0.62678371074073103</v>
      </c>
      <c r="AJ21" s="8">
        <f t="shared" si="16"/>
        <v>0.73771531547193803</v>
      </c>
      <c r="AK21" s="9">
        <f t="shared" si="17"/>
        <v>0.81905136215689811</v>
      </c>
      <c r="AL21" s="7">
        <v>0.70205688615073703</v>
      </c>
      <c r="AM21" s="8">
        <v>0.97920372871377304</v>
      </c>
      <c r="AN21" s="8">
        <f t="shared" si="18"/>
        <v>0.97920372871377304</v>
      </c>
      <c r="AO21" s="9">
        <f t="shared" si="19"/>
        <v>0.94508552865397832</v>
      </c>
    </row>
    <row r="22" spans="1:41" x14ac:dyDescent="0.35">
      <c r="A22" s="20" t="s">
        <v>109</v>
      </c>
      <c r="B22" s="7">
        <v>0.61408841432012795</v>
      </c>
      <c r="C22" s="8">
        <v>0.723397524610492</v>
      </c>
      <c r="D22" s="8">
        <f t="shared" si="20"/>
        <v>0.723397524610492</v>
      </c>
      <c r="E22" s="9">
        <f t="shared" si="21"/>
        <v>0.80468395414305316</v>
      </c>
      <c r="F22" s="7">
        <v>0.29072375878083601</v>
      </c>
      <c r="G22" s="8">
        <v>0.723397524610492</v>
      </c>
      <c r="H22" s="8">
        <f t="shared" si="2"/>
        <v>0.723397524610492</v>
      </c>
      <c r="I22" s="9">
        <f t="shared" si="3"/>
        <v>0.53821780220905735</v>
      </c>
      <c r="J22" s="7">
        <v>0.63188131201423403</v>
      </c>
      <c r="K22" s="8">
        <v>0.71325011950647299</v>
      </c>
      <c r="L22" s="8">
        <f t="shared" si="4"/>
        <v>0.71325011950647299</v>
      </c>
      <c r="M22" s="9">
        <f t="shared" si="5"/>
        <v>0.80987844367486639</v>
      </c>
      <c r="N22" s="7">
        <v>0.75420528379826302</v>
      </c>
      <c r="O22" s="8">
        <v>0.24164797676908001</v>
      </c>
      <c r="P22" s="8">
        <f t="shared" si="6"/>
        <v>0.75420528379826302</v>
      </c>
      <c r="Q22" s="9">
        <f t="shared" si="7"/>
        <v>0.49251172194586201</v>
      </c>
      <c r="R22" s="7">
        <v>0.86552239864374902</v>
      </c>
      <c r="S22" s="8">
        <v>0.34510608586706598</v>
      </c>
      <c r="T22" s="8">
        <f t="shared" si="8"/>
        <v>0.86552239864374902</v>
      </c>
      <c r="U22" s="9">
        <f t="shared" si="9"/>
        <v>0.6596202880110521</v>
      </c>
      <c r="V22" s="7">
        <v>0.99242796519210197</v>
      </c>
      <c r="W22" s="8">
        <v>0.55410112519437305</v>
      </c>
      <c r="X22" s="8">
        <f t="shared" si="10"/>
        <v>0.99242796519210197</v>
      </c>
      <c r="Y22" s="9">
        <f t="shared" si="11"/>
        <v>0.87875381810773023</v>
      </c>
      <c r="Z22" s="7">
        <v>0.80443571717593099</v>
      </c>
      <c r="AA22" s="8">
        <v>0.46940982353260002</v>
      </c>
      <c r="AB22" s="8">
        <f t="shared" si="12"/>
        <v>0.80443571717593099</v>
      </c>
      <c r="AC22" s="9">
        <f t="shared" si="13"/>
        <v>0.74536189973959599</v>
      </c>
      <c r="AD22" s="7">
        <v>0.36881543837633202</v>
      </c>
      <c r="AE22" s="8">
        <v>1.34826656112421E-2</v>
      </c>
      <c r="AF22" s="8">
        <f t="shared" si="14"/>
        <v>0.36881543837633202</v>
      </c>
      <c r="AG22" s="9">
        <f t="shared" si="15"/>
        <v>3.1346418489239247E-2</v>
      </c>
      <c r="AH22" s="7">
        <v>0.86589129191703595</v>
      </c>
      <c r="AI22" s="8">
        <v>0.16850716905468199</v>
      </c>
      <c r="AJ22" s="8">
        <f t="shared" si="16"/>
        <v>0.86589129191703595</v>
      </c>
      <c r="AK22" s="9">
        <f t="shared" si="17"/>
        <v>0.42675036694046131</v>
      </c>
      <c r="AL22" s="7">
        <v>0.854699496188987</v>
      </c>
      <c r="AM22" s="8">
        <v>6.2360708517931199E-2</v>
      </c>
      <c r="AN22" s="8">
        <f t="shared" si="18"/>
        <v>0.854699496188987</v>
      </c>
      <c r="AO22" s="9">
        <f t="shared" si="19"/>
        <v>0.2095649711361276</v>
      </c>
    </row>
    <row r="23" spans="1:41" x14ac:dyDescent="0.35">
      <c r="A23" s="20" t="s">
        <v>110</v>
      </c>
      <c r="B23" s="7">
        <v>0.90794714287456502</v>
      </c>
      <c r="C23" s="8">
        <v>0.31086376553873502</v>
      </c>
      <c r="D23" s="8">
        <f t="shared" si="20"/>
        <v>0.90794714287456502</v>
      </c>
      <c r="E23" s="9">
        <f t="shared" si="21"/>
        <v>0.63928284870668073</v>
      </c>
      <c r="F23" s="7">
        <v>0.81049149203326198</v>
      </c>
      <c r="G23" s="8">
        <v>0.31086376553873502</v>
      </c>
      <c r="H23" s="8">
        <f t="shared" si="2"/>
        <v>0.81049149203326198</v>
      </c>
      <c r="I23" s="9">
        <f t="shared" si="3"/>
        <v>0.5992726386406827</v>
      </c>
      <c r="J23" s="7">
        <v>0.96354143446031604</v>
      </c>
      <c r="K23" s="8">
        <v>0.30541777903210199</v>
      </c>
      <c r="L23" s="8">
        <f t="shared" si="4"/>
        <v>0.96354143446031604</v>
      </c>
      <c r="M23" s="9">
        <f t="shared" si="5"/>
        <v>0.65425352051851782</v>
      </c>
      <c r="N23" s="7">
        <v>0.799781451870344</v>
      </c>
      <c r="O23" s="8">
        <v>0.92057988228437704</v>
      </c>
      <c r="P23" s="8">
        <f t="shared" si="6"/>
        <v>0.92057988228437704</v>
      </c>
      <c r="Q23" s="9">
        <f t="shared" si="7"/>
        <v>0.96168299976510396</v>
      </c>
      <c r="R23" s="7">
        <v>0.53529351798436797</v>
      </c>
      <c r="S23" s="8">
        <v>0.79173282676265599</v>
      </c>
      <c r="T23" s="8">
        <f t="shared" si="8"/>
        <v>0.79173282676265599</v>
      </c>
      <c r="U23" s="9">
        <f t="shared" si="9"/>
        <v>0.78763771450903641</v>
      </c>
      <c r="V23" s="7">
        <v>0.477552553141179</v>
      </c>
      <c r="W23" s="8">
        <v>7.0539986742080105E-2</v>
      </c>
      <c r="X23" s="8">
        <f t="shared" si="10"/>
        <v>0.477552553141179</v>
      </c>
      <c r="Y23" s="9">
        <f t="shared" si="11"/>
        <v>0.14790607673715994</v>
      </c>
      <c r="Z23" s="7">
        <v>0.38065524492650399</v>
      </c>
      <c r="AA23" s="8">
        <v>0.57408093121533998</v>
      </c>
      <c r="AB23" s="8">
        <f t="shared" si="12"/>
        <v>0.57408093121533998</v>
      </c>
      <c r="AC23" s="9">
        <f t="shared" si="13"/>
        <v>0.55087272328247594</v>
      </c>
      <c r="AD23" s="7">
        <v>0.63064774859621398</v>
      </c>
      <c r="AE23" s="8">
        <v>0.17312524459800499</v>
      </c>
      <c r="AF23" s="8">
        <f t="shared" si="14"/>
        <v>0.63064774859621398</v>
      </c>
      <c r="AG23" s="9">
        <f t="shared" si="15"/>
        <v>0.35098952707060693</v>
      </c>
      <c r="AH23" s="7">
        <v>0.384426391054844</v>
      </c>
      <c r="AI23" s="8">
        <v>5.3491057382375903E-2</v>
      </c>
      <c r="AJ23" s="8">
        <f t="shared" si="16"/>
        <v>0.384426391054844</v>
      </c>
      <c r="AK23" s="9">
        <f t="shared" si="17"/>
        <v>0.10043653142890085</v>
      </c>
      <c r="AL23" s="7">
        <v>0.41772035955131798</v>
      </c>
      <c r="AM23" s="8">
        <v>6.6549295033917905E-2</v>
      </c>
      <c r="AN23" s="8">
        <f t="shared" si="18"/>
        <v>0.41772035955131798</v>
      </c>
      <c r="AO23" s="9">
        <f t="shared" si="19"/>
        <v>0.12739599633960452</v>
      </c>
    </row>
    <row r="24" spans="1:41" x14ac:dyDescent="0.35">
      <c r="A24" s="20" t="s">
        <v>111</v>
      </c>
      <c r="B24" s="7">
        <v>0.94422384272446802</v>
      </c>
      <c r="C24" s="8">
        <v>0.37561298463495402</v>
      </c>
      <c r="D24" s="8">
        <f t="shared" si="20"/>
        <v>0.94422384272446802</v>
      </c>
      <c r="E24" s="9">
        <f t="shared" si="21"/>
        <v>0.72230186499413218</v>
      </c>
      <c r="F24" s="7">
        <v>0.86510117877108805</v>
      </c>
      <c r="G24" s="8">
        <v>0.37561298463495402</v>
      </c>
      <c r="H24" s="8">
        <f t="shared" si="2"/>
        <v>0.86510117877108805</v>
      </c>
      <c r="I24" s="9">
        <f t="shared" si="3"/>
        <v>0.69021347742738826</v>
      </c>
      <c r="J24" s="7">
        <v>0.92613994743685701</v>
      </c>
      <c r="K24" s="8">
        <v>0.37748603190354202</v>
      </c>
      <c r="L24" s="8">
        <f t="shared" si="4"/>
        <v>0.92613994743685701</v>
      </c>
      <c r="M24" s="9">
        <f t="shared" si="5"/>
        <v>0.7170227291900646</v>
      </c>
      <c r="N24" s="7">
        <v>0.29583387695607299</v>
      </c>
      <c r="O24" s="8">
        <v>9.3784260531430495E-3</v>
      </c>
      <c r="P24" s="8">
        <f t="shared" si="6"/>
        <v>0.29583387695607299</v>
      </c>
      <c r="Q24" s="9">
        <f t="shared" si="7"/>
        <v>1.9108513256121729E-2</v>
      </c>
      <c r="R24" s="7">
        <v>0.999999999999999</v>
      </c>
      <c r="S24" s="8">
        <v>0.98544610718946601</v>
      </c>
      <c r="T24" s="8">
        <f t="shared" si="8"/>
        <v>0.999999999999999</v>
      </c>
      <c r="U24" s="9">
        <f t="shared" si="9"/>
        <v>0.99989357453950167</v>
      </c>
      <c r="V24" s="7">
        <v>0.46523523197335698</v>
      </c>
      <c r="W24" s="8">
        <v>0.79510762672603397</v>
      </c>
      <c r="X24" s="8">
        <f t="shared" si="10"/>
        <v>0.79510762672603397</v>
      </c>
      <c r="Y24" s="9">
        <f t="shared" si="11"/>
        <v>0.73778591718794428</v>
      </c>
      <c r="Z24" s="7">
        <v>0.999999999999997</v>
      </c>
      <c r="AA24" s="8">
        <v>0.630538330907921</v>
      </c>
      <c r="AB24" s="8">
        <f t="shared" si="12"/>
        <v>0.999999999999997</v>
      </c>
      <c r="AC24" s="9">
        <f t="shared" si="13"/>
        <v>0.92133083757963852</v>
      </c>
      <c r="AD24" s="7">
        <v>0.41721585794204502</v>
      </c>
      <c r="AE24" s="8">
        <v>5.4836025345899403E-2</v>
      </c>
      <c r="AF24" s="8">
        <f t="shared" si="14"/>
        <v>0.41721585794204502</v>
      </c>
      <c r="AG24" s="9">
        <f t="shared" si="15"/>
        <v>0.10930319972910851</v>
      </c>
      <c r="AH24" s="7">
        <v>0.56295146002833096</v>
      </c>
      <c r="AI24" s="8">
        <v>0.17094943712524699</v>
      </c>
      <c r="AJ24" s="8">
        <f t="shared" si="16"/>
        <v>0.56295146002833096</v>
      </c>
      <c r="AK24" s="9">
        <f t="shared" si="17"/>
        <v>0.32152038526808635</v>
      </c>
      <c r="AL24" s="7">
        <v>0.53347029919843703</v>
      </c>
      <c r="AM24" s="8">
        <v>8.2216989552735903E-2</v>
      </c>
      <c r="AN24" s="8">
        <f t="shared" si="18"/>
        <v>0.53347029919843703</v>
      </c>
      <c r="AO24" s="9">
        <f t="shared" si="19"/>
        <v>0.18100037309145378</v>
      </c>
    </row>
    <row r="25" spans="1:41" x14ac:dyDescent="0.35">
      <c r="A25" s="20" t="s">
        <v>112</v>
      </c>
      <c r="B25" s="7">
        <v>0.55339432183374404</v>
      </c>
      <c r="C25" s="8">
        <v>0.51997012566823897</v>
      </c>
      <c r="D25" s="8">
        <f t="shared" si="20"/>
        <v>0.55339432183374404</v>
      </c>
      <c r="E25" s="9">
        <f t="shared" si="21"/>
        <v>0.64618774510058885</v>
      </c>
      <c r="F25" s="7">
        <v>0.41161544077598</v>
      </c>
      <c r="G25" s="8">
        <v>0.51997012566823897</v>
      </c>
      <c r="H25" s="8">
        <f t="shared" si="2"/>
        <v>0.51997012566823897</v>
      </c>
      <c r="I25" s="9">
        <f t="shared" si="3"/>
        <v>0.54398351803362133</v>
      </c>
      <c r="J25" s="7">
        <v>0.53323459498316705</v>
      </c>
      <c r="K25" s="8">
        <v>0.50965423702916302</v>
      </c>
      <c r="L25" s="8">
        <f t="shared" si="4"/>
        <v>0.53323459498316705</v>
      </c>
      <c r="M25" s="9">
        <f t="shared" si="5"/>
        <v>0.62582556592514282</v>
      </c>
      <c r="N25" s="7">
        <v>0.45074812141503801</v>
      </c>
      <c r="O25" s="8">
        <v>9.2435723264491204E-2</v>
      </c>
      <c r="P25" s="8">
        <f t="shared" si="6"/>
        <v>0.45074812141503801</v>
      </c>
      <c r="Q25" s="9">
        <f t="shared" si="7"/>
        <v>0.17408100602806664</v>
      </c>
      <c r="R25" s="7">
        <v>9.5221606618110605E-2</v>
      </c>
      <c r="S25" s="8">
        <v>0.93957997617686595</v>
      </c>
      <c r="T25" s="8">
        <f t="shared" si="8"/>
        <v>0.93957997617686595</v>
      </c>
      <c r="U25" s="9">
        <f t="shared" si="9"/>
        <v>0.30543326232678125</v>
      </c>
      <c r="V25" s="7">
        <v>0.424136010827461</v>
      </c>
      <c r="W25" s="8">
        <v>0.42959373959358099</v>
      </c>
      <c r="X25" s="8">
        <f t="shared" si="10"/>
        <v>0.42959373959358099</v>
      </c>
      <c r="Y25" s="9">
        <f t="shared" si="11"/>
        <v>0.49243339733521307</v>
      </c>
      <c r="Z25" s="7">
        <v>0.53194709592017697</v>
      </c>
      <c r="AA25" s="8">
        <v>0.43673185623389499</v>
      </c>
      <c r="AB25" s="8">
        <f t="shared" si="12"/>
        <v>0.53194709592017697</v>
      </c>
      <c r="AC25" s="9">
        <f t="shared" si="13"/>
        <v>0.571420894490555</v>
      </c>
      <c r="AD25" s="7">
        <v>0.339264146735752</v>
      </c>
      <c r="AE25" s="8">
        <v>0.26411924720778401</v>
      </c>
      <c r="AF25" s="8">
        <f t="shared" si="14"/>
        <v>0.339264146735752</v>
      </c>
      <c r="AG25" s="9">
        <f t="shared" si="15"/>
        <v>0.30576597137832651</v>
      </c>
      <c r="AH25" s="7">
        <v>0.90800385247316995</v>
      </c>
      <c r="AI25" s="8">
        <v>0.56229760823233799</v>
      </c>
      <c r="AJ25" s="8">
        <f t="shared" si="16"/>
        <v>0.90800385247316995</v>
      </c>
      <c r="AK25" s="9">
        <f t="shared" si="17"/>
        <v>0.85378813089291805</v>
      </c>
      <c r="AL25" s="7">
        <v>0.79667793295772704</v>
      </c>
      <c r="AM25" s="8">
        <v>0.49591267181008603</v>
      </c>
      <c r="AN25" s="8">
        <f t="shared" si="18"/>
        <v>0.79667793295772704</v>
      </c>
      <c r="AO25" s="9">
        <f t="shared" si="19"/>
        <v>0.76198025048163698</v>
      </c>
    </row>
    <row r="26" spans="1:41" x14ac:dyDescent="0.35">
      <c r="A26" s="20" t="s">
        <v>113</v>
      </c>
      <c r="B26" s="7">
        <v>0.70768250082249395</v>
      </c>
      <c r="C26" s="8">
        <v>0.73300692135055601</v>
      </c>
      <c r="D26" s="8">
        <f t="shared" si="20"/>
        <v>0.73300692135055601</v>
      </c>
      <c r="E26" s="9">
        <f t="shared" si="21"/>
        <v>0.85921377488722861</v>
      </c>
      <c r="F26" s="7">
        <v>0.55513758811052805</v>
      </c>
      <c r="G26" s="8">
        <v>0.73300692135055601</v>
      </c>
      <c r="H26" s="8">
        <f t="shared" si="2"/>
        <v>0.73300692135055601</v>
      </c>
      <c r="I26" s="9">
        <f t="shared" si="3"/>
        <v>0.77279723405148959</v>
      </c>
      <c r="J26" s="7">
        <v>0.69140870453123604</v>
      </c>
      <c r="K26" s="8">
        <v>0.72600810005133898</v>
      </c>
      <c r="L26" s="8">
        <f t="shared" si="4"/>
        <v>0.72600810005133898</v>
      </c>
      <c r="M26" s="9">
        <f t="shared" si="5"/>
        <v>0.84793405648436326</v>
      </c>
      <c r="N26" s="7">
        <v>0.345168447864316</v>
      </c>
      <c r="O26" s="8">
        <v>0.90025353322370805</v>
      </c>
      <c r="P26" s="8">
        <f t="shared" si="6"/>
        <v>0.90025353322370805</v>
      </c>
      <c r="Q26" s="9">
        <f t="shared" si="7"/>
        <v>0.67393148246474688</v>
      </c>
      <c r="R26" s="7">
        <v>0.21020421954489099</v>
      </c>
      <c r="S26" s="8">
        <v>0.68694226861373697</v>
      </c>
      <c r="T26" s="8">
        <f t="shared" si="8"/>
        <v>0.68694226861373697</v>
      </c>
      <c r="U26" s="9">
        <f t="shared" si="9"/>
        <v>0.42383471273274609</v>
      </c>
      <c r="V26" s="7">
        <v>0.505164704357285</v>
      </c>
      <c r="W26" s="8">
        <v>0.166581137021616</v>
      </c>
      <c r="X26" s="8">
        <f t="shared" si="10"/>
        <v>0.505164704357285</v>
      </c>
      <c r="Y26" s="9">
        <f t="shared" si="11"/>
        <v>0.29243649370711144</v>
      </c>
      <c r="Z26" s="7">
        <v>0.33395260718049902</v>
      </c>
      <c r="AA26" s="8">
        <v>0.30204564922569699</v>
      </c>
      <c r="AB26" s="8">
        <f t="shared" si="12"/>
        <v>0.33395260718049902</v>
      </c>
      <c r="AC26" s="9">
        <f t="shared" si="13"/>
        <v>0.33225553494929549</v>
      </c>
      <c r="AD26" s="7">
        <v>0.39665664107950799</v>
      </c>
      <c r="AE26" s="8">
        <v>0.80553974940511197</v>
      </c>
      <c r="AF26" s="8">
        <f t="shared" si="14"/>
        <v>0.80553974940511197</v>
      </c>
      <c r="AG26" s="9">
        <f t="shared" si="15"/>
        <v>0.68407475252107108</v>
      </c>
      <c r="AH26" s="7">
        <v>0.94740152321210203</v>
      </c>
      <c r="AI26" s="8">
        <v>0.53844094154857303</v>
      </c>
      <c r="AJ26" s="8">
        <f t="shared" si="16"/>
        <v>0.94740152321210203</v>
      </c>
      <c r="AK26" s="9">
        <f t="shared" si="17"/>
        <v>0.85348635335606082</v>
      </c>
      <c r="AL26" s="7">
        <v>0.95351039053944997</v>
      </c>
      <c r="AM26" s="8">
        <v>0.51647411942559796</v>
      </c>
      <c r="AN26" s="8">
        <f t="shared" si="18"/>
        <v>0.95351039053944997</v>
      </c>
      <c r="AO26" s="9">
        <f t="shared" si="19"/>
        <v>0.84129255719090179</v>
      </c>
    </row>
    <row r="27" spans="1:41" x14ac:dyDescent="0.35">
      <c r="A27" s="20" t="s">
        <v>114</v>
      </c>
      <c r="B27" s="7">
        <v>0.77536085588397397</v>
      </c>
      <c r="C27" s="8">
        <v>0.74397068617991002</v>
      </c>
      <c r="D27" s="8">
        <f t="shared" si="20"/>
        <v>0.77536085588397397</v>
      </c>
      <c r="E27" s="9">
        <f t="shared" si="21"/>
        <v>0.8942149623892135</v>
      </c>
      <c r="F27" s="7">
        <v>0.75452150826282005</v>
      </c>
      <c r="G27" s="8">
        <v>0.74397068617991002</v>
      </c>
      <c r="H27" s="8">
        <f t="shared" si="2"/>
        <v>0.75452150826282005</v>
      </c>
      <c r="I27" s="9">
        <f t="shared" si="3"/>
        <v>0.8854748001988143</v>
      </c>
      <c r="J27" s="7">
        <v>0.76981198455457001</v>
      </c>
      <c r="K27" s="8">
        <v>0.74121502856216204</v>
      </c>
      <c r="L27" s="8">
        <f t="shared" si="4"/>
        <v>0.76981198455457001</v>
      </c>
      <c r="M27" s="9">
        <f t="shared" si="5"/>
        <v>0.89074261375274733</v>
      </c>
      <c r="N27" s="7">
        <v>0.82787929743911504</v>
      </c>
      <c r="O27" s="8">
        <v>0.56623567268564701</v>
      </c>
      <c r="P27" s="8">
        <f t="shared" si="6"/>
        <v>0.82787929743911504</v>
      </c>
      <c r="Q27" s="9">
        <f t="shared" si="7"/>
        <v>0.82393395571650008</v>
      </c>
      <c r="R27" s="7">
        <v>0.56647017304428404</v>
      </c>
      <c r="S27" s="8">
        <v>0.62575612993880902</v>
      </c>
      <c r="T27" s="8">
        <f t="shared" si="8"/>
        <v>0.62575612993880902</v>
      </c>
      <c r="U27" s="9">
        <f t="shared" si="9"/>
        <v>0.72210428934384252</v>
      </c>
      <c r="V27" s="7">
        <v>8.9666308387952601E-2</v>
      </c>
      <c r="W27" s="8">
        <v>0.20519820064990699</v>
      </c>
      <c r="X27" s="8">
        <f t="shared" si="10"/>
        <v>0.20519820064990699</v>
      </c>
      <c r="Y27" s="9">
        <f t="shared" si="11"/>
        <v>9.191290837134003E-2</v>
      </c>
      <c r="Z27" s="7">
        <v>0.69432446278066795</v>
      </c>
      <c r="AA27" s="8">
        <v>0.46299593420364099</v>
      </c>
      <c r="AB27" s="8">
        <f t="shared" si="12"/>
        <v>0.69432446278066795</v>
      </c>
      <c r="AC27" s="9">
        <f t="shared" si="13"/>
        <v>0.68628989058604795</v>
      </c>
      <c r="AD27" s="7">
        <v>0.86545502993095802</v>
      </c>
      <c r="AE27" s="8">
        <v>0.19190100522433701</v>
      </c>
      <c r="AF27" s="8">
        <f t="shared" si="14"/>
        <v>0.86545502993095802</v>
      </c>
      <c r="AG27" s="9">
        <f t="shared" si="15"/>
        <v>0.46424407998862183</v>
      </c>
      <c r="AH27" s="7">
        <v>0.63748551291206701</v>
      </c>
      <c r="AI27" s="8">
        <v>0.66264369365191</v>
      </c>
      <c r="AJ27" s="8">
        <f t="shared" si="16"/>
        <v>0.66264369365191</v>
      </c>
      <c r="AK27" s="9">
        <f t="shared" si="17"/>
        <v>0.78644759055499169</v>
      </c>
      <c r="AL27" s="7">
        <v>0.65131068410305604</v>
      </c>
      <c r="AM27" s="8">
        <v>0.90241030925647403</v>
      </c>
      <c r="AN27" s="8">
        <f t="shared" si="18"/>
        <v>0.90241030925647403</v>
      </c>
      <c r="AO27" s="9">
        <f t="shared" si="19"/>
        <v>0.90011156988607355</v>
      </c>
    </row>
    <row r="28" spans="1:41" x14ac:dyDescent="0.35">
      <c r="A28" s="20" t="s">
        <v>115</v>
      </c>
      <c r="B28" s="7">
        <v>0.68418282593271396</v>
      </c>
      <c r="C28" s="8">
        <v>0.97015549097198805</v>
      </c>
      <c r="D28" s="8">
        <f t="shared" si="20"/>
        <v>0.97015549097198805</v>
      </c>
      <c r="E28" s="9">
        <f t="shared" si="21"/>
        <v>0.93579336785251466</v>
      </c>
      <c r="F28" s="7">
        <v>0.54326051560900002</v>
      </c>
      <c r="G28" s="8">
        <v>0.97015549097198805</v>
      </c>
      <c r="H28" s="8">
        <f t="shared" si="2"/>
        <v>0.97015549097198805</v>
      </c>
      <c r="I28" s="9">
        <f t="shared" si="3"/>
        <v>0.86460255723667767</v>
      </c>
      <c r="J28" s="7">
        <v>0.69309963397470098</v>
      </c>
      <c r="K28" s="8">
        <v>0.97572040824998096</v>
      </c>
      <c r="L28" s="8">
        <f t="shared" si="4"/>
        <v>0.97572040824998096</v>
      </c>
      <c r="M28" s="9">
        <f t="shared" si="5"/>
        <v>0.94080228731210935</v>
      </c>
      <c r="N28" s="7">
        <v>0.687759049310669</v>
      </c>
      <c r="O28" s="8">
        <v>6.9827351947460203E-2</v>
      </c>
      <c r="P28" s="8">
        <f t="shared" si="6"/>
        <v>0.687759049310669</v>
      </c>
      <c r="Q28" s="9">
        <f t="shared" si="7"/>
        <v>0.19382866991946035</v>
      </c>
      <c r="R28" s="7">
        <v>0.36494415678301301</v>
      </c>
      <c r="S28" s="8">
        <v>0.43775513598048199</v>
      </c>
      <c r="T28" s="8">
        <f t="shared" si="8"/>
        <v>0.43775513598048199</v>
      </c>
      <c r="U28" s="9">
        <f t="shared" si="9"/>
        <v>0.45276602644243036</v>
      </c>
      <c r="V28" s="7">
        <v>0.84174481361058995</v>
      </c>
      <c r="W28" s="8">
        <v>0.65351135014353101</v>
      </c>
      <c r="X28" s="8">
        <f t="shared" si="10"/>
        <v>0.84174481361058995</v>
      </c>
      <c r="Y28" s="9">
        <f t="shared" si="11"/>
        <v>0.87886402264324437</v>
      </c>
      <c r="Z28" s="7">
        <v>0.85148678804072397</v>
      </c>
      <c r="AA28" s="8">
        <v>0.21046716549112901</v>
      </c>
      <c r="AB28" s="8">
        <f t="shared" si="12"/>
        <v>0.85148678804072397</v>
      </c>
      <c r="AC28" s="9">
        <f t="shared" si="13"/>
        <v>0.48730730859600779</v>
      </c>
      <c r="AD28" s="7">
        <v>0.424430270875093</v>
      </c>
      <c r="AE28" s="8">
        <v>0.68563900451096804</v>
      </c>
      <c r="AF28" s="8">
        <f t="shared" si="14"/>
        <v>0.68563900451096804</v>
      </c>
      <c r="AG28" s="9">
        <f t="shared" si="15"/>
        <v>0.65022705828026872</v>
      </c>
      <c r="AH28" s="7">
        <v>0.332906829559246</v>
      </c>
      <c r="AI28" s="8">
        <v>0.743355268524448</v>
      </c>
      <c r="AJ28" s="8">
        <f t="shared" si="16"/>
        <v>0.743355268524448</v>
      </c>
      <c r="AK28" s="9">
        <f t="shared" si="17"/>
        <v>0.59305069119365139</v>
      </c>
      <c r="AL28" s="7">
        <v>0.39258302085156199</v>
      </c>
      <c r="AM28" s="8">
        <v>0.558984414924523</v>
      </c>
      <c r="AN28" s="8">
        <f t="shared" si="18"/>
        <v>0.558984414924523</v>
      </c>
      <c r="AO28" s="9">
        <f t="shared" si="19"/>
        <v>0.55227129142031472</v>
      </c>
    </row>
    <row r="29" spans="1:41" x14ac:dyDescent="0.35">
      <c r="A29" s="20" t="s">
        <v>116</v>
      </c>
      <c r="B29" s="7">
        <v>0.55776645324393903</v>
      </c>
      <c r="C29" s="8">
        <v>0.51030777384130899</v>
      </c>
      <c r="D29" s="8">
        <f t="shared" si="20"/>
        <v>0.55776645324393903</v>
      </c>
      <c r="E29" s="9">
        <f t="shared" si="21"/>
        <v>0.6422893625214372</v>
      </c>
      <c r="F29" s="7">
        <v>0.81916100183784801</v>
      </c>
      <c r="G29" s="8">
        <v>0.51030777384130899</v>
      </c>
      <c r="H29" s="8">
        <f t="shared" si="2"/>
        <v>0.81916100183784801</v>
      </c>
      <c r="I29" s="9">
        <f t="shared" si="3"/>
        <v>0.78263159992715003</v>
      </c>
      <c r="J29" s="7">
        <v>0.52800293227584405</v>
      </c>
      <c r="K29" s="8">
        <v>0.50885450149728695</v>
      </c>
      <c r="L29" s="8">
        <f t="shared" si="4"/>
        <v>0.52800293227584405</v>
      </c>
      <c r="M29" s="9">
        <f t="shared" si="5"/>
        <v>0.62178406659913921</v>
      </c>
      <c r="N29" s="7">
        <v>0.25610804671897802</v>
      </c>
      <c r="O29" s="8">
        <v>0.35443000652454199</v>
      </c>
      <c r="P29" s="8">
        <f t="shared" si="6"/>
        <v>0.35443000652454199</v>
      </c>
      <c r="Q29" s="9">
        <f t="shared" si="7"/>
        <v>0.30857164097490741</v>
      </c>
      <c r="R29" s="7">
        <v>0.68971556686772495</v>
      </c>
      <c r="S29" s="8">
        <v>0.684036566145098</v>
      </c>
      <c r="T29" s="8">
        <f t="shared" si="8"/>
        <v>0.68971556686772495</v>
      </c>
      <c r="U29" s="9">
        <f t="shared" si="9"/>
        <v>0.8262092025366381</v>
      </c>
      <c r="V29" s="7">
        <v>0.87435948378366501</v>
      </c>
      <c r="W29" s="8">
        <v>0.81920866697307804</v>
      </c>
      <c r="X29" s="8">
        <f t="shared" si="10"/>
        <v>0.87435948378366501</v>
      </c>
      <c r="Y29" s="9">
        <f t="shared" si="11"/>
        <v>0.95529222321922602</v>
      </c>
      <c r="Z29" s="7">
        <v>0.55302312004446597</v>
      </c>
      <c r="AA29" s="8">
        <v>0.69309521739211699</v>
      </c>
      <c r="AB29" s="8">
        <f t="shared" si="12"/>
        <v>0.69309521739211699</v>
      </c>
      <c r="AC29" s="9">
        <f t="shared" si="13"/>
        <v>0.75085844450262618</v>
      </c>
      <c r="AD29" s="7">
        <v>0.32575275843308399</v>
      </c>
      <c r="AE29" s="8">
        <v>0.12666744320572901</v>
      </c>
      <c r="AF29" s="8">
        <f t="shared" si="14"/>
        <v>0.32575275843308399</v>
      </c>
      <c r="AG29" s="9">
        <f t="shared" si="15"/>
        <v>0.17279840997046203</v>
      </c>
      <c r="AH29" s="7">
        <v>0.53232247737778005</v>
      </c>
      <c r="AI29" s="8">
        <v>3.8797964042629203E-2</v>
      </c>
      <c r="AJ29" s="8">
        <f t="shared" si="16"/>
        <v>0.53232247737778005</v>
      </c>
      <c r="AK29" s="9">
        <f t="shared" si="17"/>
        <v>0.1007845750093731</v>
      </c>
      <c r="AL29" s="7">
        <v>0.64024430994249504</v>
      </c>
      <c r="AM29" s="8">
        <v>5.9414779287406898E-2</v>
      </c>
      <c r="AN29" s="8">
        <f t="shared" si="18"/>
        <v>0.64024430994249504</v>
      </c>
      <c r="AO29" s="9">
        <f t="shared" si="19"/>
        <v>0.16239712844823828</v>
      </c>
    </row>
    <row r="30" spans="1:41" x14ac:dyDescent="0.35">
      <c r="A30" s="20" t="s">
        <v>117</v>
      </c>
      <c r="B30" s="7">
        <v>0.54272960970183903</v>
      </c>
      <c r="C30" s="8">
        <v>0.82361471446284795</v>
      </c>
      <c r="D30" s="8">
        <f t="shared" si="20"/>
        <v>0.82361471446284795</v>
      </c>
      <c r="E30" s="9">
        <f t="shared" si="21"/>
        <v>0.80692299241365462</v>
      </c>
      <c r="F30" s="7">
        <v>0.65812652862289001</v>
      </c>
      <c r="G30" s="8">
        <v>0.82361471446284795</v>
      </c>
      <c r="H30" s="8">
        <f t="shared" si="2"/>
        <v>0.82361471446284795</v>
      </c>
      <c r="I30" s="9">
        <f t="shared" si="3"/>
        <v>0.87399533572205645</v>
      </c>
      <c r="J30" s="7">
        <v>0.55884007274514902</v>
      </c>
      <c r="K30" s="8">
        <v>0.78728997351869501</v>
      </c>
      <c r="L30" s="8">
        <f t="shared" si="4"/>
        <v>0.78728997351869501</v>
      </c>
      <c r="M30" s="9">
        <f t="shared" si="5"/>
        <v>0.80120614419669023</v>
      </c>
      <c r="N30" s="7">
        <v>0.42191477354714002</v>
      </c>
      <c r="O30" s="8">
        <v>0.97711842941534499</v>
      </c>
      <c r="P30" s="8">
        <f t="shared" si="6"/>
        <v>0.97711842941534499</v>
      </c>
      <c r="Q30" s="9">
        <f t="shared" si="7"/>
        <v>0.7775646443346963</v>
      </c>
      <c r="R30" s="7">
        <v>0.41768701264125901</v>
      </c>
      <c r="S30" s="8">
        <v>0.13713568882428501</v>
      </c>
      <c r="T30" s="8">
        <f t="shared" si="8"/>
        <v>0.41768701264125901</v>
      </c>
      <c r="U30" s="9">
        <f t="shared" si="9"/>
        <v>0.22108897630993973</v>
      </c>
      <c r="V30" s="7">
        <v>0.80327555804488404</v>
      </c>
      <c r="W30" s="8">
        <v>0.72590596850156297</v>
      </c>
      <c r="X30" s="8">
        <f t="shared" si="10"/>
        <v>0.80327555804488404</v>
      </c>
      <c r="Y30" s="9">
        <f t="shared" si="11"/>
        <v>0.89762350655598511</v>
      </c>
      <c r="Z30" s="7">
        <v>0.61193035814043095</v>
      </c>
      <c r="AA30" s="8">
        <v>0.93029396417702004</v>
      </c>
      <c r="AB30" s="8">
        <f t="shared" si="12"/>
        <v>0.93029396417702004</v>
      </c>
      <c r="AC30" s="9">
        <f t="shared" si="13"/>
        <v>0.8899998527220242</v>
      </c>
      <c r="AD30" s="7">
        <v>0.53714541489912304</v>
      </c>
      <c r="AE30" s="8">
        <v>0.82793117212954304</v>
      </c>
      <c r="AF30" s="8">
        <f t="shared" si="14"/>
        <v>0.82793117212954304</v>
      </c>
      <c r="AG30" s="9">
        <f t="shared" si="15"/>
        <v>0.80508078531798843</v>
      </c>
      <c r="AH30" s="7">
        <v>0.701184505792388</v>
      </c>
      <c r="AI30" s="8">
        <v>0.24477355436671999</v>
      </c>
      <c r="AJ30" s="8">
        <f t="shared" si="16"/>
        <v>0.701184505792388</v>
      </c>
      <c r="AK30" s="9">
        <f t="shared" si="17"/>
        <v>0.47411567245628061</v>
      </c>
      <c r="AL30" s="7">
        <v>0.61360296818793603</v>
      </c>
      <c r="AM30" s="8">
        <v>0.26886225631822203</v>
      </c>
      <c r="AN30" s="8">
        <f t="shared" si="18"/>
        <v>0.61360296818793603</v>
      </c>
      <c r="AO30" s="9">
        <f t="shared" si="19"/>
        <v>0.46225299138745413</v>
      </c>
    </row>
    <row r="31" spans="1:41" x14ac:dyDescent="0.35">
      <c r="A31" s="20" t="s">
        <v>118</v>
      </c>
      <c r="B31" s="7">
        <v>0.85568798388793699</v>
      </c>
      <c r="C31" s="8">
        <v>0.22117621781228</v>
      </c>
      <c r="D31" s="8">
        <f t="shared" si="20"/>
        <v>0.85568798388793699</v>
      </c>
      <c r="E31" s="9">
        <f t="shared" si="21"/>
        <v>0.50430493617776895</v>
      </c>
      <c r="F31" s="7">
        <v>0.81081245038168503</v>
      </c>
      <c r="G31" s="8">
        <v>0.22117621781228</v>
      </c>
      <c r="H31" s="8">
        <f t="shared" si="2"/>
        <v>0.81081245038168503</v>
      </c>
      <c r="I31" s="9">
        <f t="shared" si="3"/>
        <v>0.48751773156368072</v>
      </c>
      <c r="J31" s="7">
        <v>0.86681993697815696</v>
      </c>
      <c r="K31" s="8">
        <v>0.222666015235332</v>
      </c>
      <c r="L31" s="8">
        <f t="shared" si="4"/>
        <v>0.86681993697815696</v>
      </c>
      <c r="M31" s="9">
        <f t="shared" si="5"/>
        <v>0.51051621921765089</v>
      </c>
      <c r="N31" s="7">
        <v>0.85416298377482203</v>
      </c>
      <c r="O31" s="8">
        <v>0.11099773310455199</v>
      </c>
      <c r="P31" s="8">
        <f t="shared" si="6"/>
        <v>0.85416298377482203</v>
      </c>
      <c r="Q31" s="9">
        <f t="shared" si="7"/>
        <v>0.31817138470854633</v>
      </c>
      <c r="R31" s="7">
        <v>0.35885934939886999</v>
      </c>
      <c r="S31" s="8">
        <v>0.85434055678915899</v>
      </c>
      <c r="T31" s="8">
        <f t="shared" si="8"/>
        <v>0.85434055678915899</v>
      </c>
      <c r="U31" s="9">
        <f t="shared" si="9"/>
        <v>0.6690519155942265</v>
      </c>
      <c r="V31" s="7">
        <v>9.3585070267628898E-2</v>
      </c>
      <c r="W31" s="8">
        <v>0.54559131506085501</v>
      </c>
      <c r="X31" s="8">
        <f t="shared" si="10"/>
        <v>0.54559131506085501</v>
      </c>
      <c r="Y31" s="9">
        <f t="shared" si="11"/>
        <v>0.20294855728111916</v>
      </c>
      <c r="Z31" s="7">
        <v>0.48319321029360202</v>
      </c>
      <c r="AA31" s="8">
        <v>0.92579335242981797</v>
      </c>
      <c r="AB31" s="8">
        <f t="shared" si="12"/>
        <v>0.92579335242981797</v>
      </c>
      <c r="AC31" s="9">
        <f t="shared" si="13"/>
        <v>0.80719419209144494</v>
      </c>
      <c r="AD31" s="7">
        <v>0.81921505794877403</v>
      </c>
      <c r="AE31" s="8">
        <v>0.106211774350458</v>
      </c>
      <c r="AF31" s="8">
        <f t="shared" si="14"/>
        <v>0.81921505794877403</v>
      </c>
      <c r="AG31" s="9">
        <f t="shared" si="15"/>
        <v>0.29946581644403869</v>
      </c>
      <c r="AH31" s="7">
        <v>0.58869112807427904</v>
      </c>
      <c r="AI31" s="8">
        <v>1.7033354290417E-2</v>
      </c>
      <c r="AJ31" s="8">
        <f t="shared" si="16"/>
        <v>0.58869112807427904</v>
      </c>
      <c r="AK31" s="9">
        <f t="shared" si="17"/>
        <v>5.6177774921330248E-2</v>
      </c>
      <c r="AL31" s="7">
        <v>0.45759680121775698</v>
      </c>
      <c r="AM31" s="8">
        <v>2.0106709595856601E-2</v>
      </c>
      <c r="AN31" s="8">
        <f t="shared" si="18"/>
        <v>0.45759680121775698</v>
      </c>
      <c r="AO31" s="9">
        <f t="shared" si="19"/>
        <v>5.233826788435314E-2</v>
      </c>
    </row>
    <row r="32" spans="1:41" x14ac:dyDescent="0.35">
      <c r="A32" s="21" t="s">
        <v>119</v>
      </c>
      <c r="B32" s="14" t="s">
        <v>15</v>
      </c>
      <c r="C32" s="15">
        <v>0.79913067430794305</v>
      </c>
      <c r="D32" s="15">
        <f t="shared" si="20"/>
        <v>0.79913067430794305</v>
      </c>
      <c r="E32" s="16" t="str">
        <f t="shared" si="21"/>
        <v>NA</v>
      </c>
      <c r="F32" s="14" t="s">
        <v>15</v>
      </c>
      <c r="G32" s="15">
        <v>0.79913067430794305</v>
      </c>
      <c r="H32" s="15">
        <f t="shared" si="2"/>
        <v>0.79913067430794305</v>
      </c>
      <c r="I32" s="16" t="str">
        <f t="shared" si="3"/>
        <v>NA</v>
      </c>
      <c r="J32" s="14" t="s">
        <v>15</v>
      </c>
      <c r="K32" s="15">
        <v>0.80209124864521797</v>
      </c>
      <c r="L32" s="15">
        <f t="shared" si="4"/>
        <v>0.80209124864521797</v>
      </c>
      <c r="M32" s="16" t="str">
        <f t="shared" si="5"/>
        <v>NA</v>
      </c>
      <c r="N32" s="14" t="s">
        <v>15</v>
      </c>
      <c r="O32" s="15">
        <v>0.67588212207353804</v>
      </c>
      <c r="P32" s="15">
        <f t="shared" si="6"/>
        <v>0.67588212207353804</v>
      </c>
      <c r="Q32" s="16" t="str">
        <f t="shared" si="7"/>
        <v>NA</v>
      </c>
      <c r="R32" s="14" t="s">
        <v>15</v>
      </c>
      <c r="S32" s="15">
        <v>0.21181600436432399</v>
      </c>
      <c r="T32" s="15">
        <f t="shared" si="8"/>
        <v>0.21181600436432399</v>
      </c>
      <c r="U32" s="16" t="str">
        <f t="shared" si="9"/>
        <v>NA</v>
      </c>
      <c r="V32" s="14" t="s">
        <v>15</v>
      </c>
      <c r="W32" s="15">
        <v>0.345254147239345</v>
      </c>
      <c r="X32" s="15">
        <f t="shared" si="10"/>
        <v>0.345254147239345</v>
      </c>
      <c r="Y32" s="16" t="str">
        <f t="shared" si="11"/>
        <v>NA</v>
      </c>
      <c r="Z32" s="14" t="s">
        <v>15</v>
      </c>
      <c r="AA32" s="15">
        <v>0.58463580143668603</v>
      </c>
      <c r="AB32" s="15">
        <f t="shared" si="12"/>
        <v>0.58463580143668603</v>
      </c>
      <c r="AC32" s="16" t="str">
        <f t="shared" si="13"/>
        <v>NA</v>
      </c>
      <c r="AD32" s="14" t="s">
        <v>15</v>
      </c>
      <c r="AE32" s="15">
        <v>0.59065437505835705</v>
      </c>
      <c r="AF32" s="15">
        <f t="shared" si="14"/>
        <v>0.59065437505835705</v>
      </c>
      <c r="AG32" s="16" t="str">
        <f t="shared" si="15"/>
        <v>NA</v>
      </c>
      <c r="AH32" s="14" t="s">
        <v>15</v>
      </c>
      <c r="AI32" s="15">
        <v>0.43276823739335901</v>
      </c>
      <c r="AJ32" s="15">
        <f t="shared" si="16"/>
        <v>0.43276823739335901</v>
      </c>
      <c r="AK32" s="16" t="str">
        <f t="shared" si="17"/>
        <v>NA</v>
      </c>
      <c r="AL32" s="14" t="s">
        <v>15</v>
      </c>
      <c r="AM32" s="15">
        <v>0.456122496981829</v>
      </c>
      <c r="AN32" s="15">
        <f t="shared" si="18"/>
        <v>0.456122496981829</v>
      </c>
      <c r="AO32" s="16" t="str">
        <f t="shared" si="19"/>
        <v>NA</v>
      </c>
    </row>
    <row r="33" spans="1:41" x14ac:dyDescent="0.35">
      <c r="A33" s="20" t="s">
        <v>120</v>
      </c>
      <c r="B33" s="7">
        <v>0.61228143900493603</v>
      </c>
      <c r="C33" s="8">
        <v>0.79317195220307601</v>
      </c>
      <c r="D33" s="8">
        <f t="shared" si="20"/>
        <v>0.79317195220307601</v>
      </c>
      <c r="E33" s="9">
        <f t="shared" si="21"/>
        <v>0.83641500867659102</v>
      </c>
      <c r="F33" s="7">
        <v>0.57871592270025496</v>
      </c>
      <c r="G33" s="8">
        <v>0.79317195220307601</v>
      </c>
      <c r="H33" s="8">
        <f t="shared" si="2"/>
        <v>0.79317195220307601</v>
      </c>
      <c r="I33" s="9">
        <f t="shared" si="3"/>
        <v>0.81644216442143813</v>
      </c>
      <c r="J33" s="7">
        <v>0.60279374840062105</v>
      </c>
      <c r="K33" s="8">
        <v>0.78976167997301705</v>
      </c>
      <c r="L33" s="8">
        <f t="shared" si="4"/>
        <v>0.78976167997301705</v>
      </c>
      <c r="M33" s="9">
        <f t="shared" si="5"/>
        <v>0.82939967668599546</v>
      </c>
      <c r="N33" s="7">
        <v>0.69955453885976804</v>
      </c>
      <c r="O33" s="8">
        <v>7.8467220986216904E-2</v>
      </c>
      <c r="P33" s="8">
        <f t="shared" si="6"/>
        <v>0.69955453885976804</v>
      </c>
      <c r="Q33" s="9">
        <f t="shared" si="7"/>
        <v>0.2142101554229574</v>
      </c>
      <c r="R33" s="7">
        <v>0.94799496694114305</v>
      </c>
      <c r="S33" s="8">
        <v>0.18270204750448199</v>
      </c>
      <c r="T33" s="8">
        <f t="shared" si="8"/>
        <v>0.94799496694114305</v>
      </c>
      <c r="U33" s="9">
        <f t="shared" si="9"/>
        <v>0.47687408424236699</v>
      </c>
      <c r="V33" s="7">
        <v>0.72474442609082701</v>
      </c>
      <c r="W33" s="8">
        <v>0.15310400833151699</v>
      </c>
      <c r="X33" s="8">
        <f t="shared" si="10"/>
        <v>0.72474442609082701</v>
      </c>
      <c r="Y33" s="9">
        <f t="shared" si="11"/>
        <v>0.35491785422795274</v>
      </c>
      <c r="Z33" s="7">
        <v>0.484843672923856</v>
      </c>
      <c r="AA33" s="8">
        <v>0.80786332188995902</v>
      </c>
      <c r="AB33" s="8">
        <f t="shared" si="12"/>
        <v>0.80786332188995902</v>
      </c>
      <c r="AC33" s="9">
        <f t="shared" si="13"/>
        <v>0.75881257457815077</v>
      </c>
      <c r="AD33" s="7">
        <v>3.7757924335535099E-5</v>
      </c>
      <c r="AE33" s="8">
        <v>0.40062938122321901</v>
      </c>
      <c r="AF33" s="8">
        <f t="shared" si="14"/>
        <v>0.40062938122321901</v>
      </c>
      <c r="AG33" s="9">
        <f t="shared" si="15"/>
        <v>1.8302128263725237E-4</v>
      </c>
      <c r="AH33" s="7">
        <v>0.40132755687762101</v>
      </c>
      <c r="AI33" s="8">
        <v>0.102331630576388</v>
      </c>
      <c r="AJ33" s="8">
        <f t="shared" si="16"/>
        <v>0.40132755687762101</v>
      </c>
      <c r="AK33" s="9">
        <f t="shared" si="17"/>
        <v>0.17218026656775909</v>
      </c>
      <c r="AL33" s="7">
        <v>0.42079597784268302</v>
      </c>
      <c r="AM33" s="8">
        <v>8.2233889199371094E-2</v>
      </c>
      <c r="AN33" s="8">
        <f t="shared" si="18"/>
        <v>0.42079597784268302</v>
      </c>
      <c r="AO33" s="9">
        <f t="shared" si="19"/>
        <v>0.15100340723947392</v>
      </c>
    </row>
    <row r="34" spans="1:41" x14ac:dyDescent="0.35">
      <c r="A34" s="20" t="s">
        <v>121</v>
      </c>
      <c r="B34" s="7">
        <v>0.44648892726945</v>
      </c>
      <c r="C34" s="8">
        <v>0.61294578758046103</v>
      </c>
      <c r="D34" s="8">
        <f t="shared" si="20"/>
        <v>0.61294578758046103</v>
      </c>
      <c r="E34" s="9">
        <f t="shared" si="21"/>
        <v>0.62830496420444293</v>
      </c>
      <c r="F34" s="7">
        <v>0.62645606402003895</v>
      </c>
      <c r="G34" s="8">
        <v>0.61294578758046103</v>
      </c>
      <c r="H34" s="8">
        <f t="shared" si="2"/>
        <v>0.62645606402003895</v>
      </c>
      <c r="I34" s="9">
        <f t="shared" si="3"/>
        <v>0.75151559524425915</v>
      </c>
      <c r="J34" s="7">
        <v>0.49745120124617997</v>
      </c>
      <c r="K34" s="8">
        <v>0.60726746047308799</v>
      </c>
      <c r="L34" s="8">
        <f t="shared" si="4"/>
        <v>0.60726746047308799</v>
      </c>
      <c r="M34" s="9">
        <f t="shared" si="5"/>
        <v>0.66369600643386095</v>
      </c>
      <c r="N34" s="7">
        <v>8.9264626377104195E-2</v>
      </c>
      <c r="O34" s="8">
        <v>0.948350516387925</v>
      </c>
      <c r="P34" s="8">
        <f t="shared" si="6"/>
        <v>0.948350516387925</v>
      </c>
      <c r="Q34" s="9">
        <f t="shared" si="7"/>
        <v>0.29368059228855103</v>
      </c>
      <c r="R34" s="7">
        <v>0.59300969834682205</v>
      </c>
      <c r="S34" s="8">
        <v>0.119250152664497</v>
      </c>
      <c r="T34" s="8">
        <f t="shared" si="8"/>
        <v>0.59300969834682205</v>
      </c>
      <c r="U34" s="9">
        <f t="shared" si="9"/>
        <v>0.25804990011482809</v>
      </c>
      <c r="V34" s="7">
        <v>0.85713482358895499</v>
      </c>
      <c r="W34" s="8">
        <v>0.71768515522384202</v>
      </c>
      <c r="X34" s="8">
        <f t="shared" si="10"/>
        <v>0.85713482358895499</v>
      </c>
      <c r="Y34" s="9">
        <f t="shared" si="11"/>
        <v>0.91404613151344027</v>
      </c>
      <c r="Z34" s="7">
        <v>0.65018087797908897</v>
      </c>
      <c r="AA34" s="8">
        <v>0.46785283065557598</v>
      </c>
      <c r="AB34" s="8">
        <f t="shared" si="12"/>
        <v>0.65018087797908897</v>
      </c>
      <c r="AC34" s="9">
        <f t="shared" si="13"/>
        <v>0.6662061297507349</v>
      </c>
      <c r="AD34" s="7">
        <v>0.45432457885754501</v>
      </c>
      <c r="AE34" s="8">
        <v>0.88475416575837396</v>
      </c>
      <c r="AF34" s="8">
        <f t="shared" si="14"/>
        <v>0.88475416575837396</v>
      </c>
      <c r="AG34" s="9">
        <f t="shared" si="15"/>
        <v>0.76831249918707289</v>
      </c>
      <c r="AH34" s="7">
        <v>0.554209405386757</v>
      </c>
      <c r="AI34" s="8">
        <v>0.60354809462681802</v>
      </c>
      <c r="AJ34" s="8">
        <f t="shared" si="16"/>
        <v>0.60354809462681802</v>
      </c>
      <c r="AK34" s="9">
        <f t="shared" si="17"/>
        <v>0.70080837712218846</v>
      </c>
      <c r="AL34" s="7">
        <v>0.45778569855467399</v>
      </c>
      <c r="AM34" s="8">
        <v>0.67988114403032995</v>
      </c>
      <c r="AN34" s="8">
        <f t="shared" si="18"/>
        <v>0.67988114403032995</v>
      </c>
      <c r="AO34" s="9">
        <f t="shared" si="19"/>
        <v>0.67451635625503847</v>
      </c>
    </row>
    <row r="35" spans="1:41" x14ac:dyDescent="0.35">
      <c r="A35" s="20" t="s">
        <v>122</v>
      </c>
      <c r="B35" s="7">
        <v>0.46758776775008498</v>
      </c>
      <c r="C35" s="8">
        <v>0.44550875638540999</v>
      </c>
      <c r="D35" s="8">
        <f t="shared" si="20"/>
        <v>0.46758776775008498</v>
      </c>
      <c r="E35" s="9">
        <f t="shared" si="21"/>
        <v>0.5350986866964158</v>
      </c>
      <c r="F35" s="7">
        <v>0.56594673858760003</v>
      </c>
      <c r="G35" s="8">
        <v>0.44550875638540999</v>
      </c>
      <c r="H35" s="8">
        <f t="shared" si="2"/>
        <v>0.56594673858760003</v>
      </c>
      <c r="I35" s="9">
        <f t="shared" si="3"/>
        <v>0.59952317404754152</v>
      </c>
      <c r="J35" s="7">
        <v>0.49993353792600398</v>
      </c>
      <c r="K35" s="8">
        <v>0.44160017078578101</v>
      </c>
      <c r="L35" s="8">
        <f t="shared" si="4"/>
        <v>0.49993353792600398</v>
      </c>
      <c r="M35" s="9">
        <f t="shared" si="5"/>
        <v>0.55427374501891613</v>
      </c>
      <c r="N35" s="7">
        <v>0.64616514692856397</v>
      </c>
      <c r="O35" s="8">
        <v>0.17095662971466499</v>
      </c>
      <c r="P35" s="8">
        <f t="shared" si="6"/>
        <v>0.64616514692856397</v>
      </c>
      <c r="Q35" s="9">
        <f t="shared" si="7"/>
        <v>0.35382832020349597</v>
      </c>
      <c r="R35" s="7">
        <v>0.333779776641347</v>
      </c>
      <c r="S35" s="8">
        <v>0.31291175298185703</v>
      </c>
      <c r="T35" s="8">
        <f t="shared" si="8"/>
        <v>0.333779776641347</v>
      </c>
      <c r="U35" s="9">
        <f t="shared" si="9"/>
        <v>0.34039301315122228</v>
      </c>
      <c r="V35" s="7">
        <v>0.44661852886131997</v>
      </c>
      <c r="W35" s="8">
        <v>0.199780923769668</v>
      </c>
      <c r="X35" s="8">
        <f t="shared" si="10"/>
        <v>0.44661852886131997</v>
      </c>
      <c r="Y35" s="9">
        <f t="shared" si="11"/>
        <v>0.30484768425596909</v>
      </c>
      <c r="Z35" s="7">
        <v>0.98863904884847298</v>
      </c>
      <c r="AA35" s="8">
        <v>5.0407435417487802E-2</v>
      </c>
      <c r="AB35" s="8">
        <f t="shared" si="12"/>
        <v>0.98863904884847298</v>
      </c>
      <c r="AC35" s="9">
        <f t="shared" si="13"/>
        <v>0.19929132255201942</v>
      </c>
      <c r="AD35" s="7">
        <v>0.75896254326610102</v>
      </c>
      <c r="AE35" s="8">
        <v>0.85493026159182495</v>
      </c>
      <c r="AF35" s="8">
        <f t="shared" si="14"/>
        <v>0.85493026159182495</v>
      </c>
      <c r="AG35" s="9">
        <f t="shared" si="15"/>
        <v>0.92951682240511324</v>
      </c>
      <c r="AH35" s="7">
        <v>0.381675854915416</v>
      </c>
      <c r="AI35" s="8">
        <v>0.73063073054430205</v>
      </c>
      <c r="AJ35" s="8">
        <f t="shared" si="16"/>
        <v>0.73063073054430205</v>
      </c>
      <c r="AK35" s="9">
        <f t="shared" si="17"/>
        <v>0.6349821314633366</v>
      </c>
      <c r="AL35" s="7">
        <v>0.40772461952797301</v>
      </c>
      <c r="AM35" s="8">
        <v>0.693290794951539</v>
      </c>
      <c r="AN35" s="8">
        <f t="shared" si="18"/>
        <v>0.693290794951539</v>
      </c>
      <c r="AO35" s="9">
        <f t="shared" si="19"/>
        <v>0.6398186979150895</v>
      </c>
    </row>
    <row r="36" spans="1:41" x14ac:dyDescent="0.35">
      <c r="A36" s="20" t="s">
        <v>123</v>
      </c>
      <c r="B36" s="7">
        <v>7.9368456390503703E-2</v>
      </c>
      <c r="C36" s="8">
        <v>4.6564400010728701E-2</v>
      </c>
      <c r="D36" s="8">
        <f t="shared" si="20"/>
        <v>7.9368456390503703E-2</v>
      </c>
      <c r="E36" s="9">
        <f t="shared" si="21"/>
        <v>2.4394032598111792E-2</v>
      </c>
      <c r="F36" s="7">
        <v>0.14804786182027199</v>
      </c>
      <c r="G36" s="8">
        <v>4.6564400010728701E-2</v>
      </c>
      <c r="H36" s="8">
        <f t="shared" si="2"/>
        <v>0.14804786182027199</v>
      </c>
      <c r="I36" s="9">
        <f t="shared" si="3"/>
        <v>4.1204958459061247E-2</v>
      </c>
      <c r="J36" s="7">
        <v>9.8180259964576105E-2</v>
      </c>
      <c r="K36" s="8">
        <v>4.8653727743742402E-2</v>
      </c>
      <c r="L36" s="8">
        <f t="shared" si="4"/>
        <v>9.8180259964576105E-2</v>
      </c>
      <c r="M36" s="9">
        <f t="shared" si="5"/>
        <v>3.0304135192194437E-2</v>
      </c>
      <c r="N36" s="7">
        <v>0.30558657173847298</v>
      </c>
      <c r="O36" s="8">
        <v>0.16781616580018799</v>
      </c>
      <c r="P36" s="8">
        <f t="shared" si="6"/>
        <v>0.30558657173847298</v>
      </c>
      <c r="Q36" s="9">
        <f t="shared" si="7"/>
        <v>0.20361193542029621</v>
      </c>
      <c r="R36" s="7">
        <v>0.49908266427229198</v>
      </c>
      <c r="S36" s="8">
        <v>0.51537091779891098</v>
      </c>
      <c r="T36" s="8">
        <f t="shared" si="8"/>
        <v>0.51537091779891098</v>
      </c>
      <c r="U36" s="9">
        <f t="shared" si="9"/>
        <v>0.60646944338221176</v>
      </c>
      <c r="V36" s="7">
        <v>0.59523414574321198</v>
      </c>
      <c r="W36" s="8">
        <v>0.55879111065276299</v>
      </c>
      <c r="X36" s="8">
        <f t="shared" si="10"/>
        <v>0.59523414574321198</v>
      </c>
      <c r="Y36" s="9">
        <f t="shared" si="11"/>
        <v>0.69874368683251498</v>
      </c>
      <c r="Z36" s="7">
        <v>0.46720750030359498</v>
      </c>
      <c r="AA36" s="8">
        <v>0.58961221215036996</v>
      </c>
      <c r="AB36" s="8">
        <f t="shared" si="12"/>
        <v>0.58961221215036996</v>
      </c>
      <c r="AC36" s="9">
        <f t="shared" si="13"/>
        <v>0.63062861975926121</v>
      </c>
      <c r="AD36" s="7">
        <v>0.45454869625712302</v>
      </c>
      <c r="AE36" s="8">
        <v>0.237717330664558</v>
      </c>
      <c r="AF36" s="8">
        <f t="shared" si="14"/>
        <v>0.45454869625712302</v>
      </c>
      <c r="AG36" s="9">
        <f t="shared" si="15"/>
        <v>0.34848779639155147</v>
      </c>
      <c r="AH36" s="7">
        <v>0.151446958653806</v>
      </c>
      <c r="AI36" s="8">
        <v>0.56946787620692396</v>
      </c>
      <c r="AJ36" s="8">
        <f t="shared" si="16"/>
        <v>0.56946787620692396</v>
      </c>
      <c r="AK36" s="9">
        <f t="shared" si="17"/>
        <v>0.2975918082132023</v>
      </c>
      <c r="AL36" s="7">
        <v>0.177117098775675</v>
      </c>
      <c r="AM36" s="8">
        <v>0.51371214288117395</v>
      </c>
      <c r="AN36" s="8">
        <f t="shared" si="18"/>
        <v>0.51371214288117395</v>
      </c>
      <c r="AO36" s="9">
        <f t="shared" si="19"/>
        <v>0.30908684456236779</v>
      </c>
    </row>
    <row r="37" spans="1:41" x14ac:dyDescent="0.35">
      <c r="A37" s="20" t="s">
        <v>124</v>
      </c>
      <c r="B37" s="7">
        <v>0.99140880846917601</v>
      </c>
      <c r="C37" s="8">
        <v>0.17716956976215201</v>
      </c>
      <c r="D37" s="8">
        <f t="shared" si="20"/>
        <v>0.99140880846917601</v>
      </c>
      <c r="E37" s="9">
        <f t="shared" si="21"/>
        <v>0.48114695600567414</v>
      </c>
      <c r="F37" s="7">
        <v>0.82911573812164197</v>
      </c>
      <c r="G37" s="8">
        <v>0.17716956976215201</v>
      </c>
      <c r="H37" s="8">
        <f t="shared" si="2"/>
        <v>0.82911573812164197</v>
      </c>
      <c r="I37" s="9">
        <f t="shared" si="3"/>
        <v>0.4286433120914761</v>
      </c>
      <c r="J37" s="7">
        <v>0.93767826456630199</v>
      </c>
      <c r="K37" s="8">
        <v>0.18257149629198599</v>
      </c>
      <c r="L37" s="8">
        <f t="shared" si="4"/>
        <v>0.93767826456630199</v>
      </c>
      <c r="M37" s="9">
        <f t="shared" si="5"/>
        <v>0.47334300287125253</v>
      </c>
      <c r="N37" s="7">
        <v>0.51036676000848202</v>
      </c>
      <c r="O37" s="8">
        <v>0.172136243101457</v>
      </c>
      <c r="P37" s="8">
        <f t="shared" si="6"/>
        <v>0.51036676000848202</v>
      </c>
      <c r="Q37" s="9">
        <f t="shared" si="7"/>
        <v>0.30151849822540577</v>
      </c>
      <c r="R37" s="7">
        <v>0.98315530229950798</v>
      </c>
      <c r="S37" s="8">
        <v>0.25793996470404801</v>
      </c>
      <c r="T37" s="8">
        <f t="shared" si="8"/>
        <v>0.98315530229950798</v>
      </c>
      <c r="U37" s="9">
        <f t="shared" si="9"/>
        <v>0.6015316538059976</v>
      </c>
      <c r="V37" s="7">
        <v>0.98367178127889199</v>
      </c>
      <c r="W37" s="8">
        <v>0.67695597026929399</v>
      </c>
      <c r="X37" s="8">
        <f t="shared" si="10"/>
        <v>0.98367178127889199</v>
      </c>
      <c r="Y37" s="9">
        <f t="shared" si="11"/>
        <v>0.93666645163870665</v>
      </c>
      <c r="Z37" s="7">
        <v>0.54691241755777098</v>
      </c>
      <c r="AA37" s="8">
        <v>6.1260238560437601E-2</v>
      </c>
      <c r="AB37" s="8">
        <f t="shared" si="12"/>
        <v>0.54691241755777098</v>
      </c>
      <c r="AC37" s="9">
        <f t="shared" si="13"/>
        <v>0.14728656388586303</v>
      </c>
      <c r="AD37" s="7">
        <v>0.101967503621487</v>
      </c>
      <c r="AE37" s="8">
        <v>0.63935161997962497</v>
      </c>
      <c r="AF37" s="8">
        <f t="shared" si="14"/>
        <v>0.63935161997962497</v>
      </c>
      <c r="AG37" s="9">
        <f t="shared" si="15"/>
        <v>0.24319641635254574</v>
      </c>
      <c r="AH37" s="7">
        <v>0.837681554069445</v>
      </c>
      <c r="AI37" s="8">
        <v>0.68895188172084498</v>
      </c>
      <c r="AJ37" s="8">
        <f t="shared" si="16"/>
        <v>0.837681554069445</v>
      </c>
      <c r="AK37" s="9">
        <f t="shared" si="17"/>
        <v>0.89436704023114033</v>
      </c>
      <c r="AL37" s="7">
        <v>0.94124655311523697</v>
      </c>
      <c r="AM37" s="8">
        <v>0.65664884882744201</v>
      </c>
      <c r="AN37" s="8">
        <f t="shared" si="18"/>
        <v>0.94124655311523697</v>
      </c>
      <c r="AO37" s="9">
        <f t="shared" si="19"/>
        <v>0.91545584211503817</v>
      </c>
    </row>
    <row r="38" spans="1:41" x14ac:dyDescent="0.35">
      <c r="A38" s="20" t="s">
        <v>125</v>
      </c>
      <c r="B38" s="7">
        <v>0.75271867096989498</v>
      </c>
      <c r="C38" s="8">
        <v>0.377279403156074</v>
      </c>
      <c r="D38" s="8">
        <f t="shared" si="20"/>
        <v>0.75271867096989498</v>
      </c>
      <c r="E38" s="9">
        <f t="shared" si="21"/>
        <v>0.64147524935789368</v>
      </c>
      <c r="F38" s="7">
        <v>0.91834386969113302</v>
      </c>
      <c r="G38" s="8">
        <v>0.377279403156074</v>
      </c>
      <c r="H38" s="8">
        <f t="shared" si="2"/>
        <v>0.91834386969113302</v>
      </c>
      <c r="I38" s="9">
        <f t="shared" si="3"/>
        <v>0.71371637061316928</v>
      </c>
      <c r="J38" s="7">
        <v>0.73457372811707999</v>
      </c>
      <c r="K38" s="8">
        <v>0.34908759015539798</v>
      </c>
      <c r="L38" s="8">
        <f t="shared" si="4"/>
        <v>0.73457372811707999</v>
      </c>
      <c r="M38" s="9">
        <f t="shared" si="5"/>
        <v>0.60540625233930889</v>
      </c>
      <c r="N38" s="7">
        <v>0.11031147659044201</v>
      </c>
      <c r="O38" s="8">
        <v>0.89042299712474404</v>
      </c>
      <c r="P38" s="8">
        <f t="shared" si="6"/>
        <v>0.89042299712474404</v>
      </c>
      <c r="Q38" s="9">
        <f t="shared" si="7"/>
        <v>0.32615296442853525</v>
      </c>
      <c r="R38" s="7">
        <v>0.93071820177626696</v>
      </c>
      <c r="S38" s="8">
        <v>0.124551142209781</v>
      </c>
      <c r="T38" s="8">
        <f t="shared" si="8"/>
        <v>0.93071820177626696</v>
      </c>
      <c r="U38" s="9">
        <f t="shared" si="9"/>
        <v>0.36571513163913361</v>
      </c>
      <c r="V38" s="7">
        <v>8.3427348317149805E-2</v>
      </c>
      <c r="W38" s="8">
        <v>0.23762258321317001</v>
      </c>
      <c r="X38" s="8">
        <f t="shared" si="10"/>
        <v>0.23762258321317001</v>
      </c>
      <c r="Y38" s="9">
        <f t="shared" si="11"/>
        <v>9.7552037877676634E-2</v>
      </c>
      <c r="Z38" s="7">
        <v>0.60423078790380302</v>
      </c>
      <c r="AA38" s="8">
        <v>0.73083148228954598</v>
      </c>
      <c r="AB38" s="8">
        <f t="shared" si="12"/>
        <v>0.73083148228954598</v>
      </c>
      <c r="AC38" s="9">
        <f t="shared" si="13"/>
        <v>0.802534653825698</v>
      </c>
      <c r="AD38" s="7">
        <v>0.80004766492494805</v>
      </c>
      <c r="AE38" s="8">
        <v>0.256702551127868</v>
      </c>
      <c r="AF38" s="8">
        <f t="shared" si="14"/>
        <v>0.80004766492494805</v>
      </c>
      <c r="AG38" s="9">
        <f t="shared" si="15"/>
        <v>0.53046557810864026</v>
      </c>
      <c r="AH38" s="7">
        <v>0.202450428379335</v>
      </c>
      <c r="AI38" s="8">
        <v>0.73602170144412504</v>
      </c>
      <c r="AJ38" s="8">
        <f t="shared" si="16"/>
        <v>0.73602170144412504</v>
      </c>
      <c r="AK38" s="9">
        <f t="shared" si="17"/>
        <v>0.4326825935291202</v>
      </c>
      <c r="AL38" s="7">
        <v>0.16408018238782399</v>
      </c>
      <c r="AM38" s="8">
        <v>0.67648608598689597</v>
      </c>
      <c r="AN38" s="8">
        <f t="shared" si="18"/>
        <v>0.67648608598689597</v>
      </c>
      <c r="AO38" s="9">
        <f t="shared" si="19"/>
        <v>0.35499850004021205</v>
      </c>
    </row>
    <row r="39" spans="1:41" x14ac:dyDescent="0.35">
      <c r="A39" s="20" t="s">
        <v>126</v>
      </c>
      <c r="B39" s="7">
        <v>0.61433610950369499</v>
      </c>
      <c r="C39" s="8">
        <v>0.396188239735002</v>
      </c>
      <c r="D39" s="8">
        <f t="shared" si="20"/>
        <v>0.61433610950369499</v>
      </c>
      <c r="E39" s="9">
        <f t="shared" si="21"/>
        <v>0.58732589429863769</v>
      </c>
      <c r="F39" s="7">
        <v>0.52089610204956205</v>
      </c>
      <c r="G39" s="8">
        <v>0.396188239735002</v>
      </c>
      <c r="H39" s="8">
        <f t="shared" si="2"/>
        <v>0.52089610204956205</v>
      </c>
      <c r="I39" s="9">
        <f t="shared" si="3"/>
        <v>0.53204391170802601</v>
      </c>
      <c r="J39" s="7">
        <v>0.65443055826878804</v>
      </c>
      <c r="K39" s="8">
        <v>0.37633774841017598</v>
      </c>
      <c r="L39" s="8">
        <f t="shared" si="4"/>
        <v>0.65443055826878804</v>
      </c>
      <c r="M39" s="9">
        <f t="shared" si="5"/>
        <v>0.59139846086134384</v>
      </c>
      <c r="N39" s="7">
        <v>4.8848074425602198E-2</v>
      </c>
      <c r="O39" s="8">
        <v>0.49914971743830999</v>
      </c>
      <c r="P39" s="8">
        <f t="shared" si="6"/>
        <v>0.49914971743830999</v>
      </c>
      <c r="Q39" s="9">
        <f t="shared" si="7"/>
        <v>0.11493642304845419</v>
      </c>
      <c r="R39" s="7">
        <v>0.84647541356184397</v>
      </c>
      <c r="S39" s="8">
        <v>0.68772358972798997</v>
      </c>
      <c r="T39" s="8">
        <f t="shared" si="8"/>
        <v>0.84647541356184397</v>
      </c>
      <c r="U39" s="9">
        <f t="shared" si="9"/>
        <v>0.89710413540217049</v>
      </c>
      <c r="V39" s="7">
        <v>0.19889083658645901</v>
      </c>
      <c r="W39" s="8">
        <v>0.253221657896535</v>
      </c>
      <c r="X39" s="8">
        <f t="shared" si="10"/>
        <v>0.253221657896535</v>
      </c>
      <c r="Y39" s="9">
        <f t="shared" si="11"/>
        <v>0.20087414674509074</v>
      </c>
      <c r="Z39" s="7">
        <v>0.363868462456029</v>
      </c>
      <c r="AA39" s="8">
        <v>0.39520235627669198</v>
      </c>
      <c r="AB39" s="8">
        <f t="shared" si="12"/>
        <v>0.39520235627669198</v>
      </c>
      <c r="AC39" s="9">
        <f t="shared" si="13"/>
        <v>0.42267916360784807</v>
      </c>
      <c r="AD39" s="7">
        <v>0.53450689766506199</v>
      </c>
      <c r="AE39" s="8">
        <v>0.45407990017836802</v>
      </c>
      <c r="AF39" s="8">
        <f t="shared" si="14"/>
        <v>0.53450689766506199</v>
      </c>
      <c r="AG39" s="9">
        <f t="shared" si="15"/>
        <v>0.5863585235124914</v>
      </c>
      <c r="AH39" s="7">
        <v>0.747621691379177</v>
      </c>
      <c r="AI39" s="8">
        <v>0.33105823382655503</v>
      </c>
      <c r="AJ39" s="8">
        <f t="shared" si="16"/>
        <v>0.747621691379177</v>
      </c>
      <c r="AK39" s="9">
        <f t="shared" si="17"/>
        <v>0.59310413273656426</v>
      </c>
      <c r="AL39" s="7">
        <v>0.67785759875573204</v>
      </c>
      <c r="AM39" s="8">
        <v>0.40176727916419402</v>
      </c>
      <c r="AN39" s="8">
        <f t="shared" si="18"/>
        <v>0.67785759875573204</v>
      </c>
      <c r="AO39" s="9">
        <f t="shared" si="19"/>
        <v>0.62657503028249073</v>
      </c>
    </row>
    <row r="40" spans="1:41" x14ac:dyDescent="0.35">
      <c r="A40" s="20" t="s">
        <v>127</v>
      </c>
      <c r="B40" s="7">
        <v>0.33787333991462398</v>
      </c>
      <c r="C40" s="8">
        <v>0.74773585239901996</v>
      </c>
      <c r="D40" s="8">
        <f t="shared" si="20"/>
        <v>0.74773585239901996</v>
      </c>
      <c r="E40" s="9">
        <f t="shared" si="21"/>
        <v>0.60021953051758481</v>
      </c>
      <c r="F40" s="7">
        <v>0.26740109915104698</v>
      </c>
      <c r="G40" s="8">
        <v>0.74773585239901996</v>
      </c>
      <c r="H40" s="8">
        <f t="shared" si="2"/>
        <v>0.74773585239901996</v>
      </c>
      <c r="I40" s="9">
        <f t="shared" si="3"/>
        <v>0.52179968170434832</v>
      </c>
      <c r="J40" s="7">
        <v>0.298388574826149</v>
      </c>
      <c r="K40" s="8">
        <v>0.73012112807326002</v>
      </c>
      <c r="L40" s="8">
        <f t="shared" si="4"/>
        <v>0.73012112807326002</v>
      </c>
      <c r="M40" s="9">
        <f t="shared" si="5"/>
        <v>0.54985712530808073</v>
      </c>
      <c r="N40" s="7">
        <v>0.578076076687846</v>
      </c>
      <c r="O40" s="8">
        <v>0.84077006088612405</v>
      </c>
      <c r="P40" s="8">
        <f t="shared" si="6"/>
        <v>0.84077006088612405</v>
      </c>
      <c r="Q40" s="9">
        <f t="shared" si="7"/>
        <v>0.83669264034342594</v>
      </c>
      <c r="R40" s="7">
        <v>0.29136323259147701</v>
      </c>
      <c r="S40" s="8">
        <v>0.44624839737191702</v>
      </c>
      <c r="T40" s="8">
        <f t="shared" si="8"/>
        <v>0.44624839737191702</v>
      </c>
      <c r="U40" s="9">
        <f t="shared" si="9"/>
        <v>0.39527027682923754</v>
      </c>
      <c r="V40" s="7">
        <v>0.51407383993120603</v>
      </c>
      <c r="W40" s="8">
        <v>0.97128123788561405</v>
      </c>
      <c r="X40" s="8">
        <f t="shared" si="10"/>
        <v>0.97128123788561405</v>
      </c>
      <c r="Y40" s="9">
        <f t="shared" si="11"/>
        <v>0.84609503382713047</v>
      </c>
      <c r="Z40" s="7">
        <v>0.12452388155293501</v>
      </c>
      <c r="AA40" s="8">
        <v>0.74771277978196804</v>
      </c>
      <c r="AB40" s="8">
        <f t="shared" si="12"/>
        <v>0.74771277978196804</v>
      </c>
      <c r="AC40" s="9">
        <f t="shared" si="13"/>
        <v>0.31414617398320632</v>
      </c>
      <c r="AD40" s="7">
        <v>0.52752245055965996</v>
      </c>
      <c r="AE40" s="8">
        <v>0.81573624276281997</v>
      </c>
      <c r="AF40" s="8">
        <f t="shared" si="14"/>
        <v>0.81573624276281997</v>
      </c>
      <c r="AG40" s="9">
        <f t="shared" si="15"/>
        <v>0.79317639167421405</v>
      </c>
      <c r="AH40" s="7">
        <v>0.88907085891772597</v>
      </c>
      <c r="AI40" s="8">
        <v>0.90862797850715604</v>
      </c>
      <c r="AJ40" s="8">
        <f t="shared" si="16"/>
        <v>0.90862797850715604</v>
      </c>
      <c r="AK40" s="9">
        <f t="shared" si="17"/>
        <v>0.98022485526891323</v>
      </c>
      <c r="AL40" s="7">
        <v>0.85337830303597695</v>
      </c>
      <c r="AM40" s="8">
        <v>0.66485215189199798</v>
      </c>
      <c r="AN40" s="8">
        <f t="shared" si="18"/>
        <v>0.85337830303597695</v>
      </c>
      <c r="AO40" s="9">
        <f t="shared" si="19"/>
        <v>0.88892356113309268</v>
      </c>
    </row>
    <row r="41" spans="1:41" x14ac:dyDescent="0.35">
      <c r="A41" s="20" t="s">
        <v>128</v>
      </c>
      <c r="B41" s="7">
        <v>0.81355727429884706</v>
      </c>
      <c r="C41" s="8">
        <v>0.22276264614823499</v>
      </c>
      <c r="D41" s="8">
        <f t="shared" si="20"/>
        <v>0.81355727429884706</v>
      </c>
      <c r="E41" s="9">
        <f t="shared" si="21"/>
        <v>0.49076901859766486</v>
      </c>
      <c r="F41" s="7">
        <v>0.98392849176700903</v>
      </c>
      <c r="G41" s="8">
        <v>0.22276264614823499</v>
      </c>
      <c r="H41" s="8">
        <f t="shared" si="2"/>
        <v>0.98392849176700903</v>
      </c>
      <c r="I41" s="9">
        <f t="shared" si="3"/>
        <v>0.55186880292231599</v>
      </c>
      <c r="J41" s="7">
        <v>0.79846687835694596</v>
      </c>
      <c r="K41" s="8">
        <v>0.18797822316738899</v>
      </c>
      <c r="L41" s="8">
        <f t="shared" si="4"/>
        <v>0.79846687835694596</v>
      </c>
      <c r="M41" s="9">
        <f t="shared" si="5"/>
        <v>0.43474702781155283</v>
      </c>
      <c r="N41" s="7">
        <v>0.123599247479522</v>
      </c>
      <c r="O41" s="8">
        <v>0.68349026836290805</v>
      </c>
      <c r="P41" s="8">
        <f t="shared" si="6"/>
        <v>0.68349026836290805</v>
      </c>
      <c r="Q41" s="9">
        <f t="shared" si="7"/>
        <v>0.29324763317337488</v>
      </c>
      <c r="R41" s="7">
        <v>0.73474830605430697</v>
      </c>
      <c r="S41" s="8">
        <v>0.54421777729190801</v>
      </c>
      <c r="T41" s="8">
        <f t="shared" si="8"/>
        <v>0.73474830605430697</v>
      </c>
      <c r="U41" s="9">
        <f t="shared" si="9"/>
        <v>0.76639081994316638</v>
      </c>
      <c r="V41" s="7">
        <v>8.1049030406541794E-2</v>
      </c>
      <c r="W41" s="8">
        <v>0.28112135868610899</v>
      </c>
      <c r="X41" s="8">
        <f t="shared" si="10"/>
        <v>0.28112135868610899</v>
      </c>
      <c r="Y41" s="9">
        <f t="shared" si="11"/>
        <v>0.10894849885416935</v>
      </c>
      <c r="Z41" s="7">
        <v>0.97979691822219295</v>
      </c>
      <c r="AA41" s="8">
        <v>0.99521567411934198</v>
      </c>
      <c r="AB41" s="8">
        <f t="shared" si="12"/>
        <v>0.99521567411934198</v>
      </c>
      <c r="AC41" s="9">
        <f t="shared" si="13"/>
        <v>0.99968762264644251</v>
      </c>
      <c r="AD41" s="7">
        <v>0.50186849794978605</v>
      </c>
      <c r="AE41" s="8">
        <v>0.14804928440426099</v>
      </c>
      <c r="AF41" s="8">
        <f t="shared" si="14"/>
        <v>0.50186849794978605</v>
      </c>
      <c r="AG41" s="9">
        <f t="shared" si="15"/>
        <v>0.2674568802169206</v>
      </c>
      <c r="AH41" s="7">
        <v>0.199246358014463</v>
      </c>
      <c r="AI41" s="8">
        <v>0.40316969046428303</v>
      </c>
      <c r="AJ41" s="8">
        <f t="shared" si="16"/>
        <v>0.40316969046428303</v>
      </c>
      <c r="AK41" s="9">
        <f t="shared" si="17"/>
        <v>0.28289133552206702</v>
      </c>
      <c r="AL41" s="7">
        <v>0.199246358014463</v>
      </c>
      <c r="AM41" s="8">
        <v>0.58422487356047004</v>
      </c>
      <c r="AN41" s="8">
        <f t="shared" si="18"/>
        <v>0.58422487356047004</v>
      </c>
      <c r="AO41" s="9">
        <f t="shared" si="19"/>
        <v>0.36675418903664725</v>
      </c>
    </row>
    <row r="42" spans="1:41" x14ac:dyDescent="0.35">
      <c r="A42" s="20" t="s">
        <v>129</v>
      </c>
      <c r="B42" s="7">
        <v>0.62989261023623699</v>
      </c>
      <c r="C42" s="8">
        <v>0.70026146887344498</v>
      </c>
      <c r="D42" s="8">
        <f t="shared" si="20"/>
        <v>0.70026146887344498</v>
      </c>
      <c r="E42" s="9">
        <f t="shared" si="21"/>
        <v>0.80212457349312116</v>
      </c>
      <c r="F42" s="7">
        <v>0.79224773095825396</v>
      </c>
      <c r="G42" s="8">
        <v>0.70026146887344498</v>
      </c>
      <c r="H42" s="8">
        <f t="shared" si="2"/>
        <v>0.79224773095825396</v>
      </c>
      <c r="I42" s="9">
        <f t="shared" si="3"/>
        <v>0.88164762974038602</v>
      </c>
      <c r="J42" s="7">
        <v>0.64250606736807403</v>
      </c>
      <c r="K42" s="8">
        <v>0.66292060417476195</v>
      </c>
      <c r="L42" s="8">
        <f t="shared" si="4"/>
        <v>0.66292060417476195</v>
      </c>
      <c r="M42" s="9">
        <f t="shared" si="5"/>
        <v>0.78945328505551682</v>
      </c>
      <c r="N42" s="7">
        <v>6.4444003315150197E-2</v>
      </c>
      <c r="O42" s="8">
        <v>0.59079917964731898</v>
      </c>
      <c r="P42" s="8">
        <f t="shared" si="6"/>
        <v>0.59079917964731898</v>
      </c>
      <c r="Q42" s="9">
        <f t="shared" si="7"/>
        <v>0.162506596222597</v>
      </c>
      <c r="R42" s="7">
        <v>0.66740034480841604</v>
      </c>
      <c r="S42" s="8">
        <v>0.38284787026377498</v>
      </c>
      <c r="T42" s="8">
        <f t="shared" si="8"/>
        <v>0.66740034480841604</v>
      </c>
      <c r="U42" s="9">
        <f t="shared" si="9"/>
        <v>0.60415561466642298</v>
      </c>
      <c r="V42" s="7">
        <v>5.5213126648839199E-2</v>
      </c>
      <c r="W42" s="8">
        <v>0.120919709559636</v>
      </c>
      <c r="X42" s="8">
        <f t="shared" si="10"/>
        <v>0.120919709559636</v>
      </c>
      <c r="Y42" s="9">
        <f t="shared" si="11"/>
        <v>4.0119440822678265E-2</v>
      </c>
      <c r="Z42" s="7">
        <v>0.78269001769267599</v>
      </c>
      <c r="AA42" s="8">
        <v>0.90988551879202795</v>
      </c>
      <c r="AB42" s="8">
        <f t="shared" si="12"/>
        <v>0.90988551879202795</v>
      </c>
      <c r="AC42" s="9">
        <f t="shared" si="13"/>
        <v>0.95390404338659218</v>
      </c>
      <c r="AD42" s="7">
        <v>0.53293717841516397</v>
      </c>
      <c r="AE42" s="8">
        <v>0.77260525135311897</v>
      </c>
      <c r="AF42" s="8">
        <f t="shared" si="14"/>
        <v>0.77260525135311897</v>
      </c>
      <c r="AG42" s="9">
        <f t="shared" si="15"/>
        <v>0.77711185178408582</v>
      </c>
      <c r="AH42" s="7">
        <v>0.183032191776897</v>
      </c>
      <c r="AI42" s="8">
        <v>7.3659641685306906E-2</v>
      </c>
      <c r="AJ42" s="8">
        <f t="shared" si="16"/>
        <v>0.183032191776897</v>
      </c>
      <c r="AK42" s="9">
        <f t="shared" si="17"/>
        <v>7.1541251226294733E-2</v>
      </c>
      <c r="AL42" s="7">
        <v>0.14816470440090301</v>
      </c>
      <c r="AM42" s="8">
        <v>0.11215646882717201</v>
      </c>
      <c r="AN42" s="8">
        <f t="shared" si="18"/>
        <v>0.14816470440090301</v>
      </c>
      <c r="AO42" s="9">
        <f t="shared" si="19"/>
        <v>8.4704897692107206E-2</v>
      </c>
    </row>
    <row r="43" spans="1:41" x14ac:dyDescent="0.35">
      <c r="A43" s="20" t="s">
        <v>130</v>
      </c>
      <c r="B43" s="7">
        <v>5.3860145055150299E-2</v>
      </c>
      <c r="C43" s="8">
        <v>0.124182129606468</v>
      </c>
      <c r="D43" s="8">
        <f t="shared" si="20"/>
        <v>0.124182129606468</v>
      </c>
      <c r="E43" s="9">
        <f t="shared" si="21"/>
        <v>4.0180102448060584E-2</v>
      </c>
      <c r="F43" s="7">
        <v>0.138605466133747</v>
      </c>
      <c r="G43" s="8">
        <v>0.124182129606468</v>
      </c>
      <c r="H43" s="8">
        <f t="shared" si="2"/>
        <v>0.138605466133747</v>
      </c>
      <c r="I43" s="9">
        <f t="shared" si="3"/>
        <v>8.7131007207093547E-2</v>
      </c>
      <c r="J43" s="7">
        <v>5.8897224440549997E-2</v>
      </c>
      <c r="K43" s="8">
        <v>0.12525821198468601</v>
      </c>
      <c r="L43" s="8">
        <f t="shared" si="4"/>
        <v>0.12525821198468601</v>
      </c>
      <c r="M43" s="9">
        <f t="shared" si="5"/>
        <v>4.3595329350704759E-2</v>
      </c>
      <c r="N43" s="7">
        <v>0.93774934318584702</v>
      </c>
      <c r="O43" s="8">
        <v>0.27908138303283497</v>
      </c>
      <c r="P43" s="8">
        <f t="shared" si="6"/>
        <v>0.93774934318584702</v>
      </c>
      <c r="Q43" s="9">
        <f t="shared" si="7"/>
        <v>0.61253486665512746</v>
      </c>
      <c r="R43" s="7">
        <v>0.72458263792129396</v>
      </c>
      <c r="S43" s="8">
        <v>0.93882264712921604</v>
      </c>
      <c r="T43" s="8">
        <f t="shared" si="8"/>
        <v>0.93882264712921604</v>
      </c>
      <c r="U43" s="9">
        <f t="shared" si="9"/>
        <v>0.94234862518616802</v>
      </c>
      <c r="V43" s="7">
        <v>0.47306620476268402</v>
      </c>
      <c r="W43" s="8">
        <v>0.77060388020591997</v>
      </c>
      <c r="X43" s="8">
        <f t="shared" si="10"/>
        <v>0.77060388020591997</v>
      </c>
      <c r="Y43" s="9">
        <f t="shared" si="11"/>
        <v>0.73241095173255677</v>
      </c>
      <c r="Z43" s="7">
        <v>0.56126891377690402</v>
      </c>
      <c r="AA43" s="8">
        <v>0.86147292398476705</v>
      </c>
      <c r="AB43" s="8">
        <f t="shared" si="12"/>
        <v>0.86147292398476705</v>
      </c>
      <c r="AC43" s="9">
        <f t="shared" si="13"/>
        <v>0.83487442683957824</v>
      </c>
      <c r="AD43" s="7">
        <v>0.56411958518001803</v>
      </c>
      <c r="AE43" s="8">
        <v>0.894695413712842</v>
      </c>
      <c r="AF43" s="8">
        <f t="shared" si="14"/>
        <v>0.894695413712842</v>
      </c>
      <c r="AG43" s="9">
        <f t="shared" si="15"/>
        <v>0.84981975817668365</v>
      </c>
      <c r="AH43" s="7">
        <v>0.51158991462829095</v>
      </c>
      <c r="AI43" s="8">
        <v>0.80735492082414995</v>
      </c>
      <c r="AJ43" s="8">
        <f t="shared" si="16"/>
        <v>0.80735492082414995</v>
      </c>
      <c r="AK43" s="9">
        <f t="shared" si="17"/>
        <v>0.77824970088812151</v>
      </c>
      <c r="AL43" s="7">
        <v>0.45533818111526397</v>
      </c>
      <c r="AM43" s="8">
        <v>0.89125169573534802</v>
      </c>
      <c r="AN43" s="8">
        <f t="shared" si="18"/>
        <v>0.89125169573534802</v>
      </c>
      <c r="AO43" s="9">
        <f t="shared" si="19"/>
        <v>0.77180780333443999</v>
      </c>
    </row>
    <row r="44" spans="1:41" x14ac:dyDescent="0.35">
      <c r="A44" s="20" t="s">
        <v>131</v>
      </c>
      <c r="B44" s="7">
        <v>0.30745307706082797</v>
      </c>
      <c r="C44" s="8">
        <v>0.234843647870949</v>
      </c>
      <c r="D44" s="8">
        <f t="shared" si="20"/>
        <v>0.30745307706082797</v>
      </c>
      <c r="E44" s="9">
        <f t="shared" si="21"/>
        <v>0.26197330171348199</v>
      </c>
      <c r="F44" s="7">
        <v>0.53421488671759298</v>
      </c>
      <c r="G44" s="8">
        <v>0.234843647870949</v>
      </c>
      <c r="H44" s="8">
        <f t="shared" si="2"/>
        <v>0.53421488671759298</v>
      </c>
      <c r="I44" s="9">
        <f t="shared" si="3"/>
        <v>0.38587960653637388</v>
      </c>
      <c r="J44" s="7">
        <v>0.26734269873570199</v>
      </c>
      <c r="K44" s="8">
        <v>0.22914631465285601</v>
      </c>
      <c r="L44" s="8">
        <f t="shared" si="4"/>
        <v>0.26734269873570199</v>
      </c>
      <c r="M44" s="9">
        <f t="shared" si="5"/>
        <v>0.23233806143641811</v>
      </c>
      <c r="N44" s="7">
        <v>0.51004464642486402</v>
      </c>
      <c r="O44" s="8">
        <v>0.44509542737782798</v>
      </c>
      <c r="P44" s="8">
        <f t="shared" si="6"/>
        <v>0.51004464642486402</v>
      </c>
      <c r="Q44" s="9">
        <f t="shared" si="7"/>
        <v>0.56362428463852376</v>
      </c>
      <c r="R44" s="7">
        <v>0.67451272676120699</v>
      </c>
      <c r="S44" s="8">
        <v>0.42677287370504202</v>
      </c>
      <c r="T44" s="8">
        <f t="shared" si="8"/>
        <v>0.67451272676120699</v>
      </c>
      <c r="U44" s="9">
        <f t="shared" si="9"/>
        <v>0.64633124755229177</v>
      </c>
      <c r="V44" s="7">
        <v>0.88056246648818104</v>
      </c>
      <c r="W44" s="8">
        <v>0.30810971107750801</v>
      </c>
      <c r="X44" s="8">
        <f t="shared" si="10"/>
        <v>0.88056246648818104</v>
      </c>
      <c r="Y44" s="9">
        <f t="shared" si="11"/>
        <v>0.62523185079815602</v>
      </c>
      <c r="Z44" s="7">
        <v>0.33898388161478998</v>
      </c>
      <c r="AA44" s="8">
        <v>0.684616096883924</v>
      </c>
      <c r="AB44" s="8">
        <f t="shared" si="12"/>
        <v>0.684616096883924</v>
      </c>
      <c r="AC44" s="9">
        <f t="shared" si="13"/>
        <v>0.57106399792642348</v>
      </c>
      <c r="AD44" s="7">
        <v>0.32825915924828097</v>
      </c>
      <c r="AE44" s="8">
        <v>0.153394410571907</v>
      </c>
      <c r="AF44" s="8">
        <f t="shared" si="14"/>
        <v>0.32825915924828097</v>
      </c>
      <c r="AG44" s="9">
        <f t="shared" si="15"/>
        <v>0.20084322338628668</v>
      </c>
      <c r="AH44" s="7">
        <v>0.91338038648349795</v>
      </c>
      <c r="AI44" s="8">
        <v>0.31022339983973102</v>
      </c>
      <c r="AJ44" s="8">
        <f t="shared" si="16"/>
        <v>0.91338038648349795</v>
      </c>
      <c r="AK44" s="9">
        <f t="shared" si="17"/>
        <v>0.64067734635570517</v>
      </c>
      <c r="AL44" s="7">
        <v>0.97239949006714699</v>
      </c>
      <c r="AM44" s="8">
        <v>0.57977955297003003</v>
      </c>
      <c r="AN44" s="8">
        <f t="shared" si="18"/>
        <v>0.97239949006714699</v>
      </c>
      <c r="AO44" s="9">
        <f t="shared" si="19"/>
        <v>0.88687581888379707</v>
      </c>
    </row>
    <row r="45" spans="1:41" x14ac:dyDescent="0.35">
      <c r="A45" s="20" t="s">
        <v>132</v>
      </c>
      <c r="B45" s="7">
        <v>0.999999999999999</v>
      </c>
      <c r="C45" s="8">
        <v>0.92628783779267299</v>
      </c>
      <c r="D45" s="8">
        <f t="shared" si="20"/>
        <v>0.999999999999999</v>
      </c>
      <c r="E45" s="9">
        <f t="shared" si="21"/>
        <v>0.99721393159408889</v>
      </c>
      <c r="F45" s="7">
        <v>0.80682065941549697</v>
      </c>
      <c r="G45" s="8">
        <v>0.92628783779267299</v>
      </c>
      <c r="H45" s="8">
        <f t="shared" si="2"/>
        <v>0.92628783779267299</v>
      </c>
      <c r="I45" s="9">
        <f t="shared" si="3"/>
        <v>0.96499397499930417</v>
      </c>
      <c r="J45" s="7">
        <v>0.98584427766542704</v>
      </c>
      <c r="K45" s="8">
        <v>0.91666541776046595</v>
      </c>
      <c r="L45" s="8">
        <f t="shared" si="4"/>
        <v>0.98584427766542704</v>
      </c>
      <c r="M45" s="9">
        <f t="shared" si="5"/>
        <v>0.99520562505852816</v>
      </c>
      <c r="N45" s="7">
        <v>0.22020422293588701</v>
      </c>
      <c r="O45" s="8">
        <v>0.68766394231190897</v>
      </c>
      <c r="P45" s="8">
        <f t="shared" si="6"/>
        <v>0.68766394231190897</v>
      </c>
      <c r="Q45" s="9">
        <f t="shared" si="7"/>
        <v>0.43726748544406158</v>
      </c>
      <c r="R45" s="7">
        <v>0.40293111686570299</v>
      </c>
      <c r="S45" s="8">
        <v>0.66066415336936601</v>
      </c>
      <c r="T45" s="8">
        <f t="shared" si="8"/>
        <v>0.66066415336936601</v>
      </c>
      <c r="U45" s="9">
        <f t="shared" si="9"/>
        <v>0.61852050186469598</v>
      </c>
      <c r="V45" s="7">
        <v>1.8928262082759301E-2</v>
      </c>
      <c r="W45" s="8">
        <v>0.81564909087751403</v>
      </c>
      <c r="X45" s="8">
        <f t="shared" si="10"/>
        <v>0.81564909087751403</v>
      </c>
      <c r="Y45" s="9">
        <f t="shared" si="11"/>
        <v>7.9832132674928502E-2</v>
      </c>
      <c r="Z45" s="7">
        <v>0.464703394868696</v>
      </c>
      <c r="AA45" s="8">
        <v>0.37516666935531401</v>
      </c>
      <c r="AB45" s="8">
        <f t="shared" si="12"/>
        <v>0.464703394868696</v>
      </c>
      <c r="AC45" s="9">
        <f t="shared" si="13"/>
        <v>0.47887016207635769</v>
      </c>
      <c r="AD45" s="7">
        <v>0.59226166778844203</v>
      </c>
      <c r="AE45" s="8">
        <v>0.50680237283616802</v>
      </c>
      <c r="AF45" s="8">
        <f t="shared" si="14"/>
        <v>0.59226166778844203</v>
      </c>
      <c r="AG45" s="9">
        <f t="shared" si="15"/>
        <v>0.66138397526529935</v>
      </c>
      <c r="AH45" s="7">
        <v>0.72012574307658705</v>
      </c>
      <c r="AI45" s="8">
        <v>0.91797234884251999</v>
      </c>
      <c r="AJ45" s="8">
        <f t="shared" si="16"/>
        <v>0.91797234884251999</v>
      </c>
      <c r="AK45" s="9">
        <f t="shared" si="17"/>
        <v>0.93467793422480305</v>
      </c>
      <c r="AL45" s="7">
        <v>0.73892174569493496</v>
      </c>
      <c r="AM45" s="8">
        <v>0.93748751654907803</v>
      </c>
      <c r="AN45" s="8">
        <f t="shared" si="18"/>
        <v>0.93748751654907803</v>
      </c>
      <c r="AO45" s="9">
        <f t="shared" si="19"/>
        <v>0.94704151826865579</v>
      </c>
    </row>
    <row r="46" spans="1:41" x14ac:dyDescent="0.35">
      <c r="A46" s="20" t="s">
        <v>133</v>
      </c>
      <c r="B46" s="7">
        <v>0.48287166382664398</v>
      </c>
      <c r="C46" s="8">
        <v>0.78470688560156798</v>
      </c>
      <c r="D46" s="8">
        <f t="shared" si="20"/>
        <v>0.78470688560156798</v>
      </c>
      <c r="E46" s="9">
        <f t="shared" si="21"/>
        <v>0.74662833771899684</v>
      </c>
      <c r="F46" s="7">
        <v>0.38600777745613102</v>
      </c>
      <c r="G46" s="8">
        <v>0.78470688560156798</v>
      </c>
      <c r="H46" s="8">
        <f t="shared" si="2"/>
        <v>0.78470688560156798</v>
      </c>
      <c r="I46" s="9">
        <f t="shared" si="3"/>
        <v>0.66467292701435676</v>
      </c>
      <c r="J46" s="7">
        <v>0.43918040459218499</v>
      </c>
      <c r="K46" s="8">
        <v>0.77866278798210298</v>
      </c>
      <c r="L46" s="8">
        <f t="shared" si="4"/>
        <v>0.77866278798210298</v>
      </c>
      <c r="M46" s="9">
        <f t="shared" si="5"/>
        <v>0.70891853303838503</v>
      </c>
      <c r="N46" s="7">
        <v>0.81396708998664402</v>
      </c>
      <c r="O46" s="8">
        <v>0.73254450916177605</v>
      </c>
      <c r="P46" s="8">
        <f t="shared" si="6"/>
        <v>0.81396708998664402</v>
      </c>
      <c r="Q46" s="9">
        <f t="shared" si="7"/>
        <v>0.90457688859965335</v>
      </c>
      <c r="R46" s="7">
        <v>0.93461623564777097</v>
      </c>
      <c r="S46" s="8">
        <v>0.18671290316276001</v>
      </c>
      <c r="T46" s="8">
        <f t="shared" si="8"/>
        <v>0.93461623564777097</v>
      </c>
      <c r="U46" s="9">
        <f t="shared" si="9"/>
        <v>0.47915600194816876</v>
      </c>
      <c r="V46" s="7">
        <v>3.9887760423596902E-2</v>
      </c>
      <c r="W46" s="8">
        <v>0.47319233821391199</v>
      </c>
      <c r="X46" s="8">
        <f t="shared" si="10"/>
        <v>0.47319233821391199</v>
      </c>
      <c r="Y46" s="9">
        <f t="shared" si="11"/>
        <v>9.3805526105351422E-2</v>
      </c>
      <c r="Z46" s="7">
        <v>0.33430244502602402</v>
      </c>
      <c r="AA46" s="8">
        <v>0.519270404082673</v>
      </c>
      <c r="AB46" s="8">
        <f t="shared" si="12"/>
        <v>0.519270404082673</v>
      </c>
      <c r="AC46" s="9">
        <f t="shared" si="13"/>
        <v>0.47756223959432575</v>
      </c>
      <c r="AD46" s="7">
        <v>0.19290543661544099</v>
      </c>
      <c r="AE46" s="8">
        <v>0.56235033481420604</v>
      </c>
      <c r="AF46" s="8">
        <f t="shared" si="14"/>
        <v>0.56235033481420604</v>
      </c>
      <c r="AG46" s="9">
        <f t="shared" si="15"/>
        <v>0.349435602421726</v>
      </c>
      <c r="AH46" s="7">
        <v>0.53373570168486795</v>
      </c>
      <c r="AI46" s="8">
        <v>0.43131443652429002</v>
      </c>
      <c r="AJ46" s="8">
        <f t="shared" si="16"/>
        <v>0.53373570168486795</v>
      </c>
      <c r="AK46" s="9">
        <f t="shared" si="17"/>
        <v>0.56833094453269406</v>
      </c>
      <c r="AL46" s="7">
        <v>0.43715730595423802</v>
      </c>
      <c r="AM46" s="8">
        <v>0.29951125675245399</v>
      </c>
      <c r="AN46" s="8">
        <f t="shared" si="18"/>
        <v>0.43715730595423802</v>
      </c>
      <c r="AO46" s="9">
        <f t="shared" si="19"/>
        <v>0.39712997955901552</v>
      </c>
    </row>
    <row r="47" spans="1:41" x14ac:dyDescent="0.35">
      <c r="A47" s="20" t="s">
        <v>134</v>
      </c>
      <c r="B47" s="7">
        <v>0.63493615322547303</v>
      </c>
      <c r="C47" s="8">
        <v>0.48377782594420798</v>
      </c>
      <c r="D47" s="8">
        <f t="shared" si="20"/>
        <v>0.63493615322547303</v>
      </c>
      <c r="E47" s="9">
        <f t="shared" si="21"/>
        <v>0.66973699620448635</v>
      </c>
      <c r="F47" s="7">
        <v>0.37961206850760099</v>
      </c>
      <c r="G47" s="8">
        <v>0.48377782594420798</v>
      </c>
      <c r="H47" s="8">
        <f t="shared" si="2"/>
        <v>0.48377782594420798</v>
      </c>
      <c r="I47" s="9">
        <f t="shared" si="3"/>
        <v>0.49488241511890851</v>
      </c>
      <c r="J47" s="7">
        <v>0.61037336416946297</v>
      </c>
      <c r="K47" s="8">
        <v>0.456840929775852</v>
      </c>
      <c r="L47" s="8">
        <f t="shared" si="4"/>
        <v>0.61037336416946297</v>
      </c>
      <c r="M47" s="9">
        <f t="shared" si="5"/>
        <v>0.63495585770042329</v>
      </c>
      <c r="N47" s="7">
        <v>0.204736965233624</v>
      </c>
      <c r="O47" s="8">
        <v>0.47985699762352901</v>
      </c>
      <c r="P47" s="8">
        <f t="shared" si="6"/>
        <v>0.47985699762352901</v>
      </c>
      <c r="Q47" s="9">
        <f t="shared" si="7"/>
        <v>0.3262007411093093</v>
      </c>
      <c r="R47" s="7">
        <v>0.895808164068012</v>
      </c>
      <c r="S47" s="8">
        <v>0.87871608314656602</v>
      </c>
      <c r="T47" s="8">
        <f t="shared" si="8"/>
        <v>0.895808164068012</v>
      </c>
      <c r="U47" s="9">
        <f t="shared" si="9"/>
        <v>0.97554633029468807</v>
      </c>
      <c r="V47" s="7">
        <v>0.138489851428758</v>
      </c>
      <c r="W47" s="8">
        <v>0.12381141179821201</v>
      </c>
      <c r="X47" s="8">
        <f t="shared" si="10"/>
        <v>0.138489851428758</v>
      </c>
      <c r="Y47" s="9">
        <f t="shared" si="11"/>
        <v>8.6864008130937531E-2</v>
      </c>
      <c r="Z47" s="7">
        <v>0.14750501472399</v>
      </c>
      <c r="AA47" s="8">
        <v>0.53897866083569801</v>
      </c>
      <c r="AB47" s="8">
        <f t="shared" si="12"/>
        <v>0.53897866083569801</v>
      </c>
      <c r="AC47" s="9">
        <f t="shared" si="13"/>
        <v>0.28079906545283251</v>
      </c>
      <c r="AD47" s="7">
        <v>0.31182331967417198</v>
      </c>
      <c r="AE47" s="8">
        <v>0.82241725687302003</v>
      </c>
      <c r="AF47" s="8">
        <f t="shared" si="14"/>
        <v>0.82241725687302003</v>
      </c>
      <c r="AG47" s="9">
        <f t="shared" si="15"/>
        <v>0.60543116516448969</v>
      </c>
      <c r="AH47" s="7">
        <v>0.491890523334856</v>
      </c>
      <c r="AI47" s="8">
        <v>6.1233158298996601E-2</v>
      </c>
      <c r="AJ47" s="8">
        <f t="shared" si="16"/>
        <v>0.491890523334856</v>
      </c>
      <c r="AK47" s="9">
        <f t="shared" si="17"/>
        <v>0.13561732019700612</v>
      </c>
      <c r="AL47" s="7">
        <v>0.58222485670847601</v>
      </c>
      <c r="AM47" s="8">
        <v>0.15643860231454801</v>
      </c>
      <c r="AN47" s="8">
        <f t="shared" si="18"/>
        <v>0.58222485670847601</v>
      </c>
      <c r="AO47" s="9">
        <f t="shared" si="19"/>
        <v>0.30931508479822867</v>
      </c>
    </row>
    <row r="48" spans="1:41" x14ac:dyDescent="0.35">
      <c r="A48" s="20" t="s">
        <v>135</v>
      </c>
      <c r="B48" s="7">
        <v>0.93163944395632703</v>
      </c>
      <c r="C48" s="8">
        <v>0.708563396882949</v>
      </c>
      <c r="D48" s="8">
        <f t="shared" si="20"/>
        <v>0.93163944395632703</v>
      </c>
      <c r="E48" s="9">
        <f t="shared" si="21"/>
        <v>0.93429237357527339</v>
      </c>
      <c r="F48" s="7">
        <v>0.53244718303268701</v>
      </c>
      <c r="G48" s="8">
        <v>0.708563396882949</v>
      </c>
      <c r="H48" s="8">
        <f t="shared" si="2"/>
        <v>0.708563396882949</v>
      </c>
      <c r="I48" s="9">
        <f t="shared" si="3"/>
        <v>0.7450331150845777</v>
      </c>
      <c r="J48" s="7">
        <v>0.88916222581057203</v>
      </c>
      <c r="K48" s="8">
        <v>0.70026267992301505</v>
      </c>
      <c r="L48" s="8">
        <f t="shared" si="4"/>
        <v>0.88916222581057203</v>
      </c>
      <c r="M48" s="9">
        <f t="shared" si="5"/>
        <v>0.91764197321994034</v>
      </c>
      <c r="N48" s="7">
        <v>0.32508503237425801</v>
      </c>
      <c r="O48" s="8">
        <v>0.80749360284603899</v>
      </c>
      <c r="P48" s="8">
        <f t="shared" si="6"/>
        <v>0.80749360284603899</v>
      </c>
      <c r="Q48" s="9">
        <f t="shared" si="7"/>
        <v>0.61360031406591031</v>
      </c>
      <c r="R48" s="7">
        <v>0.54271852417428201</v>
      </c>
      <c r="S48" s="8">
        <v>0.69003276489569898</v>
      </c>
      <c r="T48" s="8">
        <f t="shared" si="8"/>
        <v>0.69003276489569898</v>
      </c>
      <c r="U48" s="9">
        <f t="shared" si="9"/>
        <v>0.7423139003116026</v>
      </c>
      <c r="V48" s="7">
        <v>0.98649287761104598</v>
      </c>
      <c r="W48" s="8">
        <v>0.336148938613759</v>
      </c>
      <c r="X48" s="8">
        <f t="shared" si="10"/>
        <v>0.98649287761104598</v>
      </c>
      <c r="Y48" s="9">
        <f t="shared" si="11"/>
        <v>0.6976380734310903</v>
      </c>
      <c r="Z48" s="7">
        <v>0.79867351931310904</v>
      </c>
      <c r="AA48" s="8">
        <v>0.64434725248672098</v>
      </c>
      <c r="AB48" s="8">
        <f t="shared" si="12"/>
        <v>0.79867351931310904</v>
      </c>
      <c r="AC48" s="9">
        <f t="shared" si="13"/>
        <v>0.85649776232188879</v>
      </c>
      <c r="AD48" s="7">
        <v>0.89267635240231502</v>
      </c>
      <c r="AE48" s="8">
        <v>0.38479700736507699</v>
      </c>
      <c r="AF48" s="8">
        <f t="shared" si="14"/>
        <v>0.89267635240231502</v>
      </c>
      <c r="AG48" s="9">
        <f t="shared" si="15"/>
        <v>0.71055229881114124</v>
      </c>
      <c r="AH48" s="7">
        <v>0.88700517005438795</v>
      </c>
      <c r="AI48" s="8">
        <v>6.1063801884656203E-2</v>
      </c>
      <c r="AJ48" s="8">
        <f t="shared" si="16"/>
        <v>0.88700517005438795</v>
      </c>
      <c r="AK48" s="9">
        <f t="shared" si="17"/>
        <v>0.21209180792604454</v>
      </c>
      <c r="AL48" s="7">
        <v>0.97405054680488401</v>
      </c>
      <c r="AM48" s="8">
        <v>0.153096318743696</v>
      </c>
      <c r="AN48" s="8">
        <f t="shared" si="18"/>
        <v>0.97405054680488401</v>
      </c>
      <c r="AO48" s="9">
        <f t="shared" si="19"/>
        <v>0.43290270705424894</v>
      </c>
    </row>
    <row r="49" spans="1:41" x14ac:dyDescent="0.35">
      <c r="A49" s="20" t="s">
        <v>136</v>
      </c>
      <c r="B49" s="7">
        <v>0.59953034366862401</v>
      </c>
      <c r="C49" s="8">
        <v>0.98284854273987698</v>
      </c>
      <c r="D49" s="8">
        <f t="shared" si="20"/>
        <v>0.98284854273987698</v>
      </c>
      <c r="E49" s="9">
        <f t="shared" si="21"/>
        <v>0.90090580712062907</v>
      </c>
      <c r="F49" s="7">
        <v>0.84871493358908701</v>
      </c>
      <c r="G49" s="8">
        <v>0.98284854273987698</v>
      </c>
      <c r="H49" s="8">
        <f t="shared" si="2"/>
        <v>0.98284854273987698</v>
      </c>
      <c r="I49" s="9">
        <f t="shared" si="3"/>
        <v>0.98541795333125826</v>
      </c>
      <c r="J49" s="7">
        <v>0.54791863885023895</v>
      </c>
      <c r="K49" s="8">
        <v>0.99504885984776403</v>
      </c>
      <c r="L49" s="8">
        <f t="shared" si="4"/>
        <v>0.99504885984776403</v>
      </c>
      <c r="M49" s="9">
        <f t="shared" si="5"/>
        <v>0.87592325465962417</v>
      </c>
      <c r="N49" s="7">
        <v>2.84443150988988E-2</v>
      </c>
      <c r="O49" s="8">
        <v>0.85486790051633799</v>
      </c>
      <c r="P49" s="8">
        <f t="shared" si="6"/>
        <v>0.85486790051633799</v>
      </c>
      <c r="Q49" s="9">
        <f t="shared" si="7"/>
        <v>0.11468983949660294</v>
      </c>
      <c r="R49" s="7">
        <v>0.49252084165240101</v>
      </c>
      <c r="S49" s="8">
        <v>0.91441021124272803</v>
      </c>
      <c r="T49" s="8">
        <f t="shared" si="8"/>
        <v>0.91441021124272803</v>
      </c>
      <c r="U49" s="9">
        <f t="shared" si="9"/>
        <v>0.80962063760036329</v>
      </c>
      <c r="V49" s="7">
        <v>0.101242014294899</v>
      </c>
      <c r="W49" s="8">
        <v>0.23955477872132899</v>
      </c>
      <c r="X49" s="8">
        <f t="shared" si="10"/>
        <v>0.23955477872132899</v>
      </c>
      <c r="Y49" s="9">
        <f t="shared" si="11"/>
        <v>0.11445515136163442</v>
      </c>
      <c r="Z49" s="7">
        <v>0.41392447783346198</v>
      </c>
      <c r="AA49" s="8">
        <v>0.35411434903616301</v>
      </c>
      <c r="AB49" s="8">
        <f t="shared" si="12"/>
        <v>0.41392447783346198</v>
      </c>
      <c r="AC49" s="9">
        <f t="shared" si="13"/>
        <v>0.42803402526034418</v>
      </c>
      <c r="AD49" s="7">
        <v>0.10744752589606001</v>
      </c>
      <c r="AE49" s="8">
        <v>0.40800886653121798</v>
      </c>
      <c r="AF49" s="8">
        <f t="shared" si="14"/>
        <v>0.40800886653121798</v>
      </c>
      <c r="AG49" s="9">
        <f t="shared" si="15"/>
        <v>0.18093539826994098</v>
      </c>
      <c r="AH49" s="7">
        <v>0.75124230373322098</v>
      </c>
      <c r="AI49" s="8">
        <v>0.159267840104794</v>
      </c>
      <c r="AJ49" s="8">
        <f t="shared" si="16"/>
        <v>0.75124230373322098</v>
      </c>
      <c r="AK49" s="9">
        <f t="shared" si="17"/>
        <v>0.37368634408600276</v>
      </c>
      <c r="AL49" s="7">
        <v>0.78090398880663703</v>
      </c>
      <c r="AM49" s="8">
        <v>0.19218348242239899</v>
      </c>
      <c r="AN49" s="8">
        <f t="shared" si="18"/>
        <v>0.78090398880663703</v>
      </c>
      <c r="AO49" s="9">
        <f t="shared" si="19"/>
        <v>0.43471376793959915</v>
      </c>
    </row>
    <row r="50" spans="1:41" x14ac:dyDescent="0.35">
      <c r="A50" s="20" t="s">
        <v>137</v>
      </c>
      <c r="B50" s="7">
        <v>0.45720411679628098</v>
      </c>
      <c r="C50" s="8">
        <v>0.50968621343277698</v>
      </c>
      <c r="D50" s="8">
        <f t="shared" si="20"/>
        <v>0.50968621343277698</v>
      </c>
      <c r="E50" s="9">
        <f t="shared" si="21"/>
        <v>0.57245964490934798</v>
      </c>
      <c r="F50" s="7">
        <v>0.62613241413346399</v>
      </c>
      <c r="G50" s="8">
        <v>0.50968621343277698</v>
      </c>
      <c r="H50" s="8">
        <f t="shared" si="2"/>
        <v>0.62613241413346399</v>
      </c>
      <c r="I50" s="9">
        <f t="shared" si="3"/>
        <v>0.68362768891183057</v>
      </c>
      <c r="J50" s="7">
        <v>0.42084299266599201</v>
      </c>
      <c r="K50" s="8">
        <v>0.50308752912439403</v>
      </c>
      <c r="L50" s="8">
        <f t="shared" si="4"/>
        <v>0.50308752912439403</v>
      </c>
      <c r="M50" s="9">
        <f t="shared" si="5"/>
        <v>0.54041465380987996</v>
      </c>
      <c r="N50" s="7">
        <v>0.79183135150766404</v>
      </c>
      <c r="O50" s="8">
        <v>0.85378067386276102</v>
      </c>
      <c r="P50" s="8">
        <f t="shared" si="6"/>
        <v>0.85378067386276102</v>
      </c>
      <c r="Q50" s="9">
        <f t="shared" si="7"/>
        <v>0.94071574480321207</v>
      </c>
      <c r="R50" s="7">
        <v>0.44070958220190598</v>
      </c>
      <c r="S50" s="8">
        <v>0.17704376457801899</v>
      </c>
      <c r="T50" s="8">
        <f t="shared" si="8"/>
        <v>0.44070958220190598</v>
      </c>
      <c r="U50" s="9">
        <f t="shared" si="9"/>
        <v>0.27704509832200208</v>
      </c>
      <c r="V50" s="7">
        <v>0.21056011041047901</v>
      </c>
      <c r="W50" s="8">
        <v>2.8945186467979899E-2</v>
      </c>
      <c r="X50" s="8">
        <f t="shared" si="10"/>
        <v>0.21056011041047901</v>
      </c>
      <c r="Y50" s="9">
        <f t="shared" si="11"/>
        <v>3.7179724681140391E-2</v>
      </c>
      <c r="Z50" s="7">
        <v>0.60992058501933699</v>
      </c>
      <c r="AA50" s="8">
        <v>0.61553171414036001</v>
      </c>
      <c r="AB50" s="8">
        <f t="shared" si="12"/>
        <v>0.61553171414036001</v>
      </c>
      <c r="AC50" s="9">
        <f t="shared" si="13"/>
        <v>0.74322803535140425</v>
      </c>
      <c r="AD50" s="7">
        <v>0.478201643221911</v>
      </c>
      <c r="AE50" s="8">
        <v>0.21624500577295</v>
      </c>
      <c r="AF50" s="8">
        <f t="shared" si="14"/>
        <v>0.478201643221911</v>
      </c>
      <c r="AG50" s="9">
        <f t="shared" si="15"/>
        <v>0.33804992280914492</v>
      </c>
      <c r="AH50" s="7">
        <v>0.51223329308172605</v>
      </c>
      <c r="AI50" s="8">
        <v>0.27258957745532297</v>
      </c>
      <c r="AJ50" s="8">
        <f t="shared" si="16"/>
        <v>0.51223329308172605</v>
      </c>
      <c r="AK50" s="9">
        <f t="shared" si="17"/>
        <v>0.41452677958006745</v>
      </c>
      <c r="AL50" s="7">
        <v>0.44235884174935503</v>
      </c>
      <c r="AM50" s="8">
        <v>0.63139680169020695</v>
      </c>
      <c r="AN50" s="8">
        <f t="shared" si="18"/>
        <v>0.63139680169020695</v>
      </c>
      <c r="AO50" s="9">
        <f t="shared" si="19"/>
        <v>0.63554348564880225</v>
      </c>
    </row>
    <row r="51" spans="1:41" x14ac:dyDescent="0.35">
      <c r="A51" s="20" t="s">
        <v>138</v>
      </c>
      <c r="B51" s="7">
        <v>0.95524715458755505</v>
      </c>
      <c r="C51" s="8">
        <v>0.87614697443225198</v>
      </c>
      <c r="D51" s="8">
        <f t="shared" si="20"/>
        <v>0.95524715458755505</v>
      </c>
      <c r="E51" s="9">
        <f t="shared" si="21"/>
        <v>0.98591719244075904</v>
      </c>
      <c r="F51" s="7">
        <v>0.73432499216024205</v>
      </c>
      <c r="G51" s="8">
        <v>0.87614697443225198</v>
      </c>
      <c r="H51" s="8">
        <f t="shared" si="2"/>
        <v>0.87614697443225198</v>
      </c>
      <c r="I51" s="9">
        <f t="shared" si="3"/>
        <v>0.92712179584970544</v>
      </c>
      <c r="J51" s="7">
        <v>0.92349622737103199</v>
      </c>
      <c r="K51" s="8">
        <v>0.87338139938789905</v>
      </c>
      <c r="L51" s="8">
        <f t="shared" si="4"/>
        <v>0.92349622737103199</v>
      </c>
      <c r="M51" s="9">
        <f t="shared" si="5"/>
        <v>0.97995279173876382</v>
      </c>
      <c r="N51" s="7">
        <v>0.970531856972912</v>
      </c>
      <c r="O51" s="8">
        <v>0.35582847218536701</v>
      </c>
      <c r="P51" s="8">
        <f t="shared" si="6"/>
        <v>0.970531856972912</v>
      </c>
      <c r="Q51" s="9">
        <f t="shared" si="7"/>
        <v>0.71251746077058509</v>
      </c>
      <c r="R51" s="7">
        <v>0.73826640116592301</v>
      </c>
      <c r="S51" s="8">
        <v>0.81676551576501299</v>
      </c>
      <c r="T51" s="8">
        <f t="shared" si="8"/>
        <v>0.81676551576501299</v>
      </c>
      <c r="U51" s="9">
        <f t="shared" si="9"/>
        <v>0.9080155772452303</v>
      </c>
      <c r="V51" s="7">
        <v>7.2792414615615905E-2</v>
      </c>
      <c r="W51" s="8">
        <v>0.70284092477758098</v>
      </c>
      <c r="X51" s="8">
        <f t="shared" si="10"/>
        <v>0.70284092477758098</v>
      </c>
      <c r="Y51" s="9">
        <f t="shared" si="11"/>
        <v>0.20325273350051154</v>
      </c>
      <c r="Z51" s="7">
        <v>0.17680758043849501</v>
      </c>
      <c r="AA51" s="8">
        <v>0.33083458208093203</v>
      </c>
      <c r="AB51" s="8">
        <f t="shared" si="12"/>
        <v>0.33083458208093203</v>
      </c>
      <c r="AC51" s="9">
        <f t="shared" si="13"/>
        <v>0.2245487619782397</v>
      </c>
      <c r="AD51" s="7">
        <v>0.94141686833236704</v>
      </c>
      <c r="AE51" s="8">
        <v>0.71691500959132404</v>
      </c>
      <c r="AF51" s="8">
        <f t="shared" si="14"/>
        <v>0.94141686833236704</v>
      </c>
      <c r="AG51" s="9">
        <f t="shared" si="15"/>
        <v>0.94027068024382177</v>
      </c>
      <c r="AH51" s="7">
        <v>0.87726864284091099</v>
      </c>
      <c r="AI51" s="8">
        <v>0.53997718680833096</v>
      </c>
      <c r="AJ51" s="8">
        <f t="shared" si="16"/>
        <v>0.87726864284091099</v>
      </c>
      <c r="AK51" s="9">
        <f t="shared" si="17"/>
        <v>0.82764344851405969</v>
      </c>
      <c r="AL51" s="7">
        <v>0.77626344064182395</v>
      </c>
      <c r="AM51" s="8">
        <v>0.54589666111339596</v>
      </c>
      <c r="AN51" s="8">
        <f t="shared" si="18"/>
        <v>0.77626344064182395</v>
      </c>
      <c r="AO51" s="9">
        <f t="shared" si="19"/>
        <v>0.78759493416691895</v>
      </c>
    </row>
    <row r="52" spans="1:41" x14ac:dyDescent="0.35">
      <c r="A52" s="20" t="s">
        <v>139</v>
      </c>
      <c r="B52" s="7">
        <v>0.58094399011879205</v>
      </c>
      <c r="C52" s="8">
        <v>0.84201710204605396</v>
      </c>
      <c r="D52" s="8">
        <f t="shared" si="20"/>
        <v>0.84201710204605396</v>
      </c>
      <c r="E52" s="9">
        <f t="shared" si="21"/>
        <v>0.83894492516529828</v>
      </c>
      <c r="F52" s="7">
        <v>0.46859047217515998</v>
      </c>
      <c r="G52" s="8">
        <v>0.84201710204605396</v>
      </c>
      <c r="H52" s="8">
        <f t="shared" si="2"/>
        <v>0.84201710204605396</v>
      </c>
      <c r="I52" s="9">
        <f t="shared" si="3"/>
        <v>0.7614956183280861</v>
      </c>
      <c r="J52" s="7">
        <v>0.59550085283990795</v>
      </c>
      <c r="K52" s="8">
        <v>0.85087519227361896</v>
      </c>
      <c r="L52" s="8">
        <f t="shared" si="4"/>
        <v>0.85087519227361896</v>
      </c>
      <c r="M52" s="9">
        <f t="shared" si="5"/>
        <v>0.85117087987196716</v>
      </c>
      <c r="N52" s="7">
        <v>7.3920237133089498E-2</v>
      </c>
      <c r="O52" s="8">
        <v>0.40643665982611099</v>
      </c>
      <c r="P52" s="8">
        <f t="shared" si="6"/>
        <v>0.40643665982611099</v>
      </c>
      <c r="Q52" s="9">
        <f t="shared" si="7"/>
        <v>0.13535062263634701</v>
      </c>
      <c r="R52" s="7">
        <v>0.749810733318371</v>
      </c>
      <c r="S52" s="8">
        <v>0.86397288670521399</v>
      </c>
      <c r="T52" s="8">
        <f t="shared" si="8"/>
        <v>0.86397288670521399</v>
      </c>
      <c r="U52" s="9">
        <f t="shared" si="9"/>
        <v>0.92906445474282817</v>
      </c>
      <c r="V52" s="7">
        <v>0.19955181784876599</v>
      </c>
      <c r="W52" s="8">
        <v>0.56816865007686601</v>
      </c>
      <c r="X52" s="8">
        <f t="shared" si="10"/>
        <v>0.56816865007686601</v>
      </c>
      <c r="Y52" s="9">
        <f t="shared" si="11"/>
        <v>0.36020743673758182</v>
      </c>
      <c r="Z52" s="7">
        <v>0.62218203225870194</v>
      </c>
      <c r="AA52" s="8">
        <v>0.72223992381491398</v>
      </c>
      <c r="AB52" s="8">
        <f t="shared" si="12"/>
        <v>0.72223992381491398</v>
      </c>
      <c r="AC52" s="9">
        <f t="shared" si="13"/>
        <v>0.80882072555793405</v>
      </c>
      <c r="AD52" s="7">
        <v>0.46560193239256298</v>
      </c>
      <c r="AE52" s="8">
        <v>0.23316131722203601</v>
      </c>
      <c r="AF52" s="8">
        <f t="shared" si="14"/>
        <v>0.46560193239256298</v>
      </c>
      <c r="AG52" s="9">
        <f t="shared" si="15"/>
        <v>0.34961309676714691</v>
      </c>
      <c r="AH52" s="7">
        <v>0.96605367399901099</v>
      </c>
      <c r="AI52" s="8">
        <v>6.4269645309045498E-2</v>
      </c>
      <c r="AJ52" s="8">
        <f t="shared" si="16"/>
        <v>0.96605367399901099</v>
      </c>
      <c r="AK52" s="9">
        <f t="shared" si="17"/>
        <v>0.23464292469608417</v>
      </c>
      <c r="AL52" s="7">
        <v>0.87804111891995196</v>
      </c>
      <c r="AM52" s="8">
        <v>6.0982893469441003E-2</v>
      </c>
      <c r="AN52" s="8">
        <f t="shared" si="18"/>
        <v>0.87804111891995196</v>
      </c>
      <c r="AO52" s="9">
        <f t="shared" si="19"/>
        <v>0.21028511187182264</v>
      </c>
    </row>
    <row r="53" spans="1:41" x14ac:dyDescent="0.35">
      <c r="A53" s="20" t="s">
        <v>18</v>
      </c>
      <c r="B53" s="7">
        <v>0.27665135167535598</v>
      </c>
      <c r="C53" s="8">
        <v>0.29909951364496801</v>
      </c>
      <c r="D53" s="8">
        <f t="shared" si="20"/>
        <v>0.29909951364496801</v>
      </c>
      <c r="E53" s="9">
        <f t="shared" si="21"/>
        <v>0.28894805388837863</v>
      </c>
      <c r="F53" s="7">
        <v>0.362926547362871</v>
      </c>
      <c r="G53" s="8">
        <v>0.29909951364496801</v>
      </c>
      <c r="H53" s="8">
        <f t="shared" si="2"/>
        <v>0.362926547362871</v>
      </c>
      <c r="I53" s="9">
        <f t="shared" si="3"/>
        <v>0.34959265480677004</v>
      </c>
      <c r="J53" s="7">
        <v>0.29940322900121402</v>
      </c>
      <c r="K53" s="8">
        <v>0.30308646599942501</v>
      </c>
      <c r="L53" s="8">
        <f t="shared" si="4"/>
        <v>0.30308646599942501</v>
      </c>
      <c r="M53" s="9">
        <f t="shared" si="5"/>
        <v>0.3085061090463842</v>
      </c>
      <c r="N53" s="7">
        <v>9.1938699625395595E-2</v>
      </c>
      <c r="O53" s="8">
        <v>0.40593744269186699</v>
      </c>
      <c r="P53" s="8">
        <f t="shared" si="6"/>
        <v>0.40593744269186699</v>
      </c>
      <c r="Q53" s="9">
        <f t="shared" si="7"/>
        <v>0.16004106466946233</v>
      </c>
      <c r="R53" s="7">
        <v>0.97086843143386004</v>
      </c>
      <c r="S53" s="8">
        <v>0.328990531424389</v>
      </c>
      <c r="T53" s="8">
        <f t="shared" si="8"/>
        <v>0.97086843143386004</v>
      </c>
      <c r="U53" s="9">
        <f t="shared" si="9"/>
        <v>0.68394218985014643</v>
      </c>
      <c r="V53" s="7">
        <v>0.23968973477622299</v>
      </c>
      <c r="W53" s="8">
        <v>0.232298602394858</v>
      </c>
      <c r="X53" s="8">
        <f t="shared" si="10"/>
        <v>0.23968973477622299</v>
      </c>
      <c r="Y53" s="9">
        <f t="shared" si="11"/>
        <v>0.2164901327711658</v>
      </c>
      <c r="Z53" s="7">
        <v>0.86082079930418098</v>
      </c>
      <c r="AA53" s="8">
        <v>0.59548686775609705</v>
      </c>
      <c r="AB53" s="8">
        <f t="shared" si="12"/>
        <v>0.86082079930418098</v>
      </c>
      <c r="AC53" s="9">
        <f t="shared" si="13"/>
        <v>0.85515480129892618</v>
      </c>
      <c r="AD53" s="7">
        <v>0.73323259528613405</v>
      </c>
      <c r="AE53" s="8">
        <v>0.84526510922938103</v>
      </c>
      <c r="AF53" s="8">
        <f t="shared" si="14"/>
        <v>0.84526510922938103</v>
      </c>
      <c r="AG53" s="9">
        <f t="shared" si="15"/>
        <v>0.91627504248609892</v>
      </c>
      <c r="AH53" s="7">
        <v>7.7112957905788704E-2</v>
      </c>
      <c r="AI53" s="8">
        <v>0.33294349964394099</v>
      </c>
      <c r="AJ53" s="8">
        <f t="shared" si="16"/>
        <v>0.33294349964394099</v>
      </c>
      <c r="AK53" s="9">
        <f t="shared" si="17"/>
        <v>0.11970023128388751</v>
      </c>
      <c r="AL53" s="7">
        <v>6.55375013733379E-2</v>
      </c>
      <c r="AM53" s="8">
        <v>0.17062053813645101</v>
      </c>
      <c r="AN53" s="8">
        <f t="shared" si="18"/>
        <v>0.17062053813645101</v>
      </c>
      <c r="AO53" s="9">
        <f t="shared" si="19"/>
        <v>6.1427953787876355E-2</v>
      </c>
    </row>
    <row r="54" spans="1:41" x14ac:dyDescent="0.35">
      <c r="A54" s="20" t="s">
        <v>19</v>
      </c>
      <c r="B54" s="7">
        <v>0.429592269778791</v>
      </c>
      <c r="C54" s="8">
        <v>0.657314248470243</v>
      </c>
      <c r="D54" s="8">
        <f t="shared" si="20"/>
        <v>0.657314248470243</v>
      </c>
      <c r="E54" s="9">
        <f t="shared" si="21"/>
        <v>0.63944631924197326</v>
      </c>
      <c r="F54" s="7">
        <v>0.386954029016288</v>
      </c>
      <c r="G54" s="8">
        <v>0.657314248470243</v>
      </c>
      <c r="H54" s="8">
        <f t="shared" si="2"/>
        <v>0.657314248470243</v>
      </c>
      <c r="I54" s="9">
        <f t="shared" si="3"/>
        <v>0.60256688656453261</v>
      </c>
      <c r="J54" s="7">
        <v>0.41646094338304401</v>
      </c>
      <c r="K54" s="8">
        <v>0.64372696447033495</v>
      </c>
      <c r="L54" s="8">
        <f t="shared" si="4"/>
        <v>0.64372696447033495</v>
      </c>
      <c r="M54" s="9">
        <f t="shared" si="5"/>
        <v>0.62100863157234387</v>
      </c>
      <c r="N54" s="7">
        <v>0.453654908146082</v>
      </c>
      <c r="O54" s="8">
        <v>0.88443108353604405</v>
      </c>
      <c r="P54" s="8">
        <f t="shared" si="6"/>
        <v>0.88443108353604405</v>
      </c>
      <c r="Q54" s="9">
        <f t="shared" si="7"/>
        <v>0.76763824666620029</v>
      </c>
      <c r="R54" s="7">
        <v>0.18027699111872</v>
      </c>
      <c r="S54" s="8">
        <v>2.8865412628045199E-2</v>
      </c>
      <c r="T54" s="8">
        <f t="shared" si="8"/>
        <v>0.18027699111872</v>
      </c>
      <c r="U54" s="9">
        <f t="shared" si="9"/>
        <v>3.2567126637448318E-2</v>
      </c>
      <c r="V54" s="7">
        <v>0.334328993342623</v>
      </c>
      <c r="W54" s="8">
        <v>0.40648266437087299</v>
      </c>
      <c r="X54" s="8">
        <f t="shared" si="10"/>
        <v>0.40648266437087299</v>
      </c>
      <c r="Y54" s="9">
        <f t="shared" si="11"/>
        <v>0.40713199105889619</v>
      </c>
      <c r="Z54" s="7">
        <v>0.27592807379461698</v>
      </c>
      <c r="AA54" s="8">
        <v>0.56383022738455402</v>
      </c>
      <c r="AB54" s="8">
        <f t="shared" si="12"/>
        <v>0.56383022738455402</v>
      </c>
      <c r="AC54" s="9">
        <f t="shared" si="13"/>
        <v>0.44504505551184004</v>
      </c>
      <c r="AD54" s="7">
        <v>0.63905124624716603</v>
      </c>
      <c r="AE54" s="8">
        <v>4.5316683784533199E-2</v>
      </c>
      <c r="AF54" s="8">
        <f t="shared" si="14"/>
        <v>0.63905124624716603</v>
      </c>
      <c r="AG54" s="9">
        <f t="shared" si="15"/>
        <v>0.13153055615851461</v>
      </c>
      <c r="AH54" s="7">
        <v>0.88006687039932596</v>
      </c>
      <c r="AI54" s="8">
        <v>0.43259003939478902</v>
      </c>
      <c r="AJ54" s="8">
        <f t="shared" si="16"/>
        <v>0.88006687039932596</v>
      </c>
      <c r="AK54" s="9">
        <f t="shared" si="17"/>
        <v>0.74836647689984082</v>
      </c>
      <c r="AL54" s="7">
        <v>0.93254461632088603</v>
      </c>
      <c r="AM54" s="8">
        <v>0.74336126477499698</v>
      </c>
      <c r="AN54" s="8">
        <f t="shared" si="18"/>
        <v>0.93254461632088603</v>
      </c>
      <c r="AO54" s="9">
        <f t="shared" si="19"/>
        <v>0.94722036416889999</v>
      </c>
    </row>
    <row r="55" spans="1:41" x14ac:dyDescent="0.35">
      <c r="A55" s="20" t="s">
        <v>20</v>
      </c>
      <c r="B55" s="7">
        <v>0.56727533540666697</v>
      </c>
      <c r="C55" s="8">
        <v>0.346489743361442</v>
      </c>
      <c r="D55" s="8">
        <f t="shared" si="20"/>
        <v>0.56727533540666697</v>
      </c>
      <c r="E55" s="9">
        <f t="shared" si="21"/>
        <v>0.5163133658756629</v>
      </c>
      <c r="F55" s="7">
        <v>0.466241233067683</v>
      </c>
      <c r="G55" s="8">
        <v>0.346489743361442</v>
      </c>
      <c r="H55" s="8">
        <f t="shared" si="2"/>
        <v>0.466241233067683</v>
      </c>
      <c r="I55" s="9">
        <f t="shared" si="3"/>
        <v>0.45604205076038706</v>
      </c>
      <c r="J55" s="7">
        <v>0.58965096931996097</v>
      </c>
      <c r="K55" s="8">
        <v>0.33418372971628602</v>
      </c>
      <c r="L55" s="8">
        <f t="shared" si="4"/>
        <v>0.58965096931996097</v>
      </c>
      <c r="M55" s="9">
        <f t="shared" si="5"/>
        <v>0.51712073564410355</v>
      </c>
      <c r="N55" s="7">
        <v>0.91133733349941803</v>
      </c>
      <c r="O55" s="8">
        <v>0.34831629822118199</v>
      </c>
      <c r="P55" s="8">
        <f t="shared" si="6"/>
        <v>0.91133733349941803</v>
      </c>
      <c r="Q55" s="9">
        <f t="shared" si="7"/>
        <v>0.68168446087292511</v>
      </c>
      <c r="R55" s="7">
        <v>0.96978015207500901</v>
      </c>
      <c r="S55" s="8">
        <v>0.23906228443840399</v>
      </c>
      <c r="T55" s="8">
        <f t="shared" si="8"/>
        <v>0.96978015207500901</v>
      </c>
      <c r="U55" s="9">
        <f t="shared" si="9"/>
        <v>0.57071920627474326</v>
      </c>
      <c r="V55" s="7">
        <v>0.19049100156770299</v>
      </c>
      <c r="W55" s="8">
        <v>0.26230915290768803</v>
      </c>
      <c r="X55" s="8">
        <f t="shared" si="10"/>
        <v>0.26230915290768803</v>
      </c>
      <c r="Y55" s="9">
        <f t="shared" si="11"/>
        <v>0.19968934146698192</v>
      </c>
      <c r="Z55" s="7">
        <v>0.50901051739772096</v>
      </c>
      <c r="AA55" s="8">
        <v>0.97966946929382204</v>
      </c>
      <c r="AB55" s="8">
        <f t="shared" si="12"/>
        <v>0.97966946929382204</v>
      </c>
      <c r="AC55" s="9">
        <f t="shared" si="13"/>
        <v>0.84564441165537441</v>
      </c>
      <c r="AD55" s="7">
        <v>0.45488035723424902</v>
      </c>
      <c r="AE55" s="8">
        <v>0.137966460484195</v>
      </c>
      <c r="AF55" s="8">
        <f t="shared" si="14"/>
        <v>0.45488035723424902</v>
      </c>
      <c r="AG55" s="9">
        <f t="shared" si="15"/>
        <v>0.23650223583567187</v>
      </c>
      <c r="AH55" s="7">
        <v>0.86345760947288297</v>
      </c>
      <c r="AI55" s="8">
        <v>0.72630905108536203</v>
      </c>
      <c r="AJ55" s="8">
        <f t="shared" si="16"/>
        <v>0.86345760947288297</v>
      </c>
      <c r="AK55" s="9">
        <f t="shared" si="17"/>
        <v>0.91975305269806373</v>
      </c>
      <c r="AL55" s="7">
        <v>0.94525914273538403</v>
      </c>
      <c r="AM55" s="8">
        <v>0.76659436453019203</v>
      </c>
      <c r="AN55" s="8">
        <f t="shared" si="18"/>
        <v>0.94525914273538403</v>
      </c>
      <c r="AO55" s="9">
        <f t="shared" si="19"/>
        <v>0.95802915400576527</v>
      </c>
    </row>
    <row r="56" spans="1:41" x14ac:dyDescent="0.35">
      <c r="A56" s="20" t="s">
        <v>21</v>
      </c>
      <c r="B56" s="7">
        <v>0.53730061812407104</v>
      </c>
      <c r="C56" s="8">
        <v>0.19276004906732999</v>
      </c>
      <c r="D56" s="8">
        <f t="shared" si="20"/>
        <v>0.53730061812407104</v>
      </c>
      <c r="E56" s="9">
        <f t="shared" si="21"/>
        <v>0.33841597069264906</v>
      </c>
      <c r="F56" s="7">
        <v>0.83258185532647899</v>
      </c>
      <c r="G56" s="8">
        <v>0.19276004906732999</v>
      </c>
      <c r="H56" s="8">
        <f t="shared" si="2"/>
        <v>0.83258185532647899</v>
      </c>
      <c r="I56" s="9">
        <f t="shared" si="3"/>
        <v>0.45410754055985703</v>
      </c>
      <c r="J56" s="7">
        <v>0.53267940011197101</v>
      </c>
      <c r="K56" s="8">
        <v>0.19042576673975201</v>
      </c>
      <c r="L56" s="8">
        <f t="shared" si="4"/>
        <v>0.53267940011197101</v>
      </c>
      <c r="M56" s="9">
        <f t="shared" si="5"/>
        <v>0.33355449272126769</v>
      </c>
      <c r="N56" s="7">
        <v>0.884176114436385</v>
      </c>
      <c r="O56" s="8">
        <v>0.52701443472856802</v>
      </c>
      <c r="P56" s="8">
        <f t="shared" si="6"/>
        <v>0.884176114436385</v>
      </c>
      <c r="Q56" s="9">
        <f t="shared" si="7"/>
        <v>0.82180327654070873</v>
      </c>
      <c r="R56" s="7">
        <v>0.41454015605947803</v>
      </c>
      <c r="S56" s="8">
        <v>0.33710519516241699</v>
      </c>
      <c r="T56" s="8">
        <f t="shared" si="8"/>
        <v>0.41454015605947803</v>
      </c>
      <c r="U56" s="9">
        <f t="shared" si="9"/>
        <v>0.41475153275646004</v>
      </c>
      <c r="V56" s="7">
        <v>0.23217065636440201</v>
      </c>
      <c r="W56" s="8">
        <v>0.615057015993559</v>
      </c>
      <c r="X56" s="8">
        <f t="shared" si="10"/>
        <v>0.615057015993559</v>
      </c>
      <c r="Y56" s="9">
        <f t="shared" si="11"/>
        <v>0.42072958002937066</v>
      </c>
      <c r="Z56" s="7">
        <v>0.894207095724878</v>
      </c>
      <c r="AA56" s="8">
        <v>0.239257629928397</v>
      </c>
      <c r="AB56" s="8">
        <f t="shared" si="12"/>
        <v>0.894207095724878</v>
      </c>
      <c r="AC56" s="9">
        <f t="shared" si="13"/>
        <v>0.5438572997281933</v>
      </c>
      <c r="AD56" s="7">
        <v>0.41751340128935499</v>
      </c>
      <c r="AE56" s="8">
        <v>0.80241432494440701</v>
      </c>
      <c r="AF56" s="8">
        <f t="shared" si="14"/>
        <v>0.80241432494440701</v>
      </c>
      <c r="AG56" s="9">
        <f t="shared" si="15"/>
        <v>0.70138477779541497</v>
      </c>
      <c r="AH56" s="7">
        <v>0.74860908569953499</v>
      </c>
      <c r="AI56" s="8">
        <v>0.55405941517747404</v>
      </c>
      <c r="AJ56" s="8">
        <f t="shared" si="16"/>
        <v>0.74860908569953499</v>
      </c>
      <c r="AK56" s="9">
        <f t="shared" si="17"/>
        <v>0.77978395433687131</v>
      </c>
      <c r="AL56" s="7">
        <v>0.89377125624854503</v>
      </c>
      <c r="AM56" s="8">
        <v>0.38479673597283098</v>
      </c>
      <c r="AN56" s="8">
        <f t="shared" si="18"/>
        <v>0.89377125624854503</v>
      </c>
      <c r="AO56" s="9">
        <f t="shared" si="19"/>
        <v>0.71100198720347429</v>
      </c>
    </row>
    <row r="57" spans="1:41" x14ac:dyDescent="0.35">
      <c r="A57" s="20" t="s">
        <v>22</v>
      </c>
      <c r="B57" s="7">
        <v>0.84739307067278402</v>
      </c>
      <c r="C57" s="8">
        <v>0.88950551556119495</v>
      </c>
      <c r="D57" s="8">
        <f t="shared" si="20"/>
        <v>0.88950551556119495</v>
      </c>
      <c r="E57" s="9">
        <f t="shared" si="21"/>
        <v>0.96683405860681326</v>
      </c>
      <c r="F57" s="7">
        <v>0.45994950308833898</v>
      </c>
      <c r="G57" s="8">
        <v>0.88950551556119495</v>
      </c>
      <c r="H57" s="8">
        <f t="shared" si="2"/>
        <v>0.88950551556119495</v>
      </c>
      <c r="I57" s="9">
        <f t="shared" si="3"/>
        <v>0.7747764876639669</v>
      </c>
      <c r="J57" s="7">
        <v>0.86644447366681598</v>
      </c>
      <c r="K57" s="8">
        <v>0.89529379562113098</v>
      </c>
      <c r="L57" s="8">
        <f t="shared" si="4"/>
        <v>0.89529379562113098</v>
      </c>
      <c r="M57" s="9">
        <f t="shared" si="5"/>
        <v>0.97272528127164259</v>
      </c>
      <c r="N57" s="7">
        <v>0.149903595001529</v>
      </c>
      <c r="O57" s="8">
        <v>0.24709990891254899</v>
      </c>
      <c r="P57" s="8">
        <f t="shared" si="6"/>
        <v>0.24709990891254899</v>
      </c>
      <c r="Q57" s="9">
        <f t="shared" si="7"/>
        <v>0.1591186728879489</v>
      </c>
      <c r="R57" s="7">
        <v>0.96531939073241402</v>
      </c>
      <c r="S57" s="8">
        <v>0.25142120838216198</v>
      </c>
      <c r="T57" s="8">
        <f t="shared" si="8"/>
        <v>0.96531939073241402</v>
      </c>
      <c r="U57" s="9">
        <f t="shared" si="9"/>
        <v>0.5863485115699526</v>
      </c>
      <c r="V57" s="7">
        <v>0.45611290363736201</v>
      </c>
      <c r="W57" s="8">
        <v>0.65126766037601502</v>
      </c>
      <c r="X57" s="8">
        <f t="shared" si="10"/>
        <v>0.65126766037601502</v>
      </c>
      <c r="Y57" s="9">
        <f t="shared" si="11"/>
        <v>0.65762749186135527</v>
      </c>
      <c r="Z57" s="7">
        <v>0.67277550908900796</v>
      </c>
      <c r="AA57" s="8">
        <v>0.65166765747575806</v>
      </c>
      <c r="AB57" s="8">
        <f t="shared" si="12"/>
        <v>0.67277550908900796</v>
      </c>
      <c r="AC57" s="9">
        <f t="shared" si="13"/>
        <v>0.7999364338400794</v>
      </c>
      <c r="AD57" s="7">
        <v>3.9934969485404703E-2</v>
      </c>
      <c r="AE57" s="8">
        <v>0.83222650358637895</v>
      </c>
      <c r="AF57" s="8">
        <f t="shared" si="14"/>
        <v>0.83222650358637895</v>
      </c>
      <c r="AG57" s="9">
        <f t="shared" si="15"/>
        <v>0.14637177896658937</v>
      </c>
      <c r="AH57" s="7">
        <v>0.77740828133770001</v>
      </c>
      <c r="AI57" s="8">
        <v>0.970789248774238</v>
      </c>
      <c r="AJ57" s="8">
        <f t="shared" si="16"/>
        <v>0.970789248774238</v>
      </c>
      <c r="AK57" s="9">
        <f t="shared" si="17"/>
        <v>0.96709885190759404</v>
      </c>
      <c r="AL57" s="7">
        <v>0.69778185937974502</v>
      </c>
      <c r="AM57" s="8">
        <v>0.93769658465432104</v>
      </c>
      <c r="AN57" s="8">
        <f t="shared" si="18"/>
        <v>0.93769658465432104</v>
      </c>
      <c r="AO57" s="9">
        <f t="shared" si="19"/>
        <v>0.93185032213183971</v>
      </c>
    </row>
    <row r="58" spans="1:41" x14ac:dyDescent="0.35">
      <c r="A58" s="20" t="s">
        <v>23</v>
      </c>
      <c r="B58" s="7">
        <v>0.58905328852838501</v>
      </c>
      <c r="C58" s="8">
        <v>0.233309957493892</v>
      </c>
      <c r="D58" s="8">
        <f t="shared" si="20"/>
        <v>0.58905328852838501</v>
      </c>
      <c r="E58" s="9">
        <f t="shared" si="21"/>
        <v>0.41018311995958101</v>
      </c>
      <c r="F58" s="7">
        <v>0.79722598240251397</v>
      </c>
      <c r="G58" s="8">
        <v>0.233309957493892</v>
      </c>
      <c r="H58" s="8">
        <f t="shared" si="2"/>
        <v>0.79722598240251397</v>
      </c>
      <c r="I58" s="9">
        <f t="shared" si="3"/>
        <v>0.49885487901830383</v>
      </c>
      <c r="J58" s="7">
        <v>0.559290992442801</v>
      </c>
      <c r="K58" s="8">
        <v>0.242291653564738</v>
      </c>
      <c r="L58" s="8">
        <f t="shared" si="4"/>
        <v>0.559290992442801</v>
      </c>
      <c r="M58" s="9">
        <f t="shared" si="5"/>
        <v>0.40635824727701109</v>
      </c>
      <c r="N58" s="7">
        <v>2.1467382771518101E-4</v>
      </c>
      <c r="O58" s="8">
        <v>0.73611094389681397</v>
      </c>
      <c r="P58" s="8">
        <f t="shared" si="6"/>
        <v>0.73611094389681397</v>
      </c>
      <c r="Q58" s="9">
        <f t="shared" si="7"/>
        <v>1.5411685674666664E-3</v>
      </c>
      <c r="R58" s="7">
        <v>0.74110752154950599</v>
      </c>
      <c r="S58" s="8">
        <v>0.47696757527913503</v>
      </c>
      <c r="T58" s="8">
        <f t="shared" si="8"/>
        <v>0.74110752154950599</v>
      </c>
      <c r="U58" s="9">
        <f t="shared" si="9"/>
        <v>0.72107830859901345</v>
      </c>
      <c r="V58" s="7">
        <v>0.47308270850829698</v>
      </c>
      <c r="W58" s="8">
        <v>0.44058380020439603</v>
      </c>
      <c r="X58" s="8">
        <f t="shared" si="10"/>
        <v>0.47308270850829698</v>
      </c>
      <c r="Y58" s="9">
        <f t="shared" si="11"/>
        <v>0.53528396861692973</v>
      </c>
      <c r="Z58" s="7">
        <v>0.32634302046875802</v>
      </c>
      <c r="AA58" s="8">
        <v>0.186117566365399</v>
      </c>
      <c r="AB58" s="8">
        <f t="shared" si="12"/>
        <v>0.32634302046875802</v>
      </c>
      <c r="AC58" s="9">
        <f t="shared" si="13"/>
        <v>0.2308768926654603</v>
      </c>
      <c r="AD58" s="7">
        <v>0.64730679358825505</v>
      </c>
      <c r="AE58" s="8">
        <v>4.0019598807712699E-2</v>
      </c>
      <c r="AF58" s="8">
        <f t="shared" si="14"/>
        <v>0.64730679358825505</v>
      </c>
      <c r="AG58" s="9">
        <f t="shared" si="15"/>
        <v>0.12054408315120968</v>
      </c>
      <c r="AH58" s="7">
        <v>0.15769160445504801</v>
      </c>
      <c r="AI58" s="8">
        <v>0.76076729042348101</v>
      </c>
      <c r="AJ58" s="8">
        <f t="shared" si="16"/>
        <v>0.76076729042348101</v>
      </c>
      <c r="AK58" s="9">
        <f t="shared" si="17"/>
        <v>0.37436083394609088</v>
      </c>
      <c r="AL58" s="7">
        <v>0.126643699048578</v>
      </c>
      <c r="AM58" s="8">
        <v>0.74283989528031102</v>
      </c>
      <c r="AN58" s="8">
        <f t="shared" si="18"/>
        <v>0.74283989528031102</v>
      </c>
      <c r="AO58" s="9">
        <f t="shared" si="19"/>
        <v>0.3164389363932627</v>
      </c>
    </row>
    <row r="59" spans="1:41" x14ac:dyDescent="0.35">
      <c r="A59" s="20" t="s">
        <v>24</v>
      </c>
      <c r="B59" s="7">
        <v>0.95757337677958498</v>
      </c>
      <c r="C59" s="8">
        <v>0.24487673366223101</v>
      </c>
      <c r="D59" s="8">
        <f t="shared" si="20"/>
        <v>0.95757337677958498</v>
      </c>
      <c r="E59" s="9">
        <f t="shared" si="21"/>
        <v>0.57457706254590368</v>
      </c>
      <c r="F59" s="7">
        <v>0.74770572357311504</v>
      </c>
      <c r="G59" s="8">
        <v>0.24487673366223101</v>
      </c>
      <c r="H59" s="8">
        <f t="shared" si="2"/>
        <v>0.74770572357311504</v>
      </c>
      <c r="I59" s="9">
        <f t="shared" si="3"/>
        <v>0.49394580940019961</v>
      </c>
      <c r="J59" s="7">
        <v>0.98881129238086796</v>
      </c>
      <c r="K59" s="8">
        <v>0.25541434198962698</v>
      </c>
      <c r="L59" s="8">
        <f t="shared" si="4"/>
        <v>0.98881129238086796</v>
      </c>
      <c r="M59" s="9">
        <f t="shared" si="5"/>
        <v>0.60010474254875579</v>
      </c>
      <c r="N59" s="7">
        <v>1.58310679920937E-2</v>
      </c>
      <c r="O59" s="8">
        <v>0.47723165199238099</v>
      </c>
      <c r="P59" s="8">
        <f t="shared" si="6"/>
        <v>0.47723165199238099</v>
      </c>
      <c r="Q59" s="9">
        <f t="shared" si="7"/>
        <v>4.44657213631654E-2</v>
      </c>
      <c r="R59" s="7">
        <v>0.43891477022898101</v>
      </c>
      <c r="S59" s="8">
        <v>0.77475801124924204</v>
      </c>
      <c r="T59" s="8">
        <f t="shared" si="8"/>
        <v>0.77475801124924204</v>
      </c>
      <c r="U59" s="9">
        <f t="shared" si="9"/>
        <v>0.70685217125493405</v>
      </c>
      <c r="V59" s="7">
        <v>0.42330268761221501</v>
      </c>
      <c r="W59" s="8">
        <v>0.76669605504973104</v>
      </c>
      <c r="X59" s="8">
        <f t="shared" si="10"/>
        <v>0.76669605504973104</v>
      </c>
      <c r="Y59" s="9">
        <f t="shared" si="11"/>
        <v>0.68976501267338231</v>
      </c>
      <c r="Z59" s="7">
        <v>0.38286838399259299</v>
      </c>
      <c r="AA59" s="8">
        <v>0.23877709989054099</v>
      </c>
      <c r="AB59" s="8">
        <f t="shared" si="12"/>
        <v>0.38286838399259299</v>
      </c>
      <c r="AC59" s="9">
        <f t="shared" si="13"/>
        <v>0.31012372790228104</v>
      </c>
      <c r="AD59" s="7">
        <v>5.0144132491030002E-2</v>
      </c>
      <c r="AE59" s="8">
        <v>0.177166334622258</v>
      </c>
      <c r="AF59" s="8">
        <f t="shared" si="14"/>
        <v>0.177166334622258</v>
      </c>
      <c r="AG59" s="9">
        <f t="shared" si="15"/>
        <v>5.084690562359917E-2</v>
      </c>
      <c r="AH59" s="7">
        <v>0.881125149845428</v>
      </c>
      <c r="AI59" s="8">
        <v>0.12742925910512101</v>
      </c>
      <c r="AJ59" s="8">
        <f t="shared" si="16"/>
        <v>0.881125149845428</v>
      </c>
      <c r="AK59" s="9">
        <f t="shared" si="17"/>
        <v>0.35781181989704391</v>
      </c>
      <c r="AL59" s="7">
        <v>0.983552767890014</v>
      </c>
      <c r="AM59" s="8">
        <v>8.4669760673795599E-2</v>
      </c>
      <c r="AN59" s="8">
        <f t="shared" si="18"/>
        <v>0.983552767890014</v>
      </c>
      <c r="AO59" s="9">
        <f t="shared" si="19"/>
        <v>0.29026932647225512</v>
      </c>
    </row>
    <row r="60" spans="1:41" x14ac:dyDescent="0.35">
      <c r="A60" s="20" t="s">
        <v>25</v>
      </c>
      <c r="B60" s="7">
        <v>0.25822144014830001</v>
      </c>
      <c r="C60" s="8">
        <v>0.66858987477390397</v>
      </c>
      <c r="D60" s="8">
        <f t="shared" si="20"/>
        <v>0.66858987477390397</v>
      </c>
      <c r="E60" s="9">
        <f t="shared" si="21"/>
        <v>0.47589768395346577</v>
      </c>
      <c r="F60" s="7">
        <v>0.140620699305985</v>
      </c>
      <c r="G60" s="8">
        <v>0.66858987477390397</v>
      </c>
      <c r="H60" s="8">
        <f t="shared" si="2"/>
        <v>0.66858987477390397</v>
      </c>
      <c r="I60" s="9">
        <f t="shared" si="3"/>
        <v>0.31630084218992449</v>
      </c>
      <c r="J60" s="7">
        <v>0.29223380228781198</v>
      </c>
      <c r="K60" s="8">
        <v>0.75419411041053497</v>
      </c>
      <c r="L60" s="8">
        <f t="shared" si="4"/>
        <v>0.75419411041053497</v>
      </c>
      <c r="M60" s="9">
        <f t="shared" si="5"/>
        <v>0.55371492014130208</v>
      </c>
      <c r="N60" s="7">
        <v>6.9588287711767902E-3</v>
      </c>
      <c r="O60" s="8">
        <v>0.90580651534619905</v>
      </c>
      <c r="P60" s="8">
        <f t="shared" si="6"/>
        <v>0.90580651534619905</v>
      </c>
      <c r="Q60" s="9">
        <f t="shared" si="7"/>
        <v>3.8240382178823418E-2</v>
      </c>
      <c r="R60" s="7">
        <v>0.22633533485878801</v>
      </c>
      <c r="S60" s="8">
        <v>0.29014752325616899</v>
      </c>
      <c r="T60" s="8">
        <f t="shared" si="8"/>
        <v>0.29014752325616899</v>
      </c>
      <c r="U60" s="9">
        <f t="shared" si="9"/>
        <v>0.24449857005306397</v>
      </c>
      <c r="V60" s="7">
        <v>0.73252633668874301</v>
      </c>
      <c r="W60" s="8">
        <v>0.67536880926642995</v>
      </c>
      <c r="X60" s="8">
        <f t="shared" si="10"/>
        <v>0.73252633668874301</v>
      </c>
      <c r="Y60" s="9">
        <f t="shared" si="11"/>
        <v>0.84288962439099202</v>
      </c>
      <c r="Z60" s="7">
        <v>0.295191463750344</v>
      </c>
      <c r="AA60" s="8">
        <v>0.83530067808249298</v>
      </c>
      <c r="AB60" s="8">
        <f t="shared" si="12"/>
        <v>0.83530067808249298</v>
      </c>
      <c r="AC60" s="9">
        <f t="shared" si="13"/>
        <v>0.59180004460633917</v>
      </c>
      <c r="AD60" s="7">
        <v>0.51808506894768402</v>
      </c>
      <c r="AE60" s="8">
        <v>0.23368689767592399</v>
      </c>
      <c r="AF60" s="8">
        <f t="shared" si="14"/>
        <v>0.51808506894768402</v>
      </c>
      <c r="AG60" s="9">
        <f t="shared" si="15"/>
        <v>0.37669490076383605</v>
      </c>
      <c r="AH60" s="7">
        <v>0.92858745034451395</v>
      </c>
      <c r="AI60" s="8">
        <v>0.285692926605289</v>
      </c>
      <c r="AJ60" s="8">
        <f t="shared" si="16"/>
        <v>0.92858745034451395</v>
      </c>
      <c r="AK60" s="9">
        <f t="shared" si="17"/>
        <v>0.61731286332059021</v>
      </c>
      <c r="AL60" s="7">
        <v>0.950806459126597</v>
      </c>
      <c r="AM60" s="8">
        <v>0.41669325458658102</v>
      </c>
      <c r="AN60" s="8">
        <f t="shared" si="18"/>
        <v>0.950806459126597</v>
      </c>
      <c r="AO60" s="9">
        <f t="shared" si="19"/>
        <v>0.76301131610765027</v>
      </c>
    </row>
    <row r="61" spans="1:41" x14ac:dyDescent="0.35">
      <c r="A61" s="20" t="s">
        <v>26</v>
      </c>
      <c r="B61" s="7">
        <v>0.41139228759327401</v>
      </c>
      <c r="C61" s="8">
        <v>0.56180426307886799</v>
      </c>
      <c r="D61" s="8">
        <f t="shared" si="20"/>
        <v>0.56180426307886799</v>
      </c>
      <c r="E61" s="9">
        <f t="shared" si="21"/>
        <v>0.56967163081578043</v>
      </c>
      <c r="F61" s="7">
        <v>0.27965532007259197</v>
      </c>
      <c r="G61" s="8">
        <v>0.56180426307886799</v>
      </c>
      <c r="H61" s="8">
        <f t="shared" si="2"/>
        <v>0.56180426307886799</v>
      </c>
      <c r="I61" s="9">
        <f t="shared" si="3"/>
        <v>0.44789348549132857</v>
      </c>
      <c r="J61" s="7">
        <v>0.40789976689865798</v>
      </c>
      <c r="K61" s="8">
        <v>0.572400479300882</v>
      </c>
      <c r="L61" s="8">
        <f t="shared" si="4"/>
        <v>0.572400479300882</v>
      </c>
      <c r="M61" s="9">
        <f t="shared" si="5"/>
        <v>0.57311669174391144</v>
      </c>
      <c r="N61" s="7">
        <v>7.0779512945471301E-2</v>
      </c>
      <c r="O61" s="8">
        <v>0.57456567461531505</v>
      </c>
      <c r="P61" s="8">
        <f t="shared" si="6"/>
        <v>0.57456567461531505</v>
      </c>
      <c r="Q61" s="9">
        <f t="shared" si="7"/>
        <v>0.17089802536334886</v>
      </c>
      <c r="R61" s="7">
        <v>0.68615800922385695</v>
      </c>
      <c r="S61" s="8">
        <v>0.46172654897459597</v>
      </c>
      <c r="T61" s="8">
        <f t="shared" si="8"/>
        <v>0.68615800922385695</v>
      </c>
      <c r="U61" s="9">
        <f t="shared" si="9"/>
        <v>0.68097669298205143</v>
      </c>
      <c r="V61" s="7">
        <v>0.39488111096336298</v>
      </c>
      <c r="W61" s="8">
        <v>0.32161308963662599</v>
      </c>
      <c r="X61" s="8">
        <f t="shared" si="10"/>
        <v>0.39488111096336298</v>
      </c>
      <c r="Y61" s="9">
        <f t="shared" si="11"/>
        <v>0.38907096096311511</v>
      </c>
      <c r="Z61" s="7">
        <v>0.17784267557136299</v>
      </c>
      <c r="AA61" s="8">
        <v>0.82775951976802498</v>
      </c>
      <c r="AB61" s="8">
        <f t="shared" si="12"/>
        <v>0.82775951976802498</v>
      </c>
      <c r="AC61" s="9">
        <f t="shared" si="13"/>
        <v>0.42925077764749009</v>
      </c>
      <c r="AD61" s="7">
        <v>0.15674016609031199</v>
      </c>
      <c r="AE61" s="8">
        <v>0.34504614820584201</v>
      </c>
      <c r="AF61" s="8">
        <f t="shared" si="14"/>
        <v>0.34504614820584201</v>
      </c>
      <c r="AG61" s="9">
        <f t="shared" si="15"/>
        <v>0.21185464642835061</v>
      </c>
      <c r="AH61" s="7">
        <v>0.82887648253738799</v>
      </c>
      <c r="AI61" s="8">
        <v>0.689655763514751</v>
      </c>
      <c r="AJ61" s="8">
        <f t="shared" si="16"/>
        <v>0.82887648253738799</v>
      </c>
      <c r="AK61" s="9">
        <f t="shared" si="17"/>
        <v>0.8913269900712778</v>
      </c>
      <c r="AL61" s="7">
        <v>0.87902068779531295</v>
      </c>
      <c r="AM61" s="8">
        <v>0.59019097321835701</v>
      </c>
      <c r="AN61" s="8">
        <f t="shared" si="18"/>
        <v>0.87902068779531295</v>
      </c>
      <c r="AO61" s="9">
        <f t="shared" si="19"/>
        <v>0.85924915250058109</v>
      </c>
    </row>
    <row r="62" spans="1:41" x14ac:dyDescent="0.35">
      <c r="A62" s="20" t="s">
        <v>27</v>
      </c>
      <c r="B62" s="7">
        <v>0.98465304893111105</v>
      </c>
      <c r="C62" s="8">
        <v>0.68197147433526895</v>
      </c>
      <c r="D62" s="8">
        <f t="shared" si="20"/>
        <v>0.98465304893111105</v>
      </c>
      <c r="E62" s="9">
        <f t="shared" si="21"/>
        <v>0.93892111538527645</v>
      </c>
      <c r="F62" s="7">
        <v>0.81974735415188005</v>
      </c>
      <c r="G62" s="8">
        <v>0.68197147433526895</v>
      </c>
      <c r="H62" s="8">
        <f t="shared" si="2"/>
        <v>0.81974735415188005</v>
      </c>
      <c r="I62" s="9">
        <f t="shared" si="3"/>
        <v>0.88414341563921972</v>
      </c>
      <c r="J62" s="7">
        <v>0.96307922716309802</v>
      </c>
      <c r="K62" s="8">
        <v>0.70576173887742299</v>
      </c>
      <c r="L62" s="8">
        <f t="shared" si="4"/>
        <v>0.96307922716309802</v>
      </c>
      <c r="M62" s="9">
        <f t="shared" si="5"/>
        <v>0.94213644790598028</v>
      </c>
      <c r="N62" s="7">
        <v>0.96783413683635899</v>
      </c>
      <c r="O62" s="8">
        <v>4.9392597000569499E-2</v>
      </c>
      <c r="P62" s="8">
        <f t="shared" si="6"/>
        <v>0.96783413683635899</v>
      </c>
      <c r="Q62" s="9">
        <f t="shared" si="7"/>
        <v>0.1931585575277337</v>
      </c>
      <c r="R62" s="7">
        <v>0.667240128415724</v>
      </c>
      <c r="S62" s="8">
        <v>0.84572508144946301</v>
      </c>
      <c r="T62" s="8">
        <f t="shared" si="8"/>
        <v>0.84572508144946301</v>
      </c>
      <c r="U62" s="9">
        <f t="shared" si="9"/>
        <v>0.88717608955915417</v>
      </c>
      <c r="V62" s="7">
        <v>0.66927960254867802</v>
      </c>
      <c r="W62" s="8">
        <v>0.18656730934567201</v>
      </c>
      <c r="X62" s="8">
        <f t="shared" si="10"/>
        <v>0.66927960254867802</v>
      </c>
      <c r="Y62" s="9">
        <f t="shared" si="11"/>
        <v>0.3846508404030462</v>
      </c>
      <c r="Z62" s="7">
        <v>0.58328856449015298</v>
      </c>
      <c r="AA62" s="8">
        <v>0.67737646100521298</v>
      </c>
      <c r="AB62" s="8">
        <f t="shared" si="12"/>
        <v>0.67737646100521298</v>
      </c>
      <c r="AC62" s="9">
        <f t="shared" si="13"/>
        <v>0.76200185159793687</v>
      </c>
      <c r="AD62" s="7">
        <v>0.45472389274428998</v>
      </c>
      <c r="AE62" s="8">
        <v>0.24789505912401899</v>
      </c>
      <c r="AF62" s="8">
        <f t="shared" si="14"/>
        <v>0.45472389274428998</v>
      </c>
      <c r="AG62" s="9">
        <f t="shared" si="15"/>
        <v>0.35877898139340347</v>
      </c>
      <c r="AH62" s="7">
        <v>0.46273879077238</v>
      </c>
      <c r="AI62" s="8">
        <v>5.99767197047021E-2</v>
      </c>
      <c r="AJ62" s="8">
        <f t="shared" si="16"/>
        <v>0.46273879077238</v>
      </c>
      <c r="AK62" s="9">
        <f t="shared" si="17"/>
        <v>0.12723315627154075</v>
      </c>
      <c r="AL62" s="7">
        <v>0.52510041154755605</v>
      </c>
      <c r="AM62" s="8">
        <v>9.1649366182135705E-2</v>
      </c>
      <c r="AN62" s="8">
        <f t="shared" si="18"/>
        <v>0.52510041154755605</v>
      </c>
      <c r="AO62" s="9">
        <f t="shared" si="19"/>
        <v>0.19413437530357847</v>
      </c>
    </row>
    <row r="63" spans="1:41" x14ac:dyDescent="0.35">
      <c r="A63" s="20" t="s">
        <v>28</v>
      </c>
      <c r="B63" s="7">
        <v>0.38364018594866101</v>
      </c>
      <c r="C63" s="8">
        <v>0.82828937971964101</v>
      </c>
      <c r="D63" s="8">
        <f t="shared" si="20"/>
        <v>0.82828937971964101</v>
      </c>
      <c r="E63" s="9">
        <f t="shared" si="21"/>
        <v>0.68206461680062835</v>
      </c>
      <c r="F63" s="7">
        <v>0.16737506785213799</v>
      </c>
      <c r="G63" s="8">
        <v>0.82828937971964101</v>
      </c>
      <c r="H63" s="8">
        <f t="shared" si="2"/>
        <v>0.82828937971964101</v>
      </c>
      <c r="I63" s="9">
        <f t="shared" si="3"/>
        <v>0.41256536221266715</v>
      </c>
      <c r="J63" s="7">
        <v>0.43058658278489298</v>
      </c>
      <c r="K63" s="8">
        <v>0.82366825358981399</v>
      </c>
      <c r="L63" s="8">
        <f t="shared" si="4"/>
        <v>0.82366825358981399</v>
      </c>
      <c r="M63" s="9">
        <f t="shared" si="5"/>
        <v>0.7222995460697057</v>
      </c>
      <c r="N63" s="7">
        <v>0.56289830554906295</v>
      </c>
      <c r="O63" s="8">
        <v>0.39530146706962499</v>
      </c>
      <c r="P63" s="8">
        <f t="shared" si="6"/>
        <v>0.56289830554906295</v>
      </c>
      <c r="Q63" s="9">
        <f t="shared" si="7"/>
        <v>0.5569010990658827</v>
      </c>
      <c r="R63" s="7">
        <v>0.29464208087328703</v>
      </c>
      <c r="S63" s="8">
        <v>0.14483461882877299</v>
      </c>
      <c r="T63" s="8">
        <f t="shared" si="8"/>
        <v>0.29464208087328703</v>
      </c>
      <c r="U63" s="9">
        <f t="shared" si="9"/>
        <v>0.17727603413367365</v>
      </c>
      <c r="V63" s="7">
        <v>9.1950531987062198E-2</v>
      </c>
      <c r="W63" s="8">
        <v>0.32466045061070298</v>
      </c>
      <c r="X63" s="8">
        <f t="shared" si="10"/>
        <v>0.32466045061070298</v>
      </c>
      <c r="Y63" s="9">
        <f t="shared" si="11"/>
        <v>0.13467986276054855</v>
      </c>
      <c r="Z63" s="7">
        <v>0.52365677267538802</v>
      </c>
      <c r="AA63" s="8">
        <v>0.56261357989781702</v>
      </c>
      <c r="AB63" s="8">
        <f t="shared" si="12"/>
        <v>0.56261357989781702</v>
      </c>
      <c r="AC63" s="9">
        <f t="shared" si="13"/>
        <v>0.65466155055734354</v>
      </c>
      <c r="AD63" s="7">
        <v>0.62159927827671702</v>
      </c>
      <c r="AE63" s="8">
        <v>0.55800004453145602</v>
      </c>
      <c r="AF63" s="8">
        <f t="shared" si="14"/>
        <v>0.62159927827671702</v>
      </c>
      <c r="AG63" s="9">
        <f t="shared" si="15"/>
        <v>0.71411915385566838</v>
      </c>
      <c r="AH63" s="7">
        <v>0.76110723659558799</v>
      </c>
      <c r="AI63" s="8">
        <v>0.83661720770804704</v>
      </c>
      <c r="AJ63" s="8">
        <f t="shared" si="16"/>
        <v>0.83661720770804704</v>
      </c>
      <c r="AK63" s="9">
        <f t="shared" si="17"/>
        <v>0.92416748904726687</v>
      </c>
      <c r="AL63" s="7">
        <v>0.66499583951353103</v>
      </c>
      <c r="AM63" s="8">
        <v>0.91682381188529505</v>
      </c>
      <c r="AN63" s="8">
        <f t="shared" si="18"/>
        <v>0.91682381188529505</v>
      </c>
      <c r="AO63" s="9">
        <f t="shared" si="19"/>
        <v>0.91136448693518246</v>
      </c>
    </row>
    <row r="64" spans="1:41" x14ac:dyDescent="0.35">
      <c r="A64" s="20" t="s">
        <v>29</v>
      </c>
      <c r="B64" s="7">
        <v>0.76612194799695599</v>
      </c>
      <c r="C64" s="8">
        <v>0.54244665635176803</v>
      </c>
      <c r="D64" s="8">
        <f t="shared" si="20"/>
        <v>0.76612194799695599</v>
      </c>
      <c r="E64" s="9">
        <f t="shared" si="21"/>
        <v>0.78049280009718269</v>
      </c>
      <c r="F64" s="7">
        <v>0.67836653253851098</v>
      </c>
      <c r="G64" s="8">
        <v>0.54244665635176803</v>
      </c>
      <c r="H64" s="8">
        <f t="shared" si="2"/>
        <v>0.67836653253851098</v>
      </c>
      <c r="I64" s="9">
        <f t="shared" si="3"/>
        <v>0.73585708541822437</v>
      </c>
      <c r="J64" s="7">
        <v>0.74024210647179201</v>
      </c>
      <c r="K64" s="8">
        <v>0.53635844589888604</v>
      </c>
      <c r="L64" s="8">
        <f t="shared" si="4"/>
        <v>0.74024210647179201</v>
      </c>
      <c r="M64" s="9">
        <f t="shared" si="5"/>
        <v>0.76378857219086527</v>
      </c>
      <c r="N64" s="7">
        <v>0.195517355054453</v>
      </c>
      <c r="O64" s="8">
        <v>0.15926266429202501</v>
      </c>
      <c r="P64" s="8">
        <f t="shared" si="6"/>
        <v>0.195517355054453</v>
      </c>
      <c r="Q64" s="9">
        <f t="shared" si="7"/>
        <v>0.13916801681499935</v>
      </c>
      <c r="R64" s="7">
        <v>2.7433965747369799E-2</v>
      </c>
      <c r="S64" s="8">
        <v>0.39709444677391698</v>
      </c>
      <c r="T64" s="8">
        <f t="shared" si="8"/>
        <v>0.39709444677391698</v>
      </c>
      <c r="U64" s="9">
        <f t="shared" si="9"/>
        <v>6.0129339627543521E-2</v>
      </c>
      <c r="V64" s="7">
        <v>0.69556913229561901</v>
      </c>
      <c r="W64" s="8">
        <v>0.30648582770185601</v>
      </c>
      <c r="X64" s="8">
        <f t="shared" si="10"/>
        <v>0.69556913229561901</v>
      </c>
      <c r="Y64" s="9">
        <f t="shared" si="11"/>
        <v>0.54267814723825369</v>
      </c>
      <c r="Z64" s="7">
        <v>0.92453434368158904</v>
      </c>
      <c r="AA64" s="8">
        <v>3.5679752957737898E-2</v>
      </c>
      <c r="AB64" s="8">
        <f t="shared" si="12"/>
        <v>0.92453434368158904</v>
      </c>
      <c r="AC64" s="9">
        <f t="shared" si="13"/>
        <v>0.14552736146784506</v>
      </c>
      <c r="AD64" s="7">
        <v>9.7716964706402495E-2</v>
      </c>
      <c r="AE64" s="8">
        <v>8.7228466459943102E-2</v>
      </c>
      <c r="AF64" s="8">
        <f t="shared" si="14"/>
        <v>9.7716964706402495E-2</v>
      </c>
      <c r="AG64" s="9">
        <f t="shared" si="15"/>
        <v>4.9138323366012315E-2</v>
      </c>
      <c r="AH64" s="7">
        <v>0.61287384188237704</v>
      </c>
      <c r="AI64" s="8">
        <v>0.74987406487181096</v>
      </c>
      <c r="AJ64" s="8">
        <f t="shared" si="16"/>
        <v>0.74987406487181096</v>
      </c>
      <c r="AK64" s="9">
        <f t="shared" si="17"/>
        <v>0.8168755091546811</v>
      </c>
      <c r="AL64" s="7">
        <v>0.65946840061423495</v>
      </c>
      <c r="AM64" s="8">
        <v>0.997471194064942</v>
      </c>
      <c r="AN64" s="8">
        <f t="shared" si="18"/>
        <v>0.997471194064942</v>
      </c>
      <c r="AO64" s="9">
        <f t="shared" si="19"/>
        <v>0.93332269531394285</v>
      </c>
    </row>
    <row r="65" spans="1:41" x14ac:dyDescent="0.35">
      <c r="A65" s="20" t="s">
        <v>30</v>
      </c>
      <c r="B65" s="7">
        <v>0.618955928472671</v>
      </c>
      <c r="C65" s="8">
        <v>0.19452961888675099</v>
      </c>
      <c r="D65" s="8">
        <f t="shared" si="20"/>
        <v>0.618955928472671</v>
      </c>
      <c r="E65" s="9">
        <f t="shared" si="21"/>
        <v>0.37529020064753138</v>
      </c>
      <c r="F65" s="7">
        <v>0.58584606678919404</v>
      </c>
      <c r="G65" s="8">
        <v>0.19452961888675099</v>
      </c>
      <c r="H65" s="8">
        <f t="shared" si="2"/>
        <v>0.58584606678919404</v>
      </c>
      <c r="I65" s="9">
        <f t="shared" si="3"/>
        <v>0.3614801919816657</v>
      </c>
      <c r="J65" s="7">
        <v>0.59821897604474605</v>
      </c>
      <c r="K65" s="8">
        <v>0.18553725932134299</v>
      </c>
      <c r="L65" s="8">
        <f t="shared" si="4"/>
        <v>0.59821897604474605</v>
      </c>
      <c r="M65" s="9">
        <f t="shared" si="5"/>
        <v>0.35498519812345797</v>
      </c>
      <c r="N65" s="7">
        <v>9.7653676689175795E-2</v>
      </c>
      <c r="O65" s="8">
        <v>0.33360694153251502</v>
      </c>
      <c r="P65" s="8">
        <f t="shared" si="6"/>
        <v>0.33360694153251502</v>
      </c>
      <c r="Q65" s="9">
        <f t="shared" si="7"/>
        <v>0.14412872797522924</v>
      </c>
      <c r="R65" s="7">
        <v>0.18455389491858901</v>
      </c>
      <c r="S65" s="8">
        <v>0.16710861658822701</v>
      </c>
      <c r="T65" s="8">
        <f t="shared" si="8"/>
        <v>0.18455389491858901</v>
      </c>
      <c r="U65" s="9">
        <f t="shared" si="9"/>
        <v>0.13813249352891233</v>
      </c>
      <c r="V65" s="7">
        <v>0.53454269142430799</v>
      </c>
      <c r="W65" s="8">
        <v>0.46146885005913402</v>
      </c>
      <c r="X65" s="8">
        <f t="shared" si="10"/>
        <v>0.53454269142430799</v>
      </c>
      <c r="Y65" s="9">
        <f t="shared" si="11"/>
        <v>0.59194167322515434</v>
      </c>
      <c r="Z65" s="7">
        <v>0.100706167934643</v>
      </c>
      <c r="AA65" s="8">
        <v>0.33250076577138898</v>
      </c>
      <c r="AB65" s="8">
        <f t="shared" si="12"/>
        <v>0.33250076577138898</v>
      </c>
      <c r="AC65" s="9">
        <f t="shared" si="13"/>
        <v>0.14722166859741537</v>
      </c>
      <c r="AD65" s="7">
        <v>0.103254855761437</v>
      </c>
      <c r="AE65" s="8">
        <v>1.2807062736593299E-5</v>
      </c>
      <c r="AF65" s="8">
        <f t="shared" si="14"/>
        <v>0.103254855761437</v>
      </c>
      <c r="AG65" s="9">
        <f t="shared" si="15"/>
        <v>1.9222372573790558E-5</v>
      </c>
      <c r="AH65" s="7">
        <v>0.82927982536307299</v>
      </c>
      <c r="AI65" s="8">
        <v>0.80187071005483601</v>
      </c>
      <c r="AJ65" s="8">
        <f t="shared" si="16"/>
        <v>0.82927982536307299</v>
      </c>
      <c r="AK65" s="9">
        <f t="shared" si="17"/>
        <v>0.93628876139063855</v>
      </c>
      <c r="AL65" s="7">
        <v>0.85793736532648401</v>
      </c>
      <c r="AM65" s="8">
        <v>0.58955134476645499</v>
      </c>
      <c r="AN65" s="8">
        <f t="shared" si="18"/>
        <v>0.85793736532648401</v>
      </c>
      <c r="AO65" s="9">
        <f t="shared" si="19"/>
        <v>0.85055905689547218</v>
      </c>
    </row>
    <row r="66" spans="1:41" x14ac:dyDescent="0.35">
      <c r="A66" s="20" t="s">
        <v>31</v>
      </c>
      <c r="B66" s="7">
        <v>0.71622661622178097</v>
      </c>
      <c r="C66" s="8">
        <v>0.426295284477267</v>
      </c>
      <c r="D66" s="8">
        <f t="shared" si="20"/>
        <v>0.71622661622178097</v>
      </c>
      <c r="E66" s="9">
        <f t="shared" si="21"/>
        <v>0.6675548624266463</v>
      </c>
      <c r="F66" s="7">
        <v>0.90966343098553204</v>
      </c>
      <c r="G66" s="8">
        <v>0.426295284477267</v>
      </c>
      <c r="H66" s="8">
        <f t="shared" si="2"/>
        <v>0.90966343098553204</v>
      </c>
      <c r="I66" s="9">
        <f t="shared" si="3"/>
        <v>0.75513558456795016</v>
      </c>
      <c r="J66" s="7">
        <v>0.71930690868237601</v>
      </c>
      <c r="K66" s="8">
        <v>0.43206248984193601</v>
      </c>
      <c r="L66" s="8">
        <f t="shared" si="4"/>
        <v>0.71930690868237601</v>
      </c>
      <c r="M66" s="9">
        <f t="shared" si="5"/>
        <v>0.67398573380702687</v>
      </c>
      <c r="N66" s="7">
        <v>0.81300161904544599</v>
      </c>
      <c r="O66" s="8">
        <v>0.459905114658888</v>
      </c>
      <c r="P66" s="8">
        <f t="shared" si="6"/>
        <v>0.81300161904544599</v>
      </c>
      <c r="Q66" s="9">
        <f t="shared" si="7"/>
        <v>0.74173398711052274</v>
      </c>
      <c r="R66" s="7">
        <v>0.92830089630836599</v>
      </c>
      <c r="S66" s="8">
        <v>0.70415910209108801</v>
      </c>
      <c r="T66" s="8">
        <f t="shared" si="8"/>
        <v>0.92830089630836599</v>
      </c>
      <c r="U66" s="9">
        <f t="shared" si="9"/>
        <v>0.93158017613174304</v>
      </c>
      <c r="V66" s="7">
        <v>0.29066043273874997</v>
      </c>
      <c r="W66" s="8">
        <v>0.88966778476796304</v>
      </c>
      <c r="X66" s="8">
        <f t="shared" si="10"/>
        <v>0.88966778476796304</v>
      </c>
      <c r="Y66" s="9">
        <f t="shared" si="11"/>
        <v>0.60833759897221329</v>
      </c>
      <c r="Z66" s="7">
        <v>0.184206523052968</v>
      </c>
      <c r="AA66" s="8">
        <v>0.104836897485383</v>
      </c>
      <c r="AB66" s="8">
        <f t="shared" si="12"/>
        <v>0.184206523052968</v>
      </c>
      <c r="AC66" s="9">
        <f t="shared" si="13"/>
        <v>9.5535597146015672E-2</v>
      </c>
      <c r="AD66" s="7">
        <v>0.142665687629671</v>
      </c>
      <c r="AE66" s="8">
        <v>8.2737685827763599E-2</v>
      </c>
      <c r="AF66" s="8">
        <f t="shared" si="14"/>
        <v>0.142665687629671</v>
      </c>
      <c r="AG66" s="9">
        <f t="shared" si="15"/>
        <v>6.4204935937700269E-2</v>
      </c>
      <c r="AH66" s="7">
        <v>0.88035256711674204</v>
      </c>
      <c r="AI66" s="8">
        <v>7.2689197636179703E-2</v>
      </c>
      <c r="AJ66" s="8">
        <f t="shared" si="16"/>
        <v>0.88035256711674204</v>
      </c>
      <c r="AK66" s="9">
        <f t="shared" si="17"/>
        <v>0.23990616370688933</v>
      </c>
      <c r="AL66" s="7">
        <v>0.98328662142878598</v>
      </c>
      <c r="AM66" s="8">
        <v>5.3053189292945599E-2</v>
      </c>
      <c r="AN66" s="8">
        <f t="shared" si="18"/>
        <v>0.98328662142878598</v>
      </c>
      <c r="AO66" s="9">
        <f t="shared" si="19"/>
        <v>0.20623056821546204</v>
      </c>
    </row>
    <row r="67" spans="1:41" x14ac:dyDescent="0.35">
      <c r="A67" s="20" t="s">
        <v>32</v>
      </c>
      <c r="B67" s="7">
        <v>0.94771351913847501</v>
      </c>
      <c r="C67" s="8">
        <v>8.9986067355248806E-2</v>
      </c>
      <c r="D67" s="8">
        <f t="shared" si="20"/>
        <v>0.94771351913847501</v>
      </c>
      <c r="E67" s="9">
        <f t="shared" si="21"/>
        <v>0.29522610311332886</v>
      </c>
      <c r="F67" s="7">
        <v>0.53347505085008096</v>
      </c>
      <c r="G67" s="8">
        <v>8.9986067355248806E-2</v>
      </c>
      <c r="H67" s="8">
        <f t="shared" si="2"/>
        <v>0.53347505085008096</v>
      </c>
      <c r="I67" s="9">
        <f t="shared" si="3"/>
        <v>0.19377076468360166</v>
      </c>
      <c r="J67" s="7">
        <v>0.94516150733521997</v>
      </c>
      <c r="K67" s="8">
        <v>8.8347975712605401E-2</v>
      </c>
      <c r="L67" s="8">
        <f t="shared" si="4"/>
        <v>0.94516150733521997</v>
      </c>
      <c r="M67" s="9">
        <f t="shared" si="5"/>
        <v>0.29083058362961567</v>
      </c>
      <c r="N67" s="7">
        <v>0.95546920955745196</v>
      </c>
      <c r="O67" s="8">
        <v>0.25260663524087501</v>
      </c>
      <c r="P67" s="8">
        <f t="shared" si="6"/>
        <v>0.95546920955745196</v>
      </c>
      <c r="Q67" s="9">
        <f t="shared" si="7"/>
        <v>0.58444191856463168</v>
      </c>
      <c r="R67" s="7">
        <v>0.52999094454742601</v>
      </c>
      <c r="S67" s="8">
        <v>0.46329628859792699</v>
      </c>
      <c r="T67" s="8">
        <f t="shared" si="8"/>
        <v>0.52999094454742601</v>
      </c>
      <c r="U67" s="9">
        <f t="shared" si="9"/>
        <v>0.59035468033014493</v>
      </c>
      <c r="V67" s="7">
        <v>6.3368361481728697E-2</v>
      </c>
      <c r="W67" s="8">
        <v>0.26243112152163001</v>
      </c>
      <c r="X67" s="8">
        <f t="shared" si="10"/>
        <v>0.26243112152163001</v>
      </c>
      <c r="Y67" s="9">
        <f t="shared" si="11"/>
        <v>8.4754880666841892E-2</v>
      </c>
      <c r="Z67" s="7">
        <v>0.57257305324856</v>
      </c>
      <c r="AA67" s="8">
        <v>0.34186565753127401</v>
      </c>
      <c r="AB67" s="8">
        <f t="shared" si="12"/>
        <v>0.57257305324856</v>
      </c>
      <c r="AC67" s="9">
        <f t="shared" si="13"/>
        <v>0.51499067855994851</v>
      </c>
      <c r="AD67" s="7">
        <v>8.6088933634313594E-2</v>
      </c>
      <c r="AE67" s="8">
        <v>0.85784724915654798</v>
      </c>
      <c r="AF67" s="8">
        <f t="shared" si="14"/>
        <v>0.85784724915654798</v>
      </c>
      <c r="AG67" s="9">
        <f t="shared" si="15"/>
        <v>0.26628537742865399</v>
      </c>
      <c r="AH67" s="7">
        <v>0.52147465545604599</v>
      </c>
      <c r="AI67" s="8">
        <v>0.73798151080116703</v>
      </c>
      <c r="AJ67" s="8">
        <f t="shared" si="16"/>
        <v>0.73798151080116703</v>
      </c>
      <c r="AK67" s="9">
        <f t="shared" si="17"/>
        <v>0.75233305828434738</v>
      </c>
      <c r="AL67" s="7">
        <v>0.73342232883309699</v>
      </c>
      <c r="AM67" s="8">
        <v>0.97635156732612605</v>
      </c>
      <c r="AN67" s="8">
        <f t="shared" si="18"/>
        <v>0.97635156732612605</v>
      </c>
      <c r="AO67" s="9">
        <f t="shared" si="19"/>
        <v>0.95522384726588272</v>
      </c>
    </row>
    <row r="68" spans="1:41" x14ac:dyDescent="0.35">
      <c r="A68" s="20" t="s">
        <v>33</v>
      </c>
      <c r="B68" s="7">
        <v>0.97555358160823502</v>
      </c>
      <c r="C68" s="8">
        <v>0.49845051013717501</v>
      </c>
      <c r="D68" s="8">
        <f t="shared" si="20"/>
        <v>0.97555358160823502</v>
      </c>
      <c r="E68" s="9">
        <f t="shared" si="21"/>
        <v>0.83686294208063972</v>
      </c>
      <c r="F68" s="7">
        <v>0.51036324461349503</v>
      </c>
      <c r="G68" s="8">
        <v>0.49845051013717501</v>
      </c>
      <c r="H68" s="8">
        <f t="shared" ref="H68:H102" si="22">MAX(F68:G68)</f>
        <v>0.51036324461349503</v>
      </c>
      <c r="I68" s="9">
        <f t="shared" ref="I68:I102" si="23">IFERROR(1-_xlfn.CHISQ.DIST(-2*(LN(F68)+LN(G68)),4,TRUE),"NA")</f>
        <v>0.60262222396034226</v>
      </c>
      <c r="J68" s="7">
        <v>0.92715462991974795</v>
      </c>
      <c r="K68" s="8">
        <v>0.483983118316757</v>
      </c>
      <c r="L68" s="8">
        <f t="shared" ref="L68:L102" si="24">MAX(J68:K68)</f>
        <v>0.92715462991974795</v>
      </c>
      <c r="M68" s="9">
        <f t="shared" ref="M68:M102" si="25">IFERROR(1-_xlfn.CHISQ.DIST(-2*(LN(J68)+LN(K68)),4,TRUE),"NA")</f>
        <v>0.80831031212620963</v>
      </c>
      <c r="N68" s="7">
        <v>0.261147023795674</v>
      </c>
      <c r="O68" s="8">
        <v>0.94204288988129503</v>
      </c>
      <c r="P68" s="8">
        <f t="shared" ref="P68:P102" si="26">MAX(N68:O68)</f>
        <v>0.94204288988129503</v>
      </c>
      <c r="Q68" s="9">
        <f t="shared" ref="Q68:Q102" si="27">IFERROR(1-_xlfn.CHISQ.DIST(-2*(LN(N68)+LN(O68)),4,TRUE),"NA")</f>
        <v>0.59101264463516201</v>
      </c>
      <c r="R68" s="7">
        <v>0.239684539584503</v>
      </c>
      <c r="S68" s="8">
        <v>0.18228207648696901</v>
      </c>
      <c r="T68" s="8">
        <f t="shared" ref="T68:T102" si="28">MAX(R68:S68)</f>
        <v>0.239684539584503</v>
      </c>
      <c r="U68" s="9">
        <f t="shared" ref="U68:U102" si="29">IFERROR(1-_xlfn.CHISQ.DIST(-2*(LN(R68)+LN(S68)),4,TRUE),"NA")</f>
        <v>0.18046810069452368</v>
      </c>
      <c r="V68" s="7">
        <v>0.507924500341151</v>
      </c>
      <c r="W68" s="8">
        <v>0.61537411837948597</v>
      </c>
      <c r="X68" s="8">
        <f t="shared" ref="X68:X102" si="30">MAX(V68:W68)</f>
        <v>0.61537411837948597</v>
      </c>
      <c r="Y68" s="9">
        <f t="shared" ref="Y68:Y102" si="31">IFERROR(1-_xlfn.CHISQ.DIST(-2*(LN(V68)+LN(W68)),4,TRUE),"NA")</f>
        <v>0.6760585882164275</v>
      </c>
      <c r="Z68" s="7">
        <v>0.22503805901152801</v>
      </c>
      <c r="AA68" s="8">
        <v>0.33821616606523602</v>
      </c>
      <c r="AB68" s="8">
        <f t="shared" ref="AB68:AB102" si="32">MAX(Z68:AA68)</f>
        <v>0.33821616606523602</v>
      </c>
      <c r="AC68" s="9">
        <f t="shared" ref="AC68:AC102" si="33">IFERROR(1-_xlfn.CHISQ.DIST(-2*(LN(Z68)+LN(AA68)),4,TRUE),"NA")</f>
        <v>0.27214094810062472</v>
      </c>
      <c r="AD68" s="7">
        <v>0.25885428514683501</v>
      </c>
      <c r="AE68" s="8">
        <v>0.469219108479066</v>
      </c>
      <c r="AF68" s="8">
        <f t="shared" ref="AF68:AF102" si="34">MAX(AD68:AE68)</f>
        <v>0.469219108479066</v>
      </c>
      <c r="AG68" s="9">
        <f t="shared" ref="AG68:AG102" si="35">IFERROR(1-_xlfn.CHISQ.DIST(-2*(LN(AD68)+LN(AE68)),4,TRUE),"NA")</f>
        <v>0.37751704964569566</v>
      </c>
      <c r="AH68" s="7">
        <v>0.81037080029060504</v>
      </c>
      <c r="AI68" s="8">
        <v>0.641134887569073</v>
      </c>
      <c r="AJ68" s="8">
        <f t="shared" ref="AJ68:AJ102" si="36">MAX(AH68:AI68)</f>
        <v>0.81037080029060504</v>
      </c>
      <c r="AK68" s="9">
        <f t="shared" ref="AK68:AK102" si="37">IFERROR(1-_xlfn.CHISQ.DIST(-2*(LN(AH68)+LN(AI68)),4,TRUE),"NA")</f>
        <v>0.8597518795901109</v>
      </c>
      <c r="AL68" s="7">
        <v>0.95803255408947396</v>
      </c>
      <c r="AM68" s="8">
        <v>0.97460891800878302</v>
      </c>
      <c r="AN68" s="8">
        <f t="shared" ref="AN68:AN102" si="38">MAX(AL68:AM68)</f>
        <v>0.97460891800878302</v>
      </c>
      <c r="AO68" s="9">
        <f t="shared" ref="AO68:AO102" si="39">IFERROR(1-_xlfn.CHISQ.DIST(-2*(LN(AL68)+LN(AM68)),4,TRUE),"NA")</f>
        <v>0.99775239046793451</v>
      </c>
    </row>
    <row r="69" spans="1:41" x14ac:dyDescent="0.35">
      <c r="A69" s="20" t="s">
        <v>34</v>
      </c>
      <c r="B69" s="7">
        <v>0.87301338666720796</v>
      </c>
      <c r="C69" s="8">
        <v>1.9243592649989499E-3</v>
      </c>
      <c r="D69" s="8">
        <f t="shared" si="20"/>
        <v>0.87301338666720796</v>
      </c>
      <c r="E69" s="9">
        <f t="shared" si="21"/>
        <v>1.2413400344919001E-2</v>
      </c>
      <c r="F69" s="7">
        <v>0.70635785945171403</v>
      </c>
      <c r="G69" s="8">
        <v>1.9243592649989499E-3</v>
      </c>
      <c r="H69" s="8">
        <f t="shared" si="22"/>
        <v>0.70635785945171403</v>
      </c>
      <c r="I69" s="9">
        <f t="shared" si="23"/>
        <v>1.033165712952766E-2</v>
      </c>
      <c r="J69" s="7">
        <v>0.89845388592628095</v>
      </c>
      <c r="K69" s="8">
        <v>1.87400714684653E-3</v>
      </c>
      <c r="L69" s="8">
        <f t="shared" si="24"/>
        <v>0.89845388592628095</v>
      </c>
      <c r="M69" s="9">
        <f t="shared" si="25"/>
        <v>1.2437147883980204E-2</v>
      </c>
      <c r="N69" s="7">
        <v>0.30006100415727699</v>
      </c>
      <c r="O69" s="8">
        <v>0.74803475708066502</v>
      </c>
      <c r="P69" s="8">
        <f t="shared" si="26"/>
        <v>0.74803475708066502</v>
      </c>
      <c r="Q69" s="9">
        <f t="shared" si="27"/>
        <v>0.55981031902949874</v>
      </c>
      <c r="R69" s="7">
        <v>0.43004810121242298</v>
      </c>
      <c r="S69" s="8">
        <v>0.88335655908261801</v>
      </c>
      <c r="T69" s="8">
        <f t="shared" si="28"/>
        <v>0.88335655908261801</v>
      </c>
      <c r="U69" s="9">
        <f t="shared" si="29"/>
        <v>0.74757142529797083</v>
      </c>
      <c r="V69" s="7">
        <v>0.386444208146834</v>
      </c>
      <c r="W69" s="8">
        <v>0.70457653256858899</v>
      </c>
      <c r="X69" s="8">
        <f t="shared" si="30"/>
        <v>0.70457653256858899</v>
      </c>
      <c r="Y69" s="9">
        <f t="shared" si="31"/>
        <v>0.62649505250755566</v>
      </c>
      <c r="Z69" s="7">
        <v>0.35816342609125801</v>
      </c>
      <c r="AA69" s="8">
        <v>9.7602143873457101E-2</v>
      </c>
      <c r="AB69" s="8">
        <f t="shared" si="32"/>
        <v>0.35816342609125801</v>
      </c>
      <c r="AC69" s="9">
        <f t="shared" si="33"/>
        <v>0.15219181067351473</v>
      </c>
      <c r="AD69" s="7">
        <v>0.62168075714649096</v>
      </c>
      <c r="AE69" s="8">
        <v>5.0736444684532404E-4</v>
      </c>
      <c r="AF69" s="8">
        <f t="shared" si="34"/>
        <v>0.62168075714649096</v>
      </c>
      <c r="AG69" s="9">
        <f t="shared" si="35"/>
        <v>2.8582012270308432E-3</v>
      </c>
      <c r="AH69" s="7">
        <v>0.94427501662181101</v>
      </c>
      <c r="AI69" s="8">
        <v>4.2165473368833202E-2</v>
      </c>
      <c r="AJ69" s="8">
        <f t="shared" si="36"/>
        <v>0.94427501662181101</v>
      </c>
      <c r="AK69" s="9">
        <f t="shared" si="37"/>
        <v>0.16816170117869789</v>
      </c>
      <c r="AL69" s="7">
        <v>0.84154103597563201</v>
      </c>
      <c r="AM69" s="8">
        <v>1.6610398536004701E-2</v>
      </c>
      <c r="AN69" s="8">
        <f t="shared" si="38"/>
        <v>0.84154103597563201</v>
      </c>
      <c r="AO69" s="9">
        <f t="shared" si="39"/>
        <v>7.3669260333032116E-2</v>
      </c>
    </row>
    <row r="70" spans="1:41" x14ac:dyDescent="0.35">
      <c r="A70" s="20" t="s">
        <v>35</v>
      </c>
      <c r="B70" s="7">
        <v>0.61849081857441601</v>
      </c>
      <c r="C70" s="8">
        <v>0.10760679307723001</v>
      </c>
      <c r="D70" s="8">
        <f t="shared" si="20"/>
        <v>0.61849081857441601</v>
      </c>
      <c r="E70" s="9">
        <f t="shared" si="21"/>
        <v>0.24689763922023422</v>
      </c>
      <c r="F70" s="7">
        <v>0.89216604669204702</v>
      </c>
      <c r="G70" s="8">
        <v>0.10760679307723001</v>
      </c>
      <c r="H70" s="8">
        <f t="shared" si="22"/>
        <v>0.89216604669204702</v>
      </c>
      <c r="I70" s="9">
        <f t="shared" si="23"/>
        <v>0.32097440859900139</v>
      </c>
      <c r="J70" s="7">
        <v>0.61216458646909</v>
      </c>
      <c r="K70" s="8">
        <v>0.11046230314042001</v>
      </c>
      <c r="L70" s="8">
        <f t="shared" si="24"/>
        <v>0.61216458646909</v>
      </c>
      <c r="M70" s="9">
        <f t="shared" si="25"/>
        <v>0.24978122768841782</v>
      </c>
      <c r="N70" s="7">
        <v>0.96086840677466401</v>
      </c>
      <c r="O70" s="8">
        <v>0.69074613945729202</v>
      </c>
      <c r="P70" s="8">
        <f t="shared" si="26"/>
        <v>0.96086840677466401</v>
      </c>
      <c r="Q70" s="9">
        <f t="shared" si="27"/>
        <v>0.93577386529276563</v>
      </c>
      <c r="R70" s="7">
        <v>0.26058448522081701</v>
      </c>
      <c r="S70" s="8">
        <v>0.31981666018639099</v>
      </c>
      <c r="T70" s="8">
        <f t="shared" si="28"/>
        <v>0.31981666018639099</v>
      </c>
      <c r="U70" s="9">
        <f t="shared" si="29"/>
        <v>0.29042361388792015</v>
      </c>
      <c r="V70" s="7">
        <v>0.45768022289029697</v>
      </c>
      <c r="W70" s="8">
        <v>0.27938605583168602</v>
      </c>
      <c r="X70" s="8">
        <f t="shared" si="30"/>
        <v>0.45768022289029697</v>
      </c>
      <c r="Y70" s="9">
        <f t="shared" si="31"/>
        <v>0.39086440630594743</v>
      </c>
      <c r="Z70" s="7">
        <v>0.47907818560849302</v>
      </c>
      <c r="AA70" s="8">
        <v>0.88465701276848296</v>
      </c>
      <c r="AB70" s="8">
        <f t="shared" si="32"/>
        <v>0.88465701276848296</v>
      </c>
      <c r="AC70" s="9">
        <f t="shared" si="33"/>
        <v>0.78764666516473525</v>
      </c>
      <c r="AD70" s="7">
        <v>0.49982327294225498</v>
      </c>
      <c r="AE70" s="8">
        <v>0.45242870154055398</v>
      </c>
      <c r="AF70" s="8">
        <f t="shared" si="34"/>
        <v>0.49982327294225498</v>
      </c>
      <c r="AG70" s="9">
        <f t="shared" si="35"/>
        <v>0.56231161730547763</v>
      </c>
      <c r="AH70" s="7">
        <v>0.31820058079339802</v>
      </c>
      <c r="AI70" s="8">
        <v>0.82520707353312095</v>
      </c>
      <c r="AJ70" s="8">
        <f t="shared" si="36"/>
        <v>0.82520707353312095</v>
      </c>
      <c r="AK70" s="9">
        <f t="shared" si="37"/>
        <v>0.61370367190342368</v>
      </c>
      <c r="AL70" s="7">
        <v>0.472266359457436</v>
      </c>
      <c r="AM70" s="8">
        <v>0.81653197556568402</v>
      </c>
      <c r="AN70" s="8">
        <f t="shared" si="38"/>
        <v>0.81653197556568402</v>
      </c>
      <c r="AO70" s="9">
        <f t="shared" si="39"/>
        <v>0.75307895316028217</v>
      </c>
    </row>
    <row r="71" spans="1:41" x14ac:dyDescent="0.35">
      <c r="A71" s="20" t="s">
        <v>36</v>
      </c>
      <c r="B71" s="7">
        <v>0.26242748299284302</v>
      </c>
      <c r="C71" s="8">
        <v>0.42494021215292399</v>
      </c>
      <c r="D71" s="8">
        <f t="shared" si="20"/>
        <v>0.42494021215292399</v>
      </c>
      <c r="E71" s="9">
        <f t="shared" si="21"/>
        <v>0.35613604898145979</v>
      </c>
      <c r="F71" s="7">
        <v>0.30383441344571399</v>
      </c>
      <c r="G71" s="8">
        <v>0.42494021215292399</v>
      </c>
      <c r="H71" s="8">
        <f t="shared" si="22"/>
        <v>0.42494021215292399</v>
      </c>
      <c r="I71" s="9">
        <f t="shared" si="23"/>
        <v>0.39341284662335207</v>
      </c>
      <c r="J71" s="7">
        <v>0.25224366101568801</v>
      </c>
      <c r="K71" s="8">
        <v>0.425045437721571</v>
      </c>
      <c r="L71" s="8">
        <f t="shared" si="24"/>
        <v>0.425045437721571</v>
      </c>
      <c r="M71" s="9">
        <f t="shared" si="25"/>
        <v>0.34661746153847728</v>
      </c>
      <c r="N71" s="7">
        <v>0.124498135911359</v>
      </c>
      <c r="O71" s="8">
        <v>0.21660916803583899</v>
      </c>
      <c r="P71" s="8">
        <f t="shared" si="26"/>
        <v>0.21660916803583899</v>
      </c>
      <c r="Q71" s="9">
        <f t="shared" si="27"/>
        <v>0.12440416492593187</v>
      </c>
      <c r="R71" s="7">
        <v>0.89822237612840305</v>
      </c>
      <c r="S71" s="8">
        <v>0.77261462706031703</v>
      </c>
      <c r="T71" s="8">
        <f t="shared" si="28"/>
        <v>0.89822237612840305</v>
      </c>
      <c r="U71" s="9">
        <f t="shared" si="29"/>
        <v>0.94749922433267397</v>
      </c>
      <c r="V71" s="7">
        <v>0.71372360189954698</v>
      </c>
      <c r="W71" s="8">
        <v>0.96391969582041703</v>
      </c>
      <c r="X71" s="8">
        <f t="shared" si="30"/>
        <v>0.96391969582041703</v>
      </c>
      <c r="Y71" s="9">
        <f t="shared" si="31"/>
        <v>0.94527852854192929</v>
      </c>
      <c r="Z71" s="7">
        <v>0.389972591737133</v>
      </c>
      <c r="AA71" s="8">
        <v>0.36315062853762597</v>
      </c>
      <c r="AB71" s="8">
        <f t="shared" si="32"/>
        <v>0.389972591737133</v>
      </c>
      <c r="AC71" s="9">
        <f t="shared" si="33"/>
        <v>0.41842920424821661</v>
      </c>
      <c r="AD71" s="7">
        <v>0.23543428056976301</v>
      </c>
      <c r="AE71" s="8">
        <v>0.201663195423023</v>
      </c>
      <c r="AF71" s="8">
        <f t="shared" si="34"/>
        <v>0.23543428056976301</v>
      </c>
      <c r="AG71" s="9">
        <f t="shared" si="35"/>
        <v>0.19216798320118766</v>
      </c>
      <c r="AH71" s="7">
        <v>0.42088740758600102</v>
      </c>
      <c r="AI71" s="8">
        <v>0.24182121206765</v>
      </c>
      <c r="AJ71" s="8">
        <f t="shared" si="36"/>
        <v>0.42088740758600102</v>
      </c>
      <c r="AK71" s="9">
        <f t="shared" si="37"/>
        <v>0.33434022642200345</v>
      </c>
      <c r="AL71" s="7">
        <v>0.52077945046260499</v>
      </c>
      <c r="AM71" s="8">
        <v>0.40493841984631901</v>
      </c>
      <c r="AN71" s="8">
        <f t="shared" si="38"/>
        <v>0.52077945046260499</v>
      </c>
      <c r="AO71" s="9">
        <f t="shared" si="39"/>
        <v>0.53911317123771418</v>
      </c>
    </row>
    <row r="72" spans="1:41" x14ac:dyDescent="0.35">
      <c r="A72" s="20" t="s">
        <v>37</v>
      </c>
      <c r="B72" s="7">
        <v>0.84250798692455897</v>
      </c>
      <c r="C72" s="8">
        <v>0.73202011031357495</v>
      </c>
      <c r="D72" s="8">
        <f t="shared" si="20"/>
        <v>0.84250798692455897</v>
      </c>
      <c r="E72" s="9">
        <f t="shared" si="21"/>
        <v>0.91481172924836041</v>
      </c>
      <c r="F72" s="7">
        <v>0.63263216522762999</v>
      </c>
      <c r="G72" s="8">
        <v>0.73202011031357495</v>
      </c>
      <c r="H72" s="8">
        <f t="shared" si="22"/>
        <v>0.73202011031357495</v>
      </c>
      <c r="I72" s="9">
        <f t="shared" si="23"/>
        <v>0.81959965013156033</v>
      </c>
      <c r="J72" s="7">
        <v>0.765092532453716</v>
      </c>
      <c r="K72" s="8">
        <v>0.73317654282672295</v>
      </c>
      <c r="L72" s="8">
        <f t="shared" si="24"/>
        <v>0.765092532453716</v>
      </c>
      <c r="M72" s="9">
        <f t="shared" si="25"/>
        <v>0.88524716427894656</v>
      </c>
      <c r="N72" s="7">
        <v>0.53694551595352802</v>
      </c>
      <c r="O72" s="8">
        <v>0.41512985282576198</v>
      </c>
      <c r="P72" s="8">
        <f t="shared" si="26"/>
        <v>0.53694551595352802</v>
      </c>
      <c r="Q72" s="9">
        <f t="shared" si="27"/>
        <v>0.55748321309233817</v>
      </c>
      <c r="R72" s="7">
        <v>0.48551762297326601</v>
      </c>
      <c r="S72" s="8">
        <v>0.688687701932723</v>
      </c>
      <c r="T72" s="8">
        <f t="shared" si="28"/>
        <v>0.688687701932723</v>
      </c>
      <c r="U72" s="9">
        <f t="shared" si="29"/>
        <v>0.70067473148983295</v>
      </c>
      <c r="V72" s="7">
        <v>0.53636887743577299</v>
      </c>
      <c r="W72" s="8">
        <v>0.28099999762718197</v>
      </c>
      <c r="X72" s="8">
        <f t="shared" si="30"/>
        <v>0.53636887743577299</v>
      </c>
      <c r="Y72" s="9">
        <f t="shared" si="31"/>
        <v>0.43593154278338486</v>
      </c>
      <c r="Z72" s="7">
        <v>0.176943989078374</v>
      </c>
      <c r="AA72" s="8">
        <v>0.591943641356516</v>
      </c>
      <c r="AB72" s="8">
        <f t="shared" si="32"/>
        <v>0.591943641356516</v>
      </c>
      <c r="AC72" s="9">
        <f t="shared" si="33"/>
        <v>0.34106411984948981</v>
      </c>
      <c r="AD72" s="7">
        <v>0.63714874108924802</v>
      </c>
      <c r="AE72" s="8">
        <v>0.82963614584691903</v>
      </c>
      <c r="AF72" s="8">
        <f t="shared" si="34"/>
        <v>0.82963614584691903</v>
      </c>
      <c r="AG72" s="9">
        <f t="shared" si="35"/>
        <v>0.86559584066205975</v>
      </c>
      <c r="AH72" s="7">
        <v>0.74966119487741001</v>
      </c>
      <c r="AI72" s="8">
        <v>0.61644198983618204</v>
      </c>
      <c r="AJ72" s="8">
        <f t="shared" si="36"/>
        <v>0.74966119487741001</v>
      </c>
      <c r="AK72" s="9">
        <f t="shared" si="37"/>
        <v>0.8188466433387338</v>
      </c>
      <c r="AL72" s="7">
        <v>0.61227131804962998</v>
      </c>
      <c r="AM72" s="8">
        <v>0.52981321942076698</v>
      </c>
      <c r="AN72" s="8">
        <f t="shared" si="38"/>
        <v>0.61227131804962998</v>
      </c>
      <c r="AO72" s="9">
        <f t="shared" si="39"/>
        <v>0.68959047872488977</v>
      </c>
    </row>
    <row r="73" spans="1:41" x14ac:dyDescent="0.35">
      <c r="A73" s="20" t="s">
        <v>38</v>
      </c>
      <c r="B73" s="7">
        <v>0.24013864978831101</v>
      </c>
      <c r="C73" s="8">
        <v>0.49641383247805798</v>
      </c>
      <c r="D73" s="8">
        <f t="shared" si="20"/>
        <v>0.49641383247805798</v>
      </c>
      <c r="E73" s="9">
        <f t="shared" si="21"/>
        <v>0.37275006990079962</v>
      </c>
      <c r="F73" s="7">
        <v>2.5183632105415299E-2</v>
      </c>
      <c r="G73" s="8">
        <v>0.49641383247805798</v>
      </c>
      <c r="H73" s="8">
        <f t="shared" si="22"/>
        <v>0.49641383247805798</v>
      </c>
      <c r="I73" s="9">
        <f t="shared" si="23"/>
        <v>6.7281920471476298E-2</v>
      </c>
      <c r="J73" s="7">
        <v>0.19511587682696599</v>
      </c>
      <c r="K73" s="8">
        <v>0.49226023379502998</v>
      </c>
      <c r="L73" s="8">
        <f t="shared" si="24"/>
        <v>0.49226023379502998</v>
      </c>
      <c r="M73" s="9">
        <f t="shared" si="25"/>
        <v>0.32107905324139652</v>
      </c>
      <c r="N73" s="7">
        <v>7.3211182484663795E-2</v>
      </c>
      <c r="O73" s="8">
        <v>0.34466023745250302</v>
      </c>
      <c r="P73" s="8">
        <f t="shared" si="26"/>
        <v>0.34466023745250302</v>
      </c>
      <c r="Q73" s="9">
        <f t="shared" si="27"/>
        <v>0.11808035227449909</v>
      </c>
      <c r="R73" s="7">
        <v>0.42285005664595199</v>
      </c>
      <c r="S73" s="8">
        <v>0.90900081257265197</v>
      </c>
      <c r="T73" s="8">
        <f t="shared" si="28"/>
        <v>0.90900081257265197</v>
      </c>
      <c r="U73" s="9">
        <f t="shared" si="29"/>
        <v>0.7518862397049203</v>
      </c>
      <c r="V73" s="7">
        <v>0.88562572294394004</v>
      </c>
      <c r="W73" s="8">
        <v>0.18302540881038401</v>
      </c>
      <c r="X73" s="8">
        <f t="shared" si="30"/>
        <v>0.88562572294394004</v>
      </c>
      <c r="Y73" s="9">
        <f t="shared" si="31"/>
        <v>0.4570331955782333</v>
      </c>
      <c r="Z73" s="7">
        <v>0.54631928479339897</v>
      </c>
      <c r="AA73" s="8">
        <v>0.31939171864500998</v>
      </c>
      <c r="AB73" s="8">
        <f t="shared" si="32"/>
        <v>0.54631928479339897</v>
      </c>
      <c r="AC73" s="9">
        <f t="shared" si="33"/>
        <v>0.47912971754221412</v>
      </c>
      <c r="AD73" s="7">
        <v>0.71261776702781998</v>
      </c>
      <c r="AE73" s="8">
        <v>0.75208207299924701</v>
      </c>
      <c r="AF73" s="8">
        <f t="shared" si="34"/>
        <v>0.75208207299924701</v>
      </c>
      <c r="AG73" s="9">
        <f t="shared" si="35"/>
        <v>0.87022789427651048</v>
      </c>
      <c r="AH73" s="7">
        <v>0.58996906881614897</v>
      </c>
      <c r="AI73" s="8">
        <v>0.35562119702195699</v>
      </c>
      <c r="AJ73" s="8">
        <f t="shared" si="36"/>
        <v>0.58996906881614897</v>
      </c>
      <c r="AK73" s="9">
        <f t="shared" si="37"/>
        <v>0.53743240113385782</v>
      </c>
      <c r="AL73" s="7">
        <v>0.45222069961344702</v>
      </c>
      <c r="AM73" s="8">
        <v>0.33740979575345897</v>
      </c>
      <c r="AN73" s="8">
        <f t="shared" si="38"/>
        <v>0.45222069961344702</v>
      </c>
      <c r="AO73" s="9">
        <f t="shared" si="39"/>
        <v>0.43944745013923958</v>
      </c>
    </row>
    <row r="74" spans="1:41" x14ac:dyDescent="0.35">
      <c r="A74" s="20" t="s">
        <v>39</v>
      </c>
      <c r="B74" s="7">
        <v>0.26860599408880997</v>
      </c>
      <c r="C74" s="8">
        <v>4.33220375430865E-2</v>
      </c>
      <c r="D74" s="8">
        <f t="shared" si="20"/>
        <v>0.26860599408880997</v>
      </c>
      <c r="E74" s="9">
        <f t="shared" si="21"/>
        <v>6.3461178700820575E-2</v>
      </c>
      <c r="F74" s="7">
        <v>0.25184623249648902</v>
      </c>
      <c r="G74" s="8">
        <v>4.33220375430865E-2</v>
      </c>
      <c r="H74" s="8">
        <f t="shared" si="22"/>
        <v>0.25184623249648902</v>
      </c>
      <c r="I74" s="9">
        <f t="shared" si="23"/>
        <v>6.0204426085174179E-2</v>
      </c>
      <c r="J74" s="7">
        <v>0.23309832906681799</v>
      </c>
      <c r="K74" s="8">
        <v>4.3004911870496397E-2</v>
      </c>
      <c r="L74" s="8">
        <f t="shared" si="24"/>
        <v>0.23309832906681799</v>
      </c>
      <c r="M74" s="9">
        <f t="shared" si="25"/>
        <v>5.6163914448960184E-2</v>
      </c>
      <c r="N74" s="7">
        <v>0.61067404478698695</v>
      </c>
      <c r="O74" s="8">
        <v>0.73796090503261103</v>
      </c>
      <c r="P74" s="8">
        <f t="shared" si="26"/>
        <v>0.73796090503261103</v>
      </c>
      <c r="Q74" s="9">
        <f t="shared" si="27"/>
        <v>0.80984987020182386</v>
      </c>
      <c r="R74" s="7">
        <v>0.66561458014824704</v>
      </c>
      <c r="S74" s="8">
        <v>0.76750890454485998</v>
      </c>
      <c r="T74" s="8">
        <f t="shared" si="28"/>
        <v>0.76750890454485998</v>
      </c>
      <c r="U74" s="9">
        <f t="shared" si="29"/>
        <v>0.85398751082030289</v>
      </c>
      <c r="V74" s="7">
        <v>0.904187148399487</v>
      </c>
      <c r="W74" s="8">
        <v>0.83133579836387705</v>
      </c>
      <c r="X74" s="8">
        <f t="shared" si="30"/>
        <v>0.904187148399487</v>
      </c>
      <c r="Y74" s="9">
        <f t="shared" si="31"/>
        <v>0.96624387770771547</v>
      </c>
      <c r="Z74" s="7">
        <v>0.47765841213134302</v>
      </c>
      <c r="AA74" s="8">
        <v>0.75273186247336699</v>
      </c>
      <c r="AB74" s="8">
        <f t="shared" si="32"/>
        <v>0.75273186247336699</v>
      </c>
      <c r="AC74" s="9">
        <f t="shared" si="33"/>
        <v>0.72733310123935058</v>
      </c>
      <c r="AD74" s="7">
        <v>0.67226624756183695</v>
      </c>
      <c r="AE74" s="8">
        <v>7.8860251775549808E-3</v>
      </c>
      <c r="AF74" s="8">
        <f t="shared" si="34"/>
        <v>0.67226624756183695</v>
      </c>
      <c r="AG74" s="9">
        <f t="shared" si="35"/>
        <v>3.3080161512573536E-2</v>
      </c>
      <c r="AH74" s="7">
        <v>0.46629121168929499</v>
      </c>
      <c r="AI74" s="8">
        <v>3.5732526435893301E-2</v>
      </c>
      <c r="AJ74" s="8">
        <f t="shared" si="36"/>
        <v>0.46629121168929499</v>
      </c>
      <c r="AK74" s="9">
        <f t="shared" si="37"/>
        <v>8.4885664879941869E-2</v>
      </c>
      <c r="AL74" s="7">
        <v>0.42439053961964102</v>
      </c>
      <c r="AM74" s="8">
        <v>5.9845791087590999E-2</v>
      </c>
      <c r="AN74" s="8">
        <f t="shared" si="38"/>
        <v>0.42439053961964102</v>
      </c>
      <c r="AO74" s="9">
        <f t="shared" si="39"/>
        <v>0.11868696333184681</v>
      </c>
    </row>
    <row r="75" spans="1:41" x14ac:dyDescent="0.35">
      <c r="A75" s="20" t="s">
        <v>40</v>
      </c>
      <c r="B75" s="7">
        <v>0.65622591059068303</v>
      </c>
      <c r="C75" s="8">
        <v>0.27966672846927199</v>
      </c>
      <c r="D75" s="8">
        <f t="shared" si="20"/>
        <v>0.65622591059068303</v>
      </c>
      <c r="E75" s="9">
        <f t="shared" si="21"/>
        <v>0.49467333210932007</v>
      </c>
      <c r="F75" s="7">
        <v>0.98602845679748996</v>
      </c>
      <c r="G75" s="8">
        <v>0.27966672846927199</v>
      </c>
      <c r="H75" s="8">
        <f t="shared" si="22"/>
        <v>0.98602845679748996</v>
      </c>
      <c r="I75" s="9">
        <f t="shared" si="23"/>
        <v>0.63099991474280426</v>
      </c>
      <c r="J75" s="7">
        <v>0.64689411265473595</v>
      </c>
      <c r="K75" s="8">
        <v>0.28216488897257802</v>
      </c>
      <c r="L75" s="8">
        <f t="shared" si="24"/>
        <v>0.64689411265473595</v>
      </c>
      <c r="M75" s="9">
        <f t="shared" si="25"/>
        <v>0.49298582950680414</v>
      </c>
      <c r="N75" s="7">
        <v>0.453240885062204</v>
      </c>
      <c r="O75" s="8">
        <v>0.61550996684003101</v>
      </c>
      <c r="P75" s="8">
        <f t="shared" si="26"/>
        <v>0.61550996684003101</v>
      </c>
      <c r="Q75" s="9">
        <f t="shared" si="27"/>
        <v>0.63512280454940651</v>
      </c>
      <c r="R75" s="7">
        <v>0.12681612802641001</v>
      </c>
      <c r="S75" s="8">
        <v>0.661126938223769</v>
      </c>
      <c r="T75" s="8">
        <f t="shared" si="28"/>
        <v>0.661126938223769</v>
      </c>
      <c r="U75" s="9">
        <f t="shared" si="29"/>
        <v>0.29167023281259874</v>
      </c>
      <c r="V75" s="7">
        <v>0.79867844229212803</v>
      </c>
      <c r="W75" s="8">
        <v>0.20933695898810201</v>
      </c>
      <c r="X75" s="8">
        <f t="shared" si="30"/>
        <v>0.79867844229212803</v>
      </c>
      <c r="Y75" s="9">
        <f t="shared" si="31"/>
        <v>0.46623532772567577</v>
      </c>
      <c r="Z75" s="7">
        <v>0.31148611350057898</v>
      </c>
      <c r="AA75" s="8">
        <v>0.47328589364422102</v>
      </c>
      <c r="AB75" s="8">
        <f t="shared" si="32"/>
        <v>0.47328589364422102</v>
      </c>
      <c r="AC75" s="9">
        <f t="shared" si="33"/>
        <v>0.42965490935681927</v>
      </c>
      <c r="AD75" s="7">
        <v>0.34059929053272497</v>
      </c>
      <c r="AE75" s="8">
        <v>5.1338656059433503E-2</v>
      </c>
      <c r="AF75" s="8">
        <f t="shared" si="34"/>
        <v>0.34059929053272497</v>
      </c>
      <c r="AG75" s="9">
        <f t="shared" si="35"/>
        <v>8.8240193745838802E-2</v>
      </c>
      <c r="AH75" s="7">
        <v>0.70504000966929103</v>
      </c>
      <c r="AI75" s="8">
        <v>1.8523293713169901E-2</v>
      </c>
      <c r="AJ75" s="8">
        <f t="shared" si="36"/>
        <v>0.70504000966929103</v>
      </c>
      <c r="AK75" s="9">
        <f t="shared" si="37"/>
        <v>6.9715445882893468E-2</v>
      </c>
      <c r="AL75" s="7">
        <v>0.68022088975546802</v>
      </c>
      <c r="AM75" s="8">
        <v>2.4063490071197399E-2</v>
      </c>
      <c r="AN75" s="8">
        <f t="shared" si="38"/>
        <v>0.68022088975546802</v>
      </c>
      <c r="AO75" s="9">
        <f t="shared" si="39"/>
        <v>8.368221571304113E-2</v>
      </c>
    </row>
    <row r="76" spans="1:41" x14ac:dyDescent="0.35">
      <c r="A76" s="20" t="s">
        <v>41</v>
      </c>
      <c r="B76" s="7">
        <v>8.1541134832858395E-2</v>
      </c>
      <c r="C76" s="8">
        <v>0.91814406545850302</v>
      </c>
      <c r="D76" s="8">
        <f t="shared" si="20"/>
        <v>0.91814406545850302</v>
      </c>
      <c r="E76" s="9">
        <f t="shared" si="21"/>
        <v>0.26892414128203534</v>
      </c>
      <c r="F76" s="7">
        <v>0.154921891665801</v>
      </c>
      <c r="G76" s="8">
        <v>0.91814406545850302</v>
      </c>
      <c r="H76" s="8">
        <f t="shared" si="22"/>
        <v>0.91814406545850302</v>
      </c>
      <c r="I76" s="9">
        <f t="shared" si="23"/>
        <v>0.41964326776554495</v>
      </c>
      <c r="J76" s="7">
        <v>6.6954078593276595E-2</v>
      </c>
      <c r="K76" s="8">
        <v>0.89769728604794796</v>
      </c>
      <c r="L76" s="8">
        <f t="shared" si="24"/>
        <v>0.89769728604794796</v>
      </c>
      <c r="M76" s="9">
        <f t="shared" si="25"/>
        <v>0.22909853841415806</v>
      </c>
      <c r="N76" s="7">
        <v>3.5996569372365297E-2</v>
      </c>
      <c r="O76" s="8">
        <v>0.94577862341017105</v>
      </c>
      <c r="P76" s="8">
        <f t="shared" si="26"/>
        <v>0.94577862341017105</v>
      </c>
      <c r="Q76" s="9">
        <f t="shared" si="27"/>
        <v>0.14911883073026888</v>
      </c>
      <c r="R76" s="7">
        <v>0.224369311808989</v>
      </c>
      <c r="S76" s="8">
        <v>0.18867735548196399</v>
      </c>
      <c r="T76" s="8">
        <f t="shared" si="28"/>
        <v>0.224369311808989</v>
      </c>
      <c r="U76" s="9">
        <f t="shared" si="29"/>
        <v>0.17619921108890235</v>
      </c>
      <c r="V76" s="7">
        <v>0.72064257485611805</v>
      </c>
      <c r="W76" s="8">
        <v>0.91645883184170396</v>
      </c>
      <c r="X76" s="8">
        <f t="shared" si="30"/>
        <v>0.91645883184170396</v>
      </c>
      <c r="Y76" s="9">
        <f t="shared" si="31"/>
        <v>0.93442256300456816</v>
      </c>
      <c r="Z76" s="7">
        <v>0.24279352604982499</v>
      </c>
      <c r="AA76" s="8">
        <v>0.524080319573483</v>
      </c>
      <c r="AB76" s="8">
        <f t="shared" si="32"/>
        <v>0.524080319573483</v>
      </c>
      <c r="AC76" s="9">
        <f t="shared" si="33"/>
        <v>0.38957501167257624</v>
      </c>
      <c r="AD76" s="7">
        <v>0.70424087468667196</v>
      </c>
      <c r="AE76" s="8">
        <v>9.0231489241592705E-4</v>
      </c>
      <c r="AF76" s="8">
        <f t="shared" si="34"/>
        <v>0.70424087468667196</v>
      </c>
      <c r="AG76" s="9">
        <f t="shared" si="35"/>
        <v>5.3130881496092908E-3</v>
      </c>
      <c r="AH76" s="7">
        <v>0.43561833452559501</v>
      </c>
      <c r="AI76" s="8">
        <v>3.3847138013022499E-2</v>
      </c>
      <c r="AJ76" s="8">
        <f t="shared" si="36"/>
        <v>0.43561833452559501</v>
      </c>
      <c r="AK76" s="9">
        <f t="shared" si="37"/>
        <v>7.6920084271536182E-2</v>
      </c>
      <c r="AL76" s="7">
        <v>0.37893885790821902</v>
      </c>
      <c r="AM76" s="8">
        <v>9.3860773320922894E-2</v>
      </c>
      <c r="AN76" s="8">
        <f t="shared" si="38"/>
        <v>0.37893885790821902</v>
      </c>
      <c r="AO76" s="9">
        <f t="shared" si="39"/>
        <v>0.15423214836936383</v>
      </c>
    </row>
    <row r="77" spans="1:41" x14ac:dyDescent="0.35">
      <c r="A77" s="20" t="s">
        <v>42</v>
      </c>
      <c r="B77" s="7">
        <v>6.10968358658198E-2</v>
      </c>
      <c r="C77" s="8">
        <v>0.62434364411450904</v>
      </c>
      <c r="D77" s="8">
        <f t="shared" si="20"/>
        <v>0.62434364411450904</v>
      </c>
      <c r="E77" s="9">
        <f t="shared" si="21"/>
        <v>0.16274170038046654</v>
      </c>
      <c r="F77" s="7">
        <v>0.28259058715817198</v>
      </c>
      <c r="G77" s="8">
        <v>0.62434364411450904</v>
      </c>
      <c r="H77" s="8">
        <f t="shared" si="22"/>
        <v>0.62434364411450904</v>
      </c>
      <c r="I77" s="9">
        <f t="shared" si="23"/>
        <v>0.48251255727577824</v>
      </c>
      <c r="J77" s="7">
        <v>6.3165149986652999E-2</v>
      </c>
      <c r="K77" s="8">
        <v>0.62755886151018903</v>
      </c>
      <c r="L77" s="8">
        <f t="shared" si="24"/>
        <v>0.62755886151018903</v>
      </c>
      <c r="M77" s="9">
        <f t="shared" si="25"/>
        <v>0.16759412737798685</v>
      </c>
      <c r="N77" s="7">
        <v>0.498768293619617</v>
      </c>
      <c r="O77" s="8">
        <v>0.54088319106301197</v>
      </c>
      <c r="P77" s="8">
        <f t="shared" si="26"/>
        <v>0.54088319106301197</v>
      </c>
      <c r="Q77" s="9">
        <f t="shared" si="27"/>
        <v>0.62322580867957678</v>
      </c>
      <c r="R77" s="7">
        <v>0.29207128405177901</v>
      </c>
      <c r="S77" s="8">
        <v>0.831187873500986</v>
      </c>
      <c r="T77" s="8">
        <f t="shared" si="28"/>
        <v>0.831187873500986</v>
      </c>
      <c r="U77" s="9">
        <f t="shared" si="29"/>
        <v>0.58643960601737022</v>
      </c>
      <c r="V77" s="7">
        <v>0.352689210189505</v>
      </c>
      <c r="W77" s="8">
        <v>0.74517506246999499</v>
      </c>
      <c r="X77" s="8">
        <f t="shared" si="30"/>
        <v>0.74517506246999499</v>
      </c>
      <c r="Y77" s="9">
        <f t="shared" si="31"/>
        <v>0.61401624951785594</v>
      </c>
      <c r="Z77" s="7">
        <v>0.473231578332793</v>
      </c>
      <c r="AA77" s="8">
        <v>6.4783161781960905E-2</v>
      </c>
      <c r="AB77" s="8">
        <f t="shared" si="32"/>
        <v>0.473231578332793</v>
      </c>
      <c r="AC77" s="9">
        <f t="shared" si="33"/>
        <v>0.1374949292880242</v>
      </c>
      <c r="AD77" s="7">
        <v>0.19451675611561201</v>
      </c>
      <c r="AE77" s="8">
        <v>1.53828921757997E-2</v>
      </c>
      <c r="AF77" s="8">
        <f t="shared" si="34"/>
        <v>0.19451675611561201</v>
      </c>
      <c r="AG77" s="9">
        <f t="shared" si="35"/>
        <v>2.0382283519546407E-2</v>
      </c>
      <c r="AH77" s="7">
        <v>0.71854116480118202</v>
      </c>
      <c r="AI77" s="8">
        <v>0.23380381432486999</v>
      </c>
      <c r="AJ77" s="8">
        <f t="shared" si="36"/>
        <v>0.71854116480118202</v>
      </c>
      <c r="AK77" s="9">
        <f t="shared" si="37"/>
        <v>0.46767277330295765</v>
      </c>
      <c r="AL77" s="7">
        <v>0.88615633669195604</v>
      </c>
      <c r="AM77" s="8">
        <v>0.45885730192463398</v>
      </c>
      <c r="AN77" s="8">
        <f t="shared" si="38"/>
        <v>0.88615633669195604</v>
      </c>
      <c r="AO77" s="9">
        <f t="shared" si="39"/>
        <v>0.77252703187369942</v>
      </c>
    </row>
    <row r="78" spans="1:41" x14ac:dyDescent="0.35">
      <c r="A78" s="20" t="s">
        <v>43</v>
      </c>
      <c r="B78" s="7">
        <v>0.50102264551267295</v>
      </c>
      <c r="C78" s="8">
        <v>0.77705132069095395</v>
      </c>
      <c r="D78" s="8">
        <f t="shared" si="20"/>
        <v>0.77705132069095395</v>
      </c>
      <c r="E78" s="9">
        <f t="shared" si="21"/>
        <v>0.75658673449464353</v>
      </c>
      <c r="F78" s="7">
        <v>0.83421288082820699</v>
      </c>
      <c r="G78" s="8">
        <v>0.77705132069095395</v>
      </c>
      <c r="H78" s="8">
        <f t="shared" si="22"/>
        <v>0.83421288082820699</v>
      </c>
      <c r="I78" s="9">
        <f t="shared" si="23"/>
        <v>0.92924235924766196</v>
      </c>
      <c r="J78" s="7">
        <v>0.49325164429074803</v>
      </c>
      <c r="K78" s="8">
        <v>0.77904260148257098</v>
      </c>
      <c r="L78" s="8">
        <f t="shared" si="24"/>
        <v>0.77904260148257098</v>
      </c>
      <c r="M78" s="9">
        <f t="shared" si="25"/>
        <v>0.75178391619584661</v>
      </c>
      <c r="N78" s="7">
        <v>0.94929229320864195</v>
      </c>
      <c r="O78" s="8">
        <v>0.99525809218118</v>
      </c>
      <c r="P78" s="8">
        <f t="shared" si="26"/>
        <v>0.99525809218118</v>
      </c>
      <c r="Q78" s="9">
        <f t="shared" si="27"/>
        <v>0.99844712656344725</v>
      </c>
      <c r="R78" s="7">
        <v>3.11163966194461E-3</v>
      </c>
      <c r="S78" s="8">
        <v>0.37717597284715099</v>
      </c>
      <c r="T78" s="8">
        <f t="shared" si="28"/>
        <v>0.37717597284715099</v>
      </c>
      <c r="U78" s="9">
        <f t="shared" si="29"/>
        <v>9.092917466935857E-3</v>
      </c>
      <c r="V78" s="7">
        <v>0.91383023245862405</v>
      </c>
      <c r="W78" s="8">
        <v>0.57992196613480496</v>
      </c>
      <c r="X78" s="8">
        <f t="shared" si="30"/>
        <v>0.91383023245862405</v>
      </c>
      <c r="Y78" s="9">
        <f t="shared" si="31"/>
        <v>0.86645388106439269</v>
      </c>
      <c r="Z78" s="7">
        <v>0.38570941989555702</v>
      </c>
      <c r="AA78" s="8">
        <v>0.120069562846096</v>
      </c>
      <c r="AB78" s="8">
        <f t="shared" si="32"/>
        <v>0.38570941989555702</v>
      </c>
      <c r="AC78" s="9">
        <f t="shared" si="33"/>
        <v>0.18859874793008347</v>
      </c>
      <c r="AD78" s="7">
        <v>0.21480298768973</v>
      </c>
      <c r="AE78" s="8">
        <v>4.0651617940162997E-2</v>
      </c>
      <c r="AF78" s="8">
        <f t="shared" si="34"/>
        <v>0.21480298768973</v>
      </c>
      <c r="AG78" s="9">
        <f t="shared" si="35"/>
        <v>5.0128745527673546E-2</v>
      </c>
      <c r="AH78" s="7">
        <v>0.235659084385132</v>
      </c>
      <c r="AI78" s="8">
        <v>1.4622413912761901E-4</v>
      </c>
      <c r="AJ78" s="8">
        <f t="shared" si="36"/>
        <v>0.235659084385132</v>
      </c>
      <c r="AK78" s="9">
        <f t="shared" si="37"/>
        <v>3.8855121690462013E-4</v>
      </c>
      <c r="AL78" s="7">
        <v>0.32398529656675901</v>
      </c>
      <c r="AM78" s="8">
        <v>3.3772605905239101E-4</v>
      </c>
      <c r="AN78" s="8">
        <f t="shared" si="38"/>
        <v>0.32398529656675901</v>
      </c>
      <c r="AO78" s="9">
        <f t="shared" si="39"/>
        <v>1.1073493611742924E-3</v>
      </c>
    </row>
    <row r="79" spans="1:41" x14ac:dyDescent="0.35">
      <c r="A79" s="20" t="s">
        <v>44</v>
      </c>
      <c r="B79" s="7">
        <v>6.7651439177339706E-2</v>
      </c>
      <c r="C79" s="8">
        <v>0.138379267922423</v>
      </c>
      <c r="D79" s="8">
        <f t="shared" si="20"/>
        <v>0.138379267922423</v>
      </c>
      <c r="E79" s="9">
        <f t="shared" si="21"/>
        <v>5.3090732851321265E-2</v>
      </c>
      <c r="F79" s="7">
        <v>9.1592885268795304E-2</v>
      </c>
      <c r="G79" s="8">
        <v>0.138379267922423</v>
      </c>
      <c r="H79" s="8">
        <f t="shared" si="22"/>
        <v>0.138379267922423</v>
      </c>
      <c r="I79" s="9">
        <f t="shared" si="23"/>
        <v>6.803903060944716E-2</v>
      </c>
      <c r="J79" s="7">
        <v>6.2060488887538401E-2</v>
      </c>
      <c r="K79" s="8">
        <v>0.140249576043117</v>
      </c>
      <c r="L79" s="8">
        <f t="shared" si="24"/>
        <v>0.140249576043117</v>
      </c>
      <c r="M79" s="9">
        <f t="shared" si="25"/>
        <v>4.9995334634698185E-2</v>
      </c>
      <c r="N79" s="7">
        <v>0.362972985164774</v>
      </c>
      <c r="O79" s="8">
        <v>0.69919828598640399</v>
      </c>
      <c r="P79" s="8">
        <f t="shared" si="26"/>
        <v>0.69919828598640399</v>
      </c>
      <c r="Q79" s="9">
        <f t="shared" si="27"/>
        <v>0.60179918395107235</v>
      </c>
      <c r="R79" s="7">
        <v>5.09763784689517E-2</v>
      </c>
      <c r="S79" s="8">
        <v>0.99771711448619604</v>
      </c>
      <c r="T79" s="8">
        <f t="shared" si="28"/>
        <v>0.99771711448619604</v>
      </c>
      <c r="U79" s="9">
        <f t="shared" si="29"/>
        <v>0.20235560506315875</v>
      </c>
      <c r="V79" s="7">
        <v>0.307548510808622</v>
      </c>
      <c r="W79" s="8">
        <v>0.98316263687975103</v>
      </c>
      <c r="X79" s="8">
        <f t="shared" si="30"/>
        <v>0.98316263687975103</v>
      </c>
      <c r="Y79" s="9">
        <f t="shared" si="31"/>
        <v>0.66403616492690543</v>
      </c>
      <c r="Z79" s="7">
        <v>0.54748681790280396</v>
      </c>
      <c r="AA79" s="8">
        <v>0.32298291584401301</v>
      </c>
      <c r="AB79" s="8">
        <f t="shared" si="32"/>
        <v>0.54748681790280396</v>
      </c>
      <c r="AC79" s="9">
        <f t="shared" si="33"/>
        <v>0.4831978019316211</v>
      </c>
      <c r="AD79" s="7">
        <v>0.31082372122701002</v>
      </c>
      <c r="AE79" s="8">
        <v>6.3965531001925705E-4</v>
      </c>
      <c r="AF79" s="8">
        <f t="shared" si="34"/>
        <v>0.31082372122701002</v>
      </c>
      <c r="AG79" s="9">
        <f t="shared" si="35"/>
        <v>1.8933852354463543E-3</v>
      </c>
      <c r="AH79" s="7">
        <v>0.26254274350272699</v>
      </c>
      <c r="AI79" s="8">
        <v>0.26988015631672102</v>
      </c>
      <c r="AJ79" s="8">
        <f t="shared" si="36"/>
        <v>0.26988015631672102</v>
      </c>
      <c r="AK79" s="9">
        <f t="shared" si="37"/>
        <v>0.25841687235870037</v>
      </c>
      <c r="AL79" s="7">
        <v>0.41127152876197998</v>
      </c>
      <c r="AM79" s="8">
        <v>0.22114945772087399</v>
      </c>
      <c r="AN79" s="8">
        <f t="shared" si="38"/>
        <v>0.41127152876197998</v>
      </c>
      <c r="AO79" s="9">
        <f t="shared" si="39"/>
        <v>0.30900359175730463</v>
      </c>
    </row>
    <row r="80" spans="1:41" x14ac:dyDescent="0.35">
      <c r="A80" s="20" t="s">
        <v>45</v>
      </c>
      <c r="B80" s="7">
        <v>0.38275889736059399</v>
      </c>
      <c r="C80" s="8">
        <v>0.919813990138034</v>
      </c>
      <c r="D80" s="8">
        <f t="shared" si="20"/>
        <v>0.919813990138034</v>
      </c>
      <c r="E80" s="9">
        <f t="shared" si="21"/>
        <v>0.71960162247317871</v>
      </c>
      <c r="F80" s="7">
        <v>0.89254523591183399</v>
      </c>
      <c r="G80" s="8">
        <v>0.919813990138034</v>
      </c>
      <c r="H80" s="8">
        <f t="shared" si="22"/>
        <v>0.919813990138034</v>
      </c>
      <c r="I80" s="9">
        <f t="shared" si="23"/>
        <v>0.9829227973350958</v>
      </c>
      <c r="J80" s="7">
        <v>0.350224751707988</v>
      </c>
      <c r="K80" s="8">
        <v>0.90683893635657997</v>
      </c>
      <c r="L80" s="8">
        <f t="shared" si="24"/>
        <v>0.90683893635657997</v>
      </c>
      <c r="M80" s="9">
        <f t="shared" si="25"/>
        <v>0.68187237104072285</v>
      </c>
      <c r="N80" s="7">
        <v>0.59908633507357201</v>
      </c>
      <c r="O80" s="8">
        <v>0.17333893277059501</v>
      </c>
      <c r="P80" s="8">
        <f t="shared" si="26"/>
        <v>0.59908633507357201</v>
      </c>
      <c r="Q80" s="9">
        <f t="shared" si="27"/>
        <v>0.33903892666171576</v>
      </c>
      <c r="R80" s="7">
        <v>0.31851662988484603</v>
      </c>
      <c r="S80" s="8">
        <v>9.9569559226541898E-2</v>
      </c>
      <c r="T80" s="8">
        <f t="shared" si="28"/>
        <v>0.31851662988484603</v>
      </c>
      <c r="U80" s="9">
        <f t="shared" si="29"/>
        <v>0.14116085469457662</v>
      </c>
      <c r="V80" s="7">
        <v>0.349250906476609</v>
      </c>
      <c r="W80" s="8">
        <v>0.88631348384690001</v>
      </c>
      <c r="X80" s="8">
        <f t="shared" si="30"/>
        <v>0.88631348384690001</v>
      </c>
      <c r="Y80" s="9">
        <f t="shared" si="31"/>
        <v>0.67253442557974519</v>
      </c>
      <c r="Z80" s="7">
        <v>0.95204399345197799</v>
      </c>
      <c r="AA80" s="8">
        <v>9.2273406144858197E-2</v>
      </c>
      <c r="AB80" s="8">
        <f t="shared" si="32"/>
        <v>0.95204399345197799</v>
      </c>
      <c r="AC80" s="9">
        <f t="shared" si="33"/>
        <v>0.30150810189884458</v>
      </c>
      <c r="AD80" s="7">
        <v>0.217814422395227</v>
      </c>
      <c r="AE80" s="8">
        <v>2.7180461384318801E-3</v>
      </c>
      <c r="AF80" s="8">
        <f t="shared" si="34"/>
        <v>0.217814422395227</v>
      </c>
      <c r="AG80" s="9">
        <f t="shared" si="35"/>
        <v>4.9919666783045935E-3</v>
      </c>
      <c r="AH80" s="7">
        <v>0.70561751344715495</v>
      </c>
      <c r="AI80" s="8">
        <v>2.8379020660202099E-3</v>
      </c>
      <c r="AJ80" s="8">
        <f t="shared" si="36"/>
        <v>0.70561751344715495</v>
      </c>
      <c r="AK80" s="9">
        <f t="shared" si="37"/>
        <v>1.4444585874944682E-2</v>
      </c>
      <c r="AL80" s="7">
        <v>0.58245869470357103</v>
      </c>
      <c r="AM80" s="8">
        <v>1.7581431325952399E-3</v>
      </c>
      <c r="AN80" s="8">
        <f t="shared" si="38"/>
        <v>0.58245869470357103</v>
      </c>
      <c r="AO80" s="9">
        <f t="shared" si="39"/>
        <v>8.073570654489659E-3</v>
      </c>
    </row>
    <row r="81" spans="1:41" x14ac:dyDescent="0.35">
      <c r="A81" s="20" t="s">
        <v>46</v>
      </c>
      <c r="B81" s="7">
        <v>0.836540897486166</v>
      </c>
      <c r="C81" s="8">
        <v>0.193263390300983</v>
      </c>
      <c r="D81" s="8">
        <f t="shared" si="20"/>
        <v>0.836540897486166</v>
      </c>
      <c r="E81" s="9">
        <f t="shared" si="21"/>
        <v>0.45626973462600562</v>
      </c>
      <c r="F81" s="7">
        <v>0.84360642774742201</v>
      </c>
      <c r="G81" s="8">
        <v>0.193263390300983</v>
      </c>
      <c r="H81" s="8">
        <f t="shared" si="22"/>
        <v>0.84360642774742201</v>
      </c>
      <c r="I81" s="9">
        <f t="shared" si="23"/>
        <v>0.45875218773932847</v>
      </c>
      <c r="J81" s="7">
        <v>0.78086599873241602</v>
      </c>
      <c r="K81" s="8">
        <v>0.197047261940382</v>
      </c>
      <c r="L81" s="8">
        <f t="shared" si="24"/>
        <v>0.78086599873241602</v>
      </c>
      <c r="M81" s="9">
        <f t="shared" si="25"/>
        <v>0.44185568690746513</v>
      </c>
      <c r="N81" s="7">
        <v>0.96560052095459004</v>
      </c>
      <c r="O81" s="8">
        <v>0.46374959974757002</v>
      </c>
      <c r="P81" s="8">
        <f t="shared" si="26"/>
        <v>0.96560052095459004</v>
      </c>
      <c r="Q81" s="9">
        <f t="shared" si="27"/>
        <v>0.80756383315961733</v>
      </c>
      <c r="R81" s="7">
        <v>0.81676931642955897</v>
      </c>
      <c r="S81" s="8">
        <v>0.94524465985921802</v>
      </c>
      <c r="T81" s="8">
        <f t="shared" si="28"/>
        <v>0.94524465985921802</v>
      </c>
      <c r="U81" s="9">
        <f t="shared" si="29"/>
        <v>0.97178312078182283</v>
      </c>
      <c r="V81" s="7">
        <v>0.65640873970610603</v>
      </c>
      <c r="W81" s="8">
        <v>0.53504396182104097</v>
      </c>
      <c r="X81" s="8">
        <f t="shared" si="30"/>
        <v>0.65640873970610603</v>
      </c>
      <c r="Y81" s="9">
        <f t="shared" si="31"/>
        <v>0.71870335742493419</v>
      </c>
      <c r="Z81" s="7">
        <v>0.57362899575426396</v>
      </c>
      <c r="AA81" s="8">
        <v>0.53999166665512399</v>
      </c>
      <c r="AB81" s="8">
        <f t="shared" si="32"/>
        <v>0.57362899575426396</v>
      </c>
      <c r="AC81" s="9">
        <f t="shared" si="33"/>
        <v>0.672779543980629</v>
      </c>
      <c r="AD81" s="7">
        <v>0.28253687667156802</v>
      </c>
      <c r="AE81" s="8">
        <v>0.86105276995120195</v>
      </c>
      <c r="AF81" s="8">
        <f t="shared" si="34"/>
        <v>0.86105276995120195</v>
      </c>
      <c r="AG81" s="9">
        <f t="shared" si="35"/>
        <v>0.58716536808666642</v>
      </c>
      <c r="AH81" s="7">
        <v>0.386817351975697</v>
      </c>
      <c r="AI81" s="8">
        <v>0.15348656721144899</v>
      </c>
      <c r="AJ81" s="8">
        <f t="shared" si="36"/>
        <v>0.386817351975697</v>
      </c>
      <c r="AK81" s="9">
        <f t="shared" si="37"/>
        <v>0.22703245445932518</v>
      </c>
      <c r="AL81" s="7">
        <v>0.386817351975697</v>
      </c>
      <c r="AM81" s="8">
        <v>0.208496227493353</v>
      </c>
      <c r="AN81" s="8">
        <f t="shared" si="38"/>
        <v>0.386817351975697</v>
      </c>
      <c r="AO81" s="9">
        <f t="shared" si="39"/>
        <v>0.28369727747111373</v>
      </c>
    </row>
    <row r="82" spans="1:41" x14ac:dyDescent="0.35">
      <c r="A82" s="20" t="s">
        <v>47</v>
      </c>
      <c r="B82" s="7">
        <v>0.93564368549277299</v>
      </c>
      <c r="C82" s="8">
        <v>0.222623518768201</v>
      </c>
      <c r="D82" s="8">
        <f t="shared" ref="D82:D102" si="40">MAX(B82:C82)</f>
        <v>0.93564368549277299</v>
      </c>
      <c r="E82" s="9">
        <f t="shared" ref="E82:E102" si="41">IFERROR(1-_xlfn.CHISQ.DIST(-2*(LN(B82)+LN(C82)),4,TRUE),"NA")</f>
        <v>0.5350702055136547</v>
      </c>
      <c r="F82" s="7">
        <v>0.83327938587680195</v>
      </c>
      <c r="G82" s="8">
        <v>0.222623518768201</v>
      </c>
      <c r="H82" s="8">
        <f t="shared" si="22"/>
        <v>0.83327938587680195</v>
      </c>
      <c r="I82" s="9">
        <f t="shared" si="23"/>
        <v>0.49802470866896931</v>
      </c>
      <c r="J82" s="7">
        <v>0.92597798231524697</v>
      </c>
      <c r="K82" s="8">
        <v>0.225775940521486</v>
      </c>
      <c r="L82" s="8">
        <f t="shared" si="24"/>
        <v>0.92597798231524697</v>
      </c>
      <c r="M82" s="9">
        <f t="shared" si="25"/>
        <v>0.5362724672721032</v>
      </c>
      <c r="N82" s="7">
        <v>0.28926163039303299</v>
      </c>
      <c r="O82" s="8">
        <v>0.42731568608988901</v>
      </c>
      <c r="P82" s="8">
        <f t="shared" si="26"/>
        <v>0.42731568608988901</v>
      </c>
      <c r="Q82" s="9">
        <f t="shared" si="27"/>
        <v>0.38202371620741549</v>
      </c>
      <c r="R82" s="7">
        <v>0.19528916346410199</v>
      </c>
      <c r="S82" s="8">
        <v>0.60750463840498203</v>
      </c>
      <c r="T82" s="8">
        <f t="shared" si="28"/>
        <v>0.60750463840498203</v>
      </c>
      <c r="U82" s="9">
        <f t="shared" si="29"/>
        <v>0.3715383531552594</v>
      </c>
      <c r="V82" s="7">
        <v>0.20419550642432699</v>
      </c>
      <c r="W82" s="8">
        <v>0.96958916901879399</v>
      </c>
      <c r="X82" s="8">
        <f t="shared" si="30"/>
        <v>0.96958916901879399</v>
      </c>
      <c r="Y82" s="9">
        <f t="shared" si="31"/>
        <v>0.51863559719396135</v>
      </c>
      <c r="Z82" s="7">
        <v>0.56324959248996997</v>
      </c>
      <c r="AA82" s="8">
        <v>0.18586518405264499</v>
      </c>
      <c r="AB82" s="8">
        <f t="shared" si="32"/>
        <v>0.56324959248996997</v>
      </c>
      <c r="AC82" s="9">
        <f t="shared" si="33"/>
        <v>0.34094592346246366</v>
      </c>
      <c r="AD82" s="7">
        <v>0.76968243949076198</v>
      </c>
      <c r="AE82" s="8">
        <v>0.1734492677718</v>
      </c>
      <c r="AF82" s="8">
        <f t="shared" si="34"/>
        <v>0.76968243949076198</v>
      </c>
      <c r="AG82" s="9">
        <f t="shared" si="35"/>
        <v>0.40232450522412566</v>
      </c>
      <c r="AH82" s="7">
        <v>0.64715921670114795</v>
      </c>
      <c r="AI82" s="8">
        <v>5.7562233795756604E-3</v>
      </c>
      <c r="AJ82" s="8">
        <f t="shared" si="36"/>
        <v>0.64715921670114795</v>
      </c>
      <c r="AK82" s="9">
        <f t="shared" si="37"/>
        <v>2.4558843850408296E-2</v>
      </c>
      <c r="AL82" s="7">
        <v>0.47202315680310403</v>
      </c>
      <c r="AM82" s="8">
        <v>2.4122878469749099E-3</v>
      </c>
      <c r="AN82" s="8">
        <f t="shared" si="38"/>
        <v>0.47202315680310403</v>
      </c>
      <c r="AO82" s="9">
        <f t="shared" si="39"/>
        <v>8.8563582189039591E-3</v>
      </c>
    </row>
    <row r="83" spans="1:41" x14ac:dyDescent="0.35">
      <c r="A83" s="20" t="s">
        <v>48</v>
      </c>
      <c r="B83" s="7">
        <v>0.570789931428339</v>
      </c>
      <c r="C83" s="8">
        <v>0.27614351623254701</v>
      </c>
      <c r="D83" s="8">
        <f t="shared" si="40"/>
        <v>0.570789931428339</v>
      </c>
      <c r="E83" s="9">
        <f t="shared" si="41"/>
        <v>0.44883358737301493</v>
      </c>
      <c r="F83" s="7">
        <v>0.87115330996347295</v>
      </c>
      <c r="G83" s="8">
        <v>0.27614351623254701</v>
      </c>
      <c r="H83" s="8">
        <f t="shared" si="22"/>
        <v>0.87115330996347295</v>
      </c>
      <c r="I83" s="9">
        <f t="shared" si="23"/>
        <v>0.58331121387069762</v>
      </c>
      <c r="J83" s="7">
        <v>0.624106986422442</v>
      </c>
      <c r="K83" s="8">
        <v>0.28746289061521202</v>
      </c>
      <c r="L83" s="8">
        <f t="shared" si="24"/>
        <v>0.624106986422442</v>
      </c>
      <c r="M83" s="9">
        <f t="shared" si="25"/>
        <v>0.48764689176920195</v>
      </c>
      <c r="N83" s="7">
        <v>0.26340984216094498</v>
      </c>
      <c r="O83" s="8">
        <v>0.87919897105961098</v>
      </c>
      <c r="P83" s="8">
        <f t="shared" si="26"/>
        <v>0.87919897105961098</v>
      </c>
      <c r="Q83" s="9">
        <f t="shared" si="27"/>
        <v>0.57035628052009513</v>
      </c>
      <c r="R83" s="7">
        <v>0.20943361431277399</v>
      </c>
      <c r="S83" s="8">
        <v>0.21708600567576</v>
      </c>
      <c r="T83" s="8">
        <f t="shared" si="28"/>
        <v>0.21708600567576</v>
      </c>
      <c r="U83" s="9">
        <f t="shared" si="29"/>
        <v>0.18598911944781538</v>
      </c>
      <c r="V83" s="7">
        <v>7.6706486181651407E-2</v>
      </c>
      <c r="W83" s="8">
        <v>0.14062176074420801</v>
      </c>
      <c r="X83" s="8">
        <f t="shared" si="30"/>
        <v>0.14062176074420801</v>
      </c>
      <c r="Y83" s="9">
        <f t="shared" si="31"/>
        <v>5.9643977642390489E-2</v>
      </c>
      <c r="Z83" s="7">
        <v>0.37943019311367598</v>
      </c>
      <c r="AA83" s="8">
        <v>0.85720532054189502</v>
      </c>
      <c r="AB83" s="8">
        <f t="shared" si="32"/>
        <v>0.85720532054189502</v>
      </c>
      <c r="AC83" s="9">
        <f t="shared" si="33"/>
        <v>0.69055769642865283</v>
      </c>
      <c r="AD83" s="7">
        <v>0.35841791710382598</v>
      </c>
      <c r="AE83" s="8">
        <v>0.12582676209624899</v>
      </c>
      <c r="AF83" s="8">
        <f t="shared" si="34"/>
        <v>0.35841791710382598</v>
      </c>
      <c r="AG83" s="9">
        <f t="shared" si="35"/>
        <v>0.18485472991585761</v>
      </c>
      <c r="AH83" s="7">
        <v>0.21166490535370799</v>
      </c>
      <c r="AI83" s="8">
        <v>0.111904227833861</v>
      </c>
      <c r="AJ83" s="8">
        <f t="shared" si="36"/>
        <v>0.21166490535370799</v>
      </c>
      <c r="AK83" s="9">
        <f t="shared" si="37"/>
        <v>0.11234038572524918</v>
      </c>
      <c r="AL83" s="7">
        <v>0.27951866359380401</v>
      </c>
      <c r="AM83" s="8">
        <v>0.16855372240157099</v>
      </c>
      <c r="AN83" s="8">
        <f t="shared" si="38"/>
        <v>0.27951866359380401</v>
      </c>
      <c r="AO83" s="9">
        <f t="shared" si="39"/>
        <v>0.19105571875277372</v>
      </c>
    </row>
    <row r="84" spans="1:41" x14ac:dyDescent="0.35">
      <c r="A84" s="20" t="s">
        <v>49</v>
      </c>
      <c r="B84" s="7">
        <v>0.91079557361168495</v>
      </c>
      <c r="C84" s="8">
        <v>0.48862751447915997</v>
      </c>
      <c r="D84" s="8">
        <f t="shared" si="40"/>
        <v>0.91079557361168495</v>
      </c>
      <c r="E84" s="9">
        <f t="shared" si="41"/>
        <v>0.80534024875556165</v>
      </c>
      <c r="F84" s="7">
        <v>0.806204804502204</v>
      </c>
      <c r="G84" s="8">
        <v>0.48862751447915997</v>
      </c>
      <c r="H84" s="8">
        <f t="shared" si="22"/>
        <v>0.806204804502204</v>
      </c>
      <c r="I84" s="9">
        <f t="shared" si="23"/>
        <v>0.76091170350291271</v>
      </c>
      <c r="J84" s="7">
        <v>0.88093550149139499</v>
      </c>
      <c r="K84" s="8">
        <v>0.48253416526141202</v>
      </c>
      <c r="L84" s="8">
        <f t="shared" si="24"/>
        <v>0.88093550149139499</v>
      </c>
      <c r="M84" s="9">
        <f t="shared" si="25"/>
        <v>0.78872780595401781</v>
      </c>
      <c r="N84" s="7">
        <v>0.52132520009346695</v>
      </c>
      <c r="O84" s="8">
        <v>0.55243319290995796</v>
      </c>
      <c r="P84" s="8">
        <f t="shared" si="26"/>
        <v>0.55243319290995796</v>
      </c>
      <c r="Q84" s="9">
        <f t="shared" si="27"/>
        <v>0.64649759691621755</v>
      </c>
      <c r="R84" s="7">
        <v>0.17766002599067501</v>
      </c>
      <c r="S84" s="8">
        <v>0.32278455091782998</v>
      </c>
      <c r="T84" s="8">
        <f t="shared" si="28"/>
        <v>0.32278455091782998</v>
      </c>
      <c r="U84" s="9">
        <f t="shared" si="29"/>
        <v>0.22127801579786222</v>
      </c>
      <c r="V84" s="7">
        <v>0.70159965880415798</v>
      </c>
      <c r="W84" s="8">
        <v>0.88946005230978598</v>
      </c>
      <c r="X84" s="8">
        <f t="shared" si="30"/>
        <v>0.88946005230978598</v>
      </c>
      <c r="Y84" s="9">
        <f t="shared" si="31"/>
        <v>0.91830262315390176</v>
      </c>
      <c r="Z84" s="7">
        <v>0.58922633449550799</v>
      </c>
      <c r="AA84" s="8">
        <v>0.96730353409782799</v>
      </c>
      <c r="AB84" s="8">
        <f t="shared" si="32"/>
        <v>0.96730353409782799</v>
      </c>
      <c r="AC84" s="9">
        <f t="shared" si="33"/>
        <v>0.89038569956859492</v>
      </c>
      <c r="AD84" s="7">
        <v>0.61676243302429901</v>
      </c>
      <c r="AE84" s="8">
        <v>0.82507518157095505</v>
      </c>
      <c r="AF84" s="8">
        <f t="shared" si="34"/>
        <v>0.82507518157095505</v>
      </c>
      <c r="AG84" s="9">
        <f t="shared" si="35"/>
        <v>0.8526472221071032</v>
      </c>
      <c r="AH84" s="7">
        <v>0.31868988646111601</v>
      </c>
      <c r="AI84" s="8">
        <v>0.78599961687279996</v>
      </c>
      <c r="AJ84" s="8">
        <f t="shared" si="36"/>
        <v>0.78599961687279996</v>
      </c>
      <c r="AK84" s="9">
        <f t="shared" si="37"/>
        <v>0.59725257273856525</v>
      </c>
      <c r="AL84" s="7">
        <v>0.34919901577073098</v>
      </c>
      <c r="AM84" s="8">
        <v>0.88869500958575398</v>
      </c>
      <c r="AN84" s="8">
        <f t="shared" si="38"/>
        <v>0.88869500958575398</v>
      </c>
      <c r="AO84" s="9">
        <f t="shared" si="39"/>
        <v>0.67345470375423722</v>
      </c>
    </row>
    <row r="85" spans="1:41" x14ac:dyDescent="0.35">
      <c r="A85" s="20" t="s">
        <v>50</v>
      </c>
      <c r="B85" s="7">
        <v>0.60131457183534198</v>
      </c>
      <c r="C85" s="8">
        <v>0.13720609707680201</v>
      </c>
      <c r="D85" s="8">
        <f t="shared" si="40"/>
        <v>0.60131457183534198</v>
      </c>
      <c r="E85" s="9">
        <f t="shared" si="41"/>
        <v>0.28834399470881389</v>
      </c>
      <c r="F85" s="7">
        <v>0.36777245373769302</v>
      </c>
      <c r="G85" s="8">
        <v>0.13720609707680201</v>
      </c>
      <c r="H85" s="8">
        <f t="shared" si="22"/>
        <v>0.36777245373769302</v>
      </c>
      <c r="I85" s="9">
        <f t="shared" si="23"/>
        <v>0.20116440158414151</v>
      </c>
      <c r="J85" s="7">
        <v>0.59207998997702505</v>
      </c>
      <c r="K85" s="8">
        <v>0.141753955727277</v>
      </c>
      <c r="L85" s="8">
        <f t="shared" si="24"/>
        <v>0.59207998997702505</v>
      </c>
      <c r="M85" s="9">
        <f t="shared" si="25"/>
        <v>0.29188862627585221</v>
      </c>
      <c r="N85" s="7">
        <v>0.16470517068858001</v>
      </c>
      <c r="O85" s="8">
        <v>0.30794785972879701</v>
      </c>
      <c r="P85" s="8">
        <f t="shared" si="26"/>
        <v>0.30794785972879701</v>
      </c>
      <c r="Q85" s="9">
        <f t="shared" si="27"/>
        <v>0.20194018478794251</v>
      </c>
      <c r="R85" s="7">
        <v>2.5079743054793501E-2</v>
      </c>
      <c r="S85" s="8">
        <v>0.50592119682671199</v>
      </c>
      <c r="T85" s="8">
        <f t="shared" si="28"/>
        <v>0.50592119682671199</v>
      </c>
      <c r="U85" s="9">
        <f t="shared" si="29"/>
        <v>6.8099378855879245E-2</v>
      </c>
      <c r="V85" s="7">
        <v>0.57728785398083504</v>
      </c>
      <c r="W85" s="8">
        <v>0.52738185169984897</v>
      </c>
      <c r="X85" s="8">
        <f t="shared" si="30"/>
        <v>0.57728785398083504</v>
      </c>
      <c r="Y85" s="9">
        <f t="shared" si="31"/>
        <v>0.66651803074254357</v>
      </c>
      <c r="Z85" s="7">
        <v>0.11852176061656799</v>
      </c>
      <c r="AA85" s="8">
        <v>0.234323591669373</v>
      </c>
      <c r="AB85" s="8">
        <f t="shared" si="32"/>
        <v>0.234323591669373</v>
      </c>
      <c r="AC85" s="9">
        <f t="shared" si="33"/>
        <v>0.12730085859561513</v>
      </c>
      <c r="AD85" s="7">
        <v>0.42208603097099101</v>
      </c>
      <c r="AE85" s="8">
        <v>3.2578248529328E-6</v>
      </c>
      <c r="AF85" s="8">
        <f t="shared" si="34"/>
        <v>0.42208603097099101</v>
      </c>
      <c r="AG85" s="9">
        <f t="shared" si="35"/>
        <v>1.9934564776002972E-5</v>
      </c>
      <c r="AH85" s="7">
        <v>7.2990821374984305E-2</v>
      </c>
      <c r="AI85" s="8">
        <v>0.164178565245301</v>
      </c>
      <c r="AJ85" s="8">
        <f t="shared" si="36"/>
        <v>0.164178565245301</v>
      </c>
      <c r="AK85" s="9">
        <f t="shared" si="37"/>
        <v>6.5001320534682216E-2</v>
      </c>
      <c r="AL85" s="7">
        <v>8.1959705624744597E-2</v>
      </c>
      <c r="AM85" s="8">
        <v>0.21315339315619</v>
      </c>
      <c r="AN85" s="8">
        <f t="shared" si="38"/>
        <v>0.21315339315619</v>
      </c>
      <c r="AO85" s="9">
        <f t="shared" si="39"/>
        <v>8.8175766525828148E-2</v>
      </c>
    </row>
    <row r="86" spans="1:41" x14ac:dyDescent="0.35">
      <c r="A86" s="20" t="s">
        <v>51</v>
      </c>
      <c r="B86" s="7">
        <v>0.88218073971365696</v>
      </c>
      <c r="C86" s="8">
        <v>2.0215808384613301E-2</v>
      </c>
      <c r="D86" s="8">
        <f t="shared" si="40"/>
        <v>0.88218073971365696</v>
      </c>
      <c r="E86" s="9">
        <f t="shared" si="41"/>
        <v>8.9645236999831956E-2</v>
      </c>
      <c r="F86" s="7">
        <v>0.86255616190000095</v>
      </c>
      <c r="G86" s="8">
        <v>2.0215808384613301E-2</v>
      </c>
      <c r="H86" s="8">
        <f t="shared" si="22"/>
        <v>0.86255616190000095</v>
      </c>
      <c r="I86" s="9">
        <f t="shared" si="23"/>
        <v>8.8043312138041507E-2</v>
      </c>
      <c r="J86" s="7">
        <v>0.95597098577766904</v>
      </c>
      <c r="K86" s="8">
        <v>2.2927637576935399E-2</v>
      </c>
      <c r="L86" s="8">
        <f t="shared" si="24"/>
        <v>0.95597098577766904</v>
      </c>
      <c r="M86" s="9">
        <f t="shared" si="25"/>
        <v>0.10565515582356677</v>
      </c>
      <c r="N86" s="7">
        <v>0.48880780378085198</v>
      </c>
      <c r="O86" s="8">
        <v>0.71738872185478098</v>
      </c>
      <c r="P86" s="8">
        <f t="shared" si="26"/>
        <v>0.71738872185478098</v>
      </c>
      <c r="Q86" s="9">
        <f t="shared" si="27"/>
        <v>0.71813545937652112</v>
      </c>
      <c r="R86" s="7">
        <v>0.52066057174761304</v>
      </c>
      <c r="S86" s="8">
        <v>0.76748832128294198</v>
      </c>
      <c r="T86" s="8">
        <f t="shared" si="28"/>
        <v>0.76748832128294198</v>
      </c>
      <c r="U86" s="9">
        <f t="shared" si="29"/>
        <v>0.76615040944445101</v>
      </c>
      <c r="V86" s="7">
        <v>0.81891090154702095</v>
      </c>
      <c r="W86" s="8">
        <v>0.76466469022847905</v>
      </c>
      <c r="X86" s="8">
        <f t="shared" si="30"/>
        <v>0.81891090154702095</v>
      </c>
      <c r="Y86" s="9">
        <f t="shared" si="31"/>
        <v>0.91931149406067614</v>
      </c>
      <c r="Z86" s="7">
        <v>0.71657327216241995</v>
      </c>
      <c r="AA86" s="8">
        <v>3.0966929133506901E-2</v>
      </c>
      <c r="AB86" s="8">
        <f t="shared" si="32"/>
        <v>0.71657327216241995</v>
      </c>
      <c r="AC86" s="9">
        <f t="shared" si="33"/>
        <v>0.10669232030044062</v>
      </c>
      <c r="AD86" s="7">
        <v>0.91169792206747502</v>
      </c>
      <c r="AE86" s="8">
        <v>8.7886786467880701E-2</v>
      </c>
      <c r="AF86" s="8">
        <f t="shared" si="34"/>
        <v>0.91169792206747502</v>
      </c>
      <c r="AG86" s="9">
        <f t="shared" si="35"/>
        <v>0.2823769405259996</v>
      </c>
      <c r="AH86" s="7">
        <v>0.864849100553299</v>
      </c>
      <c r="AI86" s="8">
        <v>0.16919379556960301</v>
      </c>
      <c r="AJ86" s="8">
        <f t="shared" si="36"/>
        <v>0.864849100553299</v>
      </c>
      <c r="AK86" s="9">
        <f t="shared" si="37"/>
        <v>0.42755473052729176</v>
      </c>
      <c r="AL86" s="7">
        <v>0.87777473900389902</v>
      </c>
      <c r="AM86" s="8">
        <v>0.23282381242425701</v>
      </c>
      <c r="AN86" s="8">
        <f t="shared" si="38"/>
        <v>0.87777473900389902</v>
      </c>
      <c r="AO86" s="9">
        <f t="shared" si="39"/>
        <v>0.52886844397906374</v>
      </c>
    </row>
    <row r="87" spans="1:41" x14ac:dyDescent="0.35">
      <c r="A87" s="20" t="s">
        <v>52</v>
      </c>
      <c r="B87" s="7">
        <v>0.88097366818262002</v>
      </c>
      <c r="C87" s="8">
        <v>0.53978292907152503</v>
      </c>
      <c r="D87" s="8">
        <f t="shared" si="40"/>
        <v>0.88097366818262002</v>
      </c>
      <c r="E87" s="9">
        <f t="shared" si="41"/>
        <v>0.82900686339048324</v>
      </c>
      <c r="F87" s="7">
        <v>0.94005136320772897</v>
      </c>
      <c r="G87" s="8">
        <v>0.53978292907152503</v>
      </c>
      <c r="H87" s="8">
        <f t="shared" si="22"/>
        <v>0.94005136320772897</v>
      </c>
      <c r="I87" s="9">
        <f t="shared" si="23"/>
        <v>0.85166445171418237</v>
      </c>
      <c r="J87" s="7">
        <v>0.80487234963363297</v>
      </c>
      <c r="K87" s="8">
        <v>0.53956385886261005</v>
      </c>
      <c r="L87" s="8">
        <f t="shared" si="24"/>
        <v>0.80487234963363297</v>
      </c>
      <c r="M87" s="9">
        <f t="shared" si="25"/>
        <v>0.79649811772346091</v>
      </c>
      <c r="N87" s="7">
        <v>0.40859396906314799</v>
      </c>
      <c r="O87" s="8">
        <v>0.238190025586136</v>
      </c>
      <c r="P87" s="8">
        <f t="shared" si="26"/>
        <v>0.40859396906314799</v>
      </c>
      <c r="Q87" s="9">
        <f t="shared" si="27"/>
        <v>0.32405835178383779</v>
      </c>
      <c r="R87" s="7">
        <v>0.74315855200132197</v>
      </c>
      <c r="S87" s="8">
        <v>0.86561690356680099</v>
      </c>
      <c r="T87" s="8">
        <f t="shared" si="28"/>
        <v>0.86561690356680099</v>
      </c>
      <c r="U87" s="9">
        <f t="shared" si="29"/>
        <v>0.92708385511847002</v>
      </c>
      <c r="V87" s="7">
        <v>0.34854100417378397</v>
      </c>
      <c r="W87" s="8">
        <v>0.705414767532347</v>
      </c>
      <c r="X87" s="8">
        <f t="shared" si="30"/>
        <v>0.705414767532347</v>
      </c>
      <c r="Y87" s="9">
        <f t="shared" si="31"/>
        <v>0.59080823942994853</v>
      </c>
      <c r="Z87" s="7">
        <v>0.823444246659088</v>
      </c>
      <c r="AA87" s="8">
        <v>0.968250384290538</v>
      </c>
      <c r="AB87" s="8">
        <f t="shared" si="32"/>
        <v>0.968250384290538</v>
      </c>
      <c r="AC87" s="9">
        <f t="shared" si="33"/>
        <v>0.97790783925643665</v>
      </c>
      <c r="AD87" s="7">
        <v>0.12543125781074899</v>
      </c>
      <c r="AE87" s="8">
        <v>0.88194854959022295</v>
      </c>
      <c r="AF87" s="8">
        <f t="shared" si="34"/>
        <v>0.88194854959022295</v>
      </c>
      <c r="AG87" s="9">
        <f t="shared" si="35"/>
        <v>0.35417562828573668</v>
      </c>
      <c r="AH87" s="7">
        <v>0.26457008418736799</v>
      </c>
      <c r="AI87" s="8">
        <v>0.37681459974064602</v>
      </c>
      <c r="AJ87" s="8">
        <f t="shared" si="36"/>
        <v>0.37681459974064602</v>
      </c>
      <c r="AK87" s="9">
        <f t="shared" si="37"/>
        <v>0.32955315073599101</v>
      </c>
      <c r="AL87" s="7">
        <v>0.20329533840485001</v>
      </c>
      <c r="AM87" s="8">
        <v>0.54444757383117603</v>
      </c>
      <c r="AN87" s="8">
        <f t="shared" si="38"/>
        <v>0.54444757383117603</v>
      </c>
      <c r="AO87" s="9">
        <f t="shared" si="39"/>
        <v>0.35430713217902965</v>
      </c>
    </row>
    <row r="88" spans="1:41" x14ac:dyDescent="0.35">
      <c r="A88" s="20" t="s">
        <v>53</v>
      </c>
      <c r="B88" s="7">
        <v>0.117469632846285</v>
      </c>
      <c r="C88" s="8">
        <v>0.25844296177288301</v>
      </c>
      <c r="D88" s="8">
        <f t="shared" si="40"/>
        <v>0.25844296177288301</v>
      </c>
      <c r="E88" s="9">
        <f t="shared" si="41"/>
        <v>0.13645415004715045</v>
      </c>
      <c r="F88" s="7">
        <v>0.18134120468511999</v>
      </c>
      <c r="G88" s="8">
        <v>0.25844296177288301</v>
      </c>
      <c r="H88" s="8">
        <f t="shared" si="22"/>
        <v>0.25844296177288301</v>
      </c>
      <c r="I88" s="9">
        <f t="shared" si="23"/>
        <v>0.19029874593696516</v>
      </c>
      <c r="J88" s="7">
        <v>0.13332231971597699</v>
      </c>
      <c r="K88" s="8">
        <v>0.25792771728357999</v>
      </c>
      <c r="L88" s="8">
        <f t="shared" si="24"/>
        <v>0.25792771728357999</v>
      </c>
      <c r="M88" s="9">
        <f t="shared" si="25"/>
        <v>0.15027558502756677</v>
      </c>
      <c r="N88" s="7">
        <v>0.35064138760009</v>
      </c>
      <c r="O88" s="8">
        <v>0.82964136907163599</v>
      </c>
      <c r="P88" s="8">
        <f t="shared" si="26"/>
        <v>0.82964136907163599</v>
      </c>
      <c r="Q88" s="9">
        <f t="shared" si="27"/>
        <v>0.65010440556046334</v>
      </c>
      <c r="R88" s="7">
        <v>0.18197198963986499</v>
      </c>
      <c r="S88" s="8">
        <v>0.80120011871076902</v>
      </c>
      <c r="T88" s="8">
        <f t="shared" si="28"/>
        <v>0.80120011871076902</v>
      </c>
      <c r="U88" s="9">
        <f t="shared" si="29"/>
        <v>0.42653299596319194</v>
      </c>
      <c r="V88" s="7">
        <v>0.49156444400409</v>
      </c>
      <c r="W88" s="8">
        <v>0.27880097242735002</v>
      </c>
      <c r="X88" s="8">
        <f t="shared" si="30"/>
        <v>0.49156444400409</v>
      </c>
      <c r="Y88" s="9">
        <f t="shared" si="31"/>
        <v>0.40942177302837957</v>
      </c>
      <c r="Z88" s="7">
        <v>0.37084023840334901</v>
      </c>
      <c r="AA88" s="8">
        <v>0.121751022731846</v>
      </c>
      <c r="AB88" s="8">
        <f t="shared" si="32"/>
        <v>0.37084023840334901</v>
      </c>
      <c r="AC88" s="9">
        <f t="shared" si="33"/>
        <v>0.1850146420281471</v>
      </c>
      <c r="AD88" s="7">
        <v>8.0823602795123198E-2</v>
      </c>
      <c r="AE88" s="8">
        <v>7.7653411262716796E-4</v>
      </c>
      <c r="AF88" s="8">
        <f t="shared" si="34"/>
        <v>8.0823602795123198E-2</v>
      </c>
      <c r="AG88" s="9">
        <f t="shared" si="35"/>
        <v>6.7005995638691473E-4</v>
      </c>
      <c r="AH88" s="7">
        <v>0.18133781403105301</v>
      </c>
      <c r="AI88" s="8">
        <v>1.2430039328351799E-2</v>
      </c>
      <c r="AJ88" s="8">
        <f t="shared" si="36"/>
        <v>0.18133781403105301</v>
      </c>
      <c r="AK88" s="9">
        <f t="shared" si="37"/>
        <v>1.5992460535452224E-2</v>
      </c>
      <c r="AL88" s="7">
        <v>0.25313225069109002</v>
      </c>
      <c r="AM88" s="8">
        <v>5.4648337378826297E-3</v>
      </c>
      <c r="AN88" s="8">
        <f t="shared" si="38"/>
        <v>0.25313225069109002</v>
      </c>
      <c r="AO88" s="9">
        <f t="shared" si="39"/>
        <v>1.0490124781825205E-2</v>
      </c>
    </row>
    <row r="89" spans="1:41" x14ac:dyDescent="0.35">
      <c r="A89" s="20" t="s">
        <v>54</v>
      </c>
      <c r="B89" s="7">
        <v>0.68157278233616703</v>
      </c>
      <c r="C89" s="8">
        <v>0.26473070548702299</v>
      </c>
      <c r="D89" s="8">
        <f t="shared" si="40"/>
        <v>0.68157278233616703</v>
      </c>
      <c r="E89" s="9">
        <f t="shared" si="41"/>
        <v>0.48940612137317951</v>
      </c>
      <c r="F89" s="7">
        <v>0.65302393065609798</v>
      </c>
      <c r="G89" s="8">
        <v>0.26473070548702299</v>
      </c>
      <c r="H89" s="8">
        <f t="shared" si="22"/>
        <v>0.65302393065609798</v>
      </c>
      <c r="I89" s="9">
        <f t="shared" si="23"/>
        <v>0.47630371706400199</v>
      </c>
      <c r="J89" s="7">
        <v>0.67367491148244496</v>
      </c>
      <c r="K89" s="8">
        <v>0.26346729074026198</v>
      </c>
      <c r="L89" s="8">
        <f t="shared" si="24"/>
        <v>0.67367491148244496</v>
      </c>
      <c r="M89" s="9">
        <f t="shared" si="25"/>
        <v>0.48434424481117477</v>
      </c>
      <c r="N89" s="7">
        <v>7.8146771012105696E-6</v>
      </c>
      <c r="O89" s="8">
        <v>0.51354686538505701</v>
      </c>
      <c r="P89" s="8">
        <f t="shared" si="26"/>
        <v>0.51354686538505701</v>
      </c>
      <c r="Q89" s="9">
        <f t="shared" si="27"/>
        <v>5.3880945084627818E-5</v>
      </c>
      <c r="R89" s="7">
        <v>0.40834961711743301</v>
      </c>
      <c r="S89" s="8">
        <v>0.43898128445044299</v>
      </c>
      <c r="T89" s="8">
        <f t="shared" si="28"/>
        <v>0.43898128445044299</v>
      </c>
      <c r="U89" s="9">
        <f t="shared" si="29"/>
        <v>0.48738952915909639</v>
      </c>
      <c r="V89" s="7">
        <v>0.40053489107544499</v>
      </c>
      <c r="W89" s="8">
        <v>0.48495222682728301</v>
      </c>
      <c r="X89" s="8">
        <f t="shared" si="30"/>
        <v>0.48495222682728301</v>
      </c>
      <c r="Y89" s="9">
        <f t="shared" si="31"/>
        <v>0.51253393904802136</v>
      </c>
      <c r="Z89" s="7">
        <v>0.571784916669003</v>
      </c>
      <c r="AA89" s="8">
        <v>0.56707547385483403</v>
      </c>
      <c r="AB89" s="8">
        <f t="shared" si="32"/>
        <v>0.571784916669003</v>
      </c>
      <c r="AC89" s="9">
        <f t="shared" si="33"/>
        <v>0.68942806468548867</v>
      </c>
      <c r="AD89" s="7">
        <v>0.80755163988902601</v>
      </c>
      <c r="AE89" s="8">
        <v>0.21502228241676999</v>
      </c>
      <c r="AF89" s="8">
        <f t="shared" si="34"/>
        <v>0.80755163988902601</v>
      </c>
      <c r="AG89" s="9">
        <f t="shared" si="35"/>
        <v>0.47764668740196858</v>
      </c>
      <c r="AH89" s="7">
        <v>0.49718608735996001</v>
      </c>
      <c r="AI89" s="8">
        <v>0.84022109789997401</v>
      </c>
      <c r="AJ89" s="8">
        <f t="shared" si="36"/>
        <v>0.84022109789997401</v>
      </c>
      <c r="AK89" s="9">
        <f t="shared" si="37"/>
        <v>0.78238904272485565</v>
      </c>
      <c r="AL89" s="7">
        <v>0.514917723122858</v>
      </c>
      <c r="AM89" s="8">
        <v>0.902091831222958</v>
      </c>
      <c r="AN89" s="8">
        <f t="shared" si="38"/>
        <v>0.902091831222958</v>
      </c>
      <c r="AO89" s="9">
        <f t="shared" si="39"/>
        <v>0.82067803869053679</v>
      </c>
    </row>
    <row r="90" spans="1:41" x14ac:dyDescent="0.35">
      <c r="A90" s="20" t="s">
        <v>55</v>
      </c>
      <c r="B90" s="7">
        <v>9.0524284644521294E-2</v>
      </c>
      <c r="C90" s="8">
        <v>0.401604071032372</v>
      </c>
      <c r="D90" s="8">
        <f t="shared" si="40"/>
        <v>0.401604071032372</v>
      </c>
      <c r="E90" s="9">
        <f t="shared" si="41"/>
        <v>0.1568506064955405</v>
      </c>
      <c r="F90" s="7">
        <v>0.139123083634556</v>
      </c>
      <c r="G90" s="8">
        <v>0.401604071032372</v>
      </c>
      <c r="H90" s="8">
        <f t="shared" si="22"/>
        <v>0.401604071032372</v>
      </c>
      <c r="I90" s="9">
        <f t="shared" si="23"/>
        <v>0.21704665142058421</v>
      </c>
      <c r="J90" s="7">
        <v>0.102612078054635</v>
      </c>
      <c r="K90" s="8">
        <v>0.404685237465156</v>
      </c>
      <c r="L90" s="8">
        <f t="shared" si="24"/>
        <v>0.404685237465156</v>
      </c>
      <c r="M90" s="9">
        <f t="shared" si="25"/>
        <v>0.17363699802107613</v>
      </c>
      <c r="N90" s="7">
        <v>0.70189460637263101</v>
      </c>
      <c r="O90" s="8">
        <v>0.62898609598780897</v>
      </c>
      <c r="P90" s="8">
        <f t="shared" si="26"/>
        <v>0.70189460637263101</v>
      </c>
      <c r="Q90" s="9">
        <f t="shared" si="27"/>
        <v>0.80244560075775229</v>
      </c>
      <c r="R90" s="7">
        <v>0.28174151520434598</v>
      </c>
      <c r="S90" s="8">
        <v>0.26279342130340999</v>
      </c>
      <c r="T90" s="8">
        <f t="shared" si="28"/>
        <v>0.28174151520434598</v>
      </c>
      <c r="U90" s="9">
        <f t="shared" si="29"/>
        <v>0.26677673339833308</v>
      </c>
      <c r="V90" s="7">
        <v>0.303698381079198</v>
      </c>
      <c r="W90" s="8">
        <v>0.37515372920783002</v>
      </c>
      <c r="X90" s="8">
        <f t="shared" si="30"/>
        <v>0.37515372920783002</v>
      </c>
      <c r="Y90" s="9">
        <f t="shared" si="31"/>
        <v>0.36141322499905726</v>
      </c>
      <c r="Z90" s="7">
        <v>6.17583525397025E-2</v>
      </c>
      <c r="AA90" s="8">
        <v>0.53647431606098095</v>
      </c>
      <c r="AB90" s="8">
        <f t="shared" si="32"/>
        <v>0.53647431606098095</v>
      </c>
      <c r="AC90" s="9">
        <f t="shared" si="33"/>
        <v>0.1460204118532662</v>
      </c>
      <c r="AD90" s="7">
        <v>0.76540218254311099</v>
      </c>
      <c r="AE90" s="8">
        <v>0.27272328613790803</v>
      </c>
      <c r="AF90" s="8">
        <f t="shared" si="34"/>
        <v>0.76540218254311099</v>
      </c>
      <c r="AG90" s="9">
        <f t="shared" si="35"/>
        <v>0.53577052092237776</v>
      </c>
      <c r="AH90" s="7">
        <v>0.12275201093921501</v>
      </c>
      <c r="AI90" s="8">
        <v>0.29282701280135198</v>
      </c>
      <c r="AJ90" s="8">
        <f t="shared" si="36"/>
        <v>0.29282701280135198</v>
      </c>
      <c r="AK90" s="9">
        <f t="shared" si="37"/>
        <v>0.15548998136150527</v>
      </c>
      <c r="AL90" s="7">
        <v>0.10802541030763201</v>
      </c>
      <c r="AM90" s="8">
        <v>0.31250061368931198</v>
      </c>
      <c r="AN90" s="8">
        <f t="shared" si="38"/>
        <v>0.31250061368931198</v>
      </c>
      <c r="AO90" s="9">
        <f t="shared" si="39"/>
        <v>0.14814828460315088</v>
      </c>
    </row>
    <row r="91" spans="1:41" x14ac:dyDescent="0.35">
      <c r="A91" s="20" t="s">
        <v>56</v>
      </c>
      <c r="B91" s="7">
        <v>0.63706437066602595</v>
      </c>
      <c r="C91" s="8">
        <v>0.44710747359456299</v>
      </c>
      <c r="D91" s="8">
        <f t="shared" si="40"/>
        <v>0.63706437066602595</v>
      </c>
      <c r="E91" s="9">
        <f t="shared" si="41"/>
        <v>0.64254523031454902</v>
      </c>
      <c r="F91" s="7">
        <v>0.75672684332571405</v>
      </c>
      <c r="G91" s="8">
        <v>0.44710747359456299</v>
      </c>
      <c r="H91" s="8">
        <f t="shared" si="22"/>
        <v>0.75672684332571405</v>
      </c>
      <c r="I91" s="9">
        <f t="shared" si="23"/>
        <v>0.70499848058333692</v>
      </c>
      <c r="J91" s="7">
        <v>0.66964159571164195</v>
      </c>
      <c r="K91" s="8">
        <v>0.45600025781632703</v>
      </c>
      <c r="L91" s="8">
        <f t="shared" si="24"/>
        <v>0.66964159571164195</v>
      </c>
      <c r="M91" s="9">
        <f t="shared" si="25"/>
        <v>0.66759366861493818</v>
      </c>
      <c r="N91" s="7">
        <v>0.56496807021152995</v>
      </c>
      <c r="O91" s="8">
        <v>0.45089461518972501</v>
      </c>
      <c r="P91" s="8">
        <f t="shared" si="26"/>
        <v>0.56496807021152995</v>
      </c>
      <c r="Q91" s="9">
        <f t="shared" si="27"/>
        <v>0.60310142207813944</v>
      </c>
      <c r="R91" s="7">
        <v>0.59148625253020704</v>
      </c>
      <c r="S91" s="8">
        <v>0.63039746789388795</v>
      </c>
      <c r="T91" s="8">
        <f t="shared" si="28"/>
        <v>0.63039746789388795</v>
      </c>
      <c r="U91" s="9">
        <f t="shared" si="29"/>
        <v>0.74071715942304905</v>
      </c>
      <c r="V91" s="7">
        <v>0.67540237781368295</v>
      </c>
      <c r="W91" s="8">
        <v>0.190096778660512</v>
      </c>
      <c r="X91" s="8">
        <f t="shared" si="30"/>
        <v>0.67540237781368295</v>
      </c>
      <c r="Y91" s="9">
        <f t="shared" si="31"/>
        <v>0.39193766946585318</v>
      </c>
      <c r="Z91" s="7">
        <v>0.29737495461833202</v>
      </c>
      <c r="AA91" s="8">
        <v>9.9400840829084597E-2</v>
      </c>
      <c r="AB91" s="8">
        <f t="shared" si="32"/>
        <v>0.29737495461833202</v>
      </c>
      <c r="AC91" s="9">
        <f t="shared" si="33"/>
        <v>0.13364821624053813</v>
      </c>
      <c r="AD91" s="7">
        <v>0.65347404765925399</v>
      </c>
      <c r="AE91" s="8">
        <v>2.8143720229864999E-2</v>
      </c>
      <c r="AF91" s="8">
        <f t="shared" si="34"/>
        <v>0.65347404765925399</v>
      </c>
      <c r="AG91" s="9">
        <f t="shared" si="35"/>
        <v>9.1880246376242591E-2</v>
      </c>
      <c r="AH91" s="7">
        <v>0.359371251638613</v>
      </c>
      <c r="AI91" s="8">
        <v>2.2757259659391901E-2</v>
      </c>
      <c r="AJ91" s="8">
        <f t="shared" si="36"/>
        <v>0.359371251638613</v>
      </c>
      <c r="AK91" s="9">
        <f t="shared" si="37"/>
        <v>4.7485449397484891E-2</v>
      </c>
      <c r="AL91" s="7">
        <v>0.38868975190467397</v>
      </c>
      <c r="AM91" s="8">
        <v>1.7145196533754601E-2</v>
      </c>
      <c r="AN91" s="8">
        <f t="shared" si="38"/>
        <v>0.38868975190467397</v>
      </c>
      <c r="AO91" s="9">
        <f t="shared" si="39"/>
        <v>4.0058352456250779E-2</v>
      </c>
    </row>
    <row r="92" spans="1:41" x14ac:dyDescent="0.35">
      <c r="A92" s="20" t="s">
        <v>57</v>
      </c>
      <c r="B92" s="7">
        <v>0.75815261072679496</v>
      </c>
      <c r="C92" s="8">
        <v>0.735125281637516</v>
      </c>
      <c r="D92" s="8">
        <f t="shared" si="40"/>
        <v>0.75815261072679496</v>
      </c>
      <c r="E92" s="9">
        <f t="shared" si="41"/>
        <v>0.88314804742595443</v>
      </c>
      <c r="F92" s="7">
        <v>0.88517704533102604</v>
      </c>
      <c r="G92" s="8">
        <v>0.735125281637516</v>
      </c>
      <c r="H92" s="8">
        <f t="shared" si="22"/>
        <v>0.88517704533102604</v>
      </c>
      <c r="I92" s="9">
        <f t="shared" si="23"/>
        <v>0.9303169524557503</v>
      </c>
      <c r="J92" s="7">
        <v>0.79306979134459399</v>
      </c>
      <c r="K92" s="8">
        <v>0.72731665982204596</v>
      </c>
      <c r="L92" s="8">
        <f t="shared" si="24"/>
        <v>0.79306979134459399</v>
      </c>
      <c r="M92" s="9">
        <f t="shared" si="25"/>
        <v>0.89419687353361699</v>
      </c>
      <c r="N92" s="7">
        <v>0.52371012835617803</v>
      </c>
      <c r="O92" s="8">
        <v>0.57824851042217096</v>
      </c>
      <c r="P92" s="8">
        <f t="shared" si="26"/>
        <v>0.57824851042217096</v>
      </c>
      <c r="Q92" s="9">
        <f t="shared" si="27"/>
        <v>0.66459127492227632</v>
      </c>
      <c r="R92" s="7">
        <v>0.96983300672153305</v>
      </c>
      <c r="S92" s="8">
        <v>0.13077550353777401</v>
      </c>
      <c r="T92" s="8">
        <f t="shared" si="28"/>
        <v>0.96983300672153305</v>
      </c>
      <c r="U92" s="9">
        <f t="shared" si="29"/>
        <v>0.38872306558011416</v>
      </c>
      <c r="V92" s="7">
        <v>0.75559691231321102</v>
      </c>
      <c r="W92" s="8">
        <v>8.9269403252547994E-2</v>
      </c>
      <c r="X92" s="8">
        <f t="shared" si="30"/>
        <v>0.75559691231321102</v>
      </c>
      <c r="Y92" s="9">
        <f t="shared" si="31"/>
        <v>0.24932461317237142</v>
      </c>
      <c r="Z92" s="7">
        <v>0.248008586816761</v>
      </c>
      <c r="AA92" s="8">
        <v>0.127270857689495</v>
      </c>
      <c r="AB92" s="8">
        <f t="shared" si="32"/>
        <v>0.248008586816761</v>
      </c>
      <c r="AC92" s="9">
        <f t="shared" si="33"/>
        <v>0.14064183345687298</v>
      </c>
      <c r="AD92" s="7">
        <v>0.61878462173480897</v>
      </c>
      <c r="AE92" s="8">
        <v>4.1393000028368397E-2</v>
      </c>
      <c r="AF92" s="8">
        <f t="shared" si="34"/>
        <v>0.61878462173480897</v>
      </c>
      <c r="AG92" s="9">
        <f t="shared" si="35"/>
        <v>0.11947710422333258</v>
      </c>
      <c r="AH92" s="7">
        <v>0.44605869788832098</v>
      </c>
      <c r="AI92" s="8">
        <v>3.9940212831964302E-3</v>
      </c>
      <c r="AJ92" s="8">
        <f t="shared" si="36"/>
        <v>0.44605869788832098</v>
      </c>
      <c r="AK92" s="9">
        <f t="shared" si="37"/>
        <v>1.3059358723598646E-2</v>
      </c>
      <c r="AL92" s="7">
        <v>0.34229434772795397</v>
      </c>
      <c r="AM92" s="8">
        <v>2.9246621148065698E-3</v>
      </c>
      <c r="AN92" s="8">
        <f t="shared" si="38"/>
        <v>0.34229434772795397</v>
      </c>
      <c r="AO92" s="9">
        <f t="shared" si="39"/>
        <v>7.915320819085081E-3</v>
      </c>
    </row>
    <row r="93" spans="1:41" x14ac:dyDescent="0.35">
      <c r="A93" s="20" t="s">
        <v>58</v>
      </c>
      <c r="B93" s="7">
        <v>0.75388776534619195</v>
      </c>
      <c r="C93" s="8">
        <v>0.14770939326534799</v>
      </c>
      <c r="D93" s="8">
        <f t="shared" si="40"/>
        <v>0.75388776534619195</v>
      </c>
      <c r="E93" s="9">
        <f t="shared" si="41"/>
        <v>0.35578564966079207</v>
      </c>
      <c r="F93" s="7">
        <v>0.999999999999999</v>
      </c>
      <c r="G93" s="8">
        <v>0.14770939326534799</v>
      </c>
      <c r="H93" s="8">
        <f t="shared" si="22"/>
        <v>0.999999999999999</v>
      </c>
      <c r="I93" s="9">
        <f t="shared" si="23"/>
        <v>0.43020486260944535</v>
      </c>
      <c r="J93" s="7">
        <v>0.75397833962327798</v>
      </c>
      <c r="K93" s="8">
        <v>0.15461277080296401</v>
      </c>
      <c r="L93" s="8">
        <f t="shared" si="24"/>
        <v>0.75397833962327798</v>
      </c>
      <c r="M93" s="9">
        <f t="shared" si="25"/>
        <v>0.36711968507043169</v>
      </c>
      <c r="N93" s="7">
        <v>0.53009790186147299</v>
      </c>
      <c r="O93" s="8">
        <v>0.80677278177481904</v>
      </c>
      <c r="P93" s="8">
        <f t="shared" si="26"/>
        <v>0.80677278177481904</v>
      </c>
      <c r="Q93" s="9">
        <f t="shared" si="27"/>
        <v>0.79093313177591829</v>
      </c>
      <c r="R93" s="7">
        <v>0.241732857110904</v>
      </c>
      <c r="S93" s="8">
        <v>0.75163000727697304</v>
      </c>
      <c r="T93" s="8">
        <f t="shared" si="28"/>
        <v>0.75163000727697304</v>
      </c>
      <c r="U93" s="9">
        <f t="shared" si="29"/>
        <v>0.49156007502824106</v>
      </c>
      <c r="V93" s="7">
        <v>0.46987711911199898</v>
      </c>
      <c r="W93" s="8">
        <v>0.81595669031909401</v>
      </c>
      <c r="X93" s="8">
        <f t="shared" si="30"/>
        <v>0.81595669031909401</v>
      </c>
      <c r="Y93" s="9">
        <f t="shared" si="31"/>
        <v>0.75095595493535672</v>
      </c>
      <c r="Z93" s="7">
        <v>0.76761600018836296</v>
      </c>
      <c r="AA93" s="8">
        <v>4.9180338025072899E-2</v>
      </c>
      <c r="AB93" s="8">
        <f t="shared" si="32"/>
        <v>0.76761600018836296</v>
      </c>
      <c r="AC93" s="9">
        <f t="shared" si="33"/>
        <v>0.16145334993457616</v>
      </c>
      <c r="AD93" s="7">
        <v>0.98134314949498702</v>
      </c>
      <c r="AE93" s="8">
        <v>0.53136829640636696</v>
      </c>
      <c r="AF93" s="8">
        <f t="shared" si="34"/>
        <v>0.98134314949498702</v>
      </c>
      <c r="AG93" s="9">
        <f t="shared" si="35"/>
        <v>0.86099095634516276</v>
      </c>
      <c r="AH93" s="7">
        <v>0.93100720106345602</v>
      </c>
      <c r="AI93" s="8">
        <v>0.60145617919243899</v>
      </c>
      <c r="AJ93" s="8">
        <f t="shared" si="36"/>
        <v>0.93100720106345602</v>
      </c>
      <c r="AK93" s="9">
        <f t="shared" si="37"/>
        <v>0.88467518286181213</v>
      </c>
      <c r="AL93" s="7">
        <v>0.87615697489773103</v>
      </c>
      <c r="AM93" s="8">
        <v>0.65489089440895998</v>
      </c>
      <c r="AN93" s="8">
        <f t="shared" si="38"/>
        <v>0.87615697489773103</v>
      </c>
      <c r="AO93" s="9">
        <f t="shared" si="39"/>
        <v>0.89252410026018947</v>
      </c>
    </row>
    <row r="94" spans="1:41" x14ac:dyDescent="0.35">
      <c r="A94" s="20" t="s">
        <v>59</v>
      </c>
      <c r="B94" s="7">
        <v>0.125899156093358</v>
      </c>
      <c r="C94" s="8">
        <v>1.8547863362950199E-2</v>
      </c>
      <c r="D94" s="8">
        <f t="shared" si="40"/>
        <v>0.125899156093358</v>
      </c>
      <c r="E94" s="9">
        <f t="shared" si="41"/>
        <v>1.6485472453070305E-2</v>
      </c>
      <c r="F94" s="7">
        <v>7.1303461822385103E-2</v>
      </c>
      <c r="G94" s="8">
        <v>1.8547863362950199E-2</v>
      </c>
      <c r="H94" s="8">
        <f t="shared" si="22"/>
        <v>7.1303461822385103E-2</v>
      </c>
      <c r="I94" s="9">
        <f t="shared" si="23"/>
        <v>1.0088514100530577E-2</v>
      </c>
      <c r="J94" s="7">
        <v>0.139204871322995</v>
      </c>
      <c r="K94" s="8">
        <v>1.9812566700406702E-2</v>
      </c>
      <c r="L94" s="8">
        <f t="shared" si="24"/>
        <v>0.139204871322995</v>
      </c>
      <c r="M94" s="9">
        <f t="shared" si="25"/>
        <v>1.9011616289620337E-2</v>
      </c>
      <c r="N94" s="7">
        <v>0.240950575276354</v>
      </c>
      <c r="O94" s="8">
        <v>0.52472626699741998</v>
      </c>
      <c r="P94" s="8">
        <f t="shared" si="26"/>
        <v>0.52472626699741998</v>
      </c>
      <c r="Q94" s="9">
        <f t="shared" si="27"/>
        <v>0.38790204800903272</v>
      </c>
      <c r="R94" s="7">
        <v>0.68391280802712096</v>
      </c>
      <c r="S94" s="8">
        <v>0.99106237026343502</v>
      </c>
      <c r="T94" s="8">
        <f t="shared" si="28"/>
        <v>0.99106237026343502</v>
      </c>
      <c r="U94" s="9">
        <f t="shared" si="29"/>
        <v>0.94139856349892004</v>
      </c>
      <c r="V94" s="7">
        <v>0.23073274994830001</v>
      </c>
      <c r="W94" s="8">
        <v>0.96417888261965301</v>
      </c>
      <c r="X94" s="8">
        <f t="shared" si="30"/>
        <v>0.96417888261965301</v>
      </c>
      <c r="Y94" s="9">
        <f t="shared" si="31"/>
        <v>0.55683064315132236</v>
      </c>
      <c r="Z94" s="7">
        <v>5.8633304286462899E-2</v>
      </c>
      <c r="AA94" s="8">
        <v>0.71868813010406496</v>
      </c>
      <c r="AB94" s="8">
        <f t="shared" si="32"/>
        <v>0.71868813010406496</v>
      </c>
      <c r="AC94" s="9">
        <f t="shared" si="33"/>
        <v>0.17558419933272995</v>
      </c>
      <c r="AD94" s="7">
        <v>0.54379266790821501</v>
      </c>
      <c r="AE94" s="8">
        <v>8.3032800238650104E-3</v>
      </c>
      <c r="AF94" s="8">
        <f t="shared" si="34"/>
        <v>0.54379266790821501</v>
      </c>
      <c r="AG94" s="9">
        <f t="shared" si="35"/>
        <v>2.889899985170552E-2</v>
      </c>
      <c r="AH94" s="7">
        <v>0.58149913910516404</v>
      </c>
      <c r="AI94" s="8">
        <v>3.04064720633569E-2</v>
      </c>
      <c r="AJ94" s="8">
        <f t="shared" si="36"/>
        <v>0.58149913910516404</v>
      </c>
      <c r="AK94" s="9">
        <f t="shared" si="37"/>
        <v>8.9029875698693584E-2</v>
      </c>
      <c r="AL94" s="7">
        <v>0.59703956250257295</v>
      </c>
      <c r="AM94" s="8">
        <v>7.8993860998346592E-3</v>
      </c>
      <c r="AN94" s="8">
        <f t="shared" si="38"/>
        <v>0.59703956250257295</v>
      </c>
      <c r="AO94" s="9">
        <f t="shared" si="39"/>
        <v>2.9979959779307452E-2</v>
      </c>
    </row>
    <row r="95" spans="1:41" x14ac:dyDescent="0.35">
      <c r="A95" s="20" t="s">
        <v>60</v>
      </c>
      <c r="B95" s="7">
        <v>0.22235909941357199</v>
      </c>
      <c r="C95" s="8">
        <v>0.85735123292125603</v>
      </c>
      <c r="D95" s="8">
        <f t="shared" si="40"/>
        <v>0.85735123292125603</v>
      </c>
      <c r="E95" s="9">
        <f t="shared" si="41"/>
        <v>0.50660046871741049</v>
      </c>
      <c r="F95" s="7">
        <v>0.22659048377853999</v>
      </c>
      <c r="G95" s="8">
        <v>0.85735123292125603</v>
      </c>
      <c r="H95" s="8">
        <f t="shared" si="22"/>
        <v>0.85735123292125603</v>
      </c>
      <c r="I95" s="9">
        <f t="shared" si="23"/>
        <v>0.51257874345435872</v>
      </c>
      <c r="J95" s="7">
        <v>0.26226450868275603</v>
      </c>
      <c r="K95" s="8">
        <v>0.87069919924967598</v>
      </c>
      <c r="L95" s="8">
        <f t="shared" si="24"/>
        <v>0.87069919924967598</v>
      </c>
      <c r="M95" s="9">
        <f t="shared" si="25"/>
        <v>0.56559974072480534</v>
      </c>
      <c r="N95" s="7">
        <v>0.93532972745306997</v>
      </c>
      <c r="O95" s="8">
        <v>0.30723872165005001</v>
      </c>
      <c r="P95" s="8">
        <f t="shared" si="26"/>
        <v>0.93532972745306997</v>
      </c>
      <c r="Q95" s="9">
        <f t="shared" si="27"/>
        <v>0.64571538048663457</v>
      </c>
      <c r="R95" s="7">
        <v>0.56914599093645901</v>
      </c>
      <c r="S95" s="8">
        <v>0.33963239466619599</v>
      </c>
      <c r="T95" s="8">
        <f t="shared" si="28"/>
        <v>0.56914599093645901</v>
      </c>
      <c r="U95" s="9">
        <f t="shared" si="29"/>
        <v>0.51099153227080119</v>
      </c>
      <c r="V95" s="7">
        <v>0.23876130363456899</v>
      </c>
      <c r="W95" s="8">
        <v>0.35318667281565702</v>
      </c>
      <c r="X95" s="8">
        <f t="shared" si="30"/>
        <v>0.35318667281565702</v>
      </c>
      <c r="Y95" s="9">
        <f t="shared" si="31"/>
        <v>0.29287292326077297</v>
      </c>
      <c r="Z95" s="7">
        <v>0.84241306535407801</v>
      </c>
      <c r="AA95" s="8">
        <v>0.79674375640742001</v>
      </c>
      <c r="AB95" s="8">
        <f t="shared" si="32"/>
        <v>0.84241306535407801</v>
      </c>
      <c r="AC95" s="9">
        <f t="shared" si="33"/>
        <v>0.93879442524472778</v>
      </c>
      <c r="AD95" s="7">
        <v>0.82008043789653096</v>
      </c>
      <c r="AE95" s="8">
        <v>0.43641143118157399</v>
      </c>
      <c r="AF95" s="8">
        <f t="shared" si="34"/>
        <v>0.82008043789653096</v>
      </c>
      <c r="AG95" s="9">
        <f t="shared" si="35"/>
        <v>0.72563511517562862</v>
      </c>
      <c r="AH95" s="7">
        <v>0.91624218688750403</v>
      </c>
      <c r="AI95" s="8">
        <v>0.13102286055576001</v>
      </c>
      <c r="AJ95" s="8">
        <f t="shared" si="36"/>
        <v>0.91624218688750403</v>
      </c>
      <c r="AK95" s="9">
        <f t="shared" si="37"/>
        <v>0.37453481255173271</v>
      </c>
      <c r="AL95" s="7">
        <v>0.81810371440178897</v>
      </c>
      <c r="AM95" s="8">
        <v>0.244209998059045</v>
      </c>
      <c r="AN95" s="8">
        <f t="shared" si="38"/>
        <v>0.81810371440178897</v>
      </c>
      <c r="AO95" s="9">
        <f t="shared" si="39"/>
        <v>0.52154805127307857</v>
      </c>
    </row>
    <row r="96" spans="1:41" x14ac:dyDescent="0.35">
      <c r="A96" s="20" t="s">
        <v>61</v>
      </c>
      <c r="B96" s="7">
        <v>0.51038882360109405</v>
      </c>
      <c r="C96" s="8">
        <v>0.18502088033295599</v>
      </c>
      <c r="D96" s="8">
        <f t="shared" si="40"/>
        <v>0.51038882360109405</v>
      </c>
      <c r="E96" s="9">
        <f t="shared" si="41"/>
        <v>0.31728113349980225</v>
      </c>
      <c r="F96" s="7">
        <v>0.65712677400936603</v>
      </c>
      <c r="G96" s="8">
        <v>0.18502088033295599</v>
      </c>
      <c r="H96" s="8">
        <f t="shared" si="22"/>
        <v>0.65712677400936603</v>
      </c>
      <c r="I96" s="9">
        <f t="shared" si="23"/>
        <v>0.37777586587252809</v>
      </c>
      <c r="J96" s="7">
        <v>0.51909320505377599</v>
      </c>
      <c r="K96" s="8">
        <v>0.18088840082865201</v>
      </c>
      <c r="L96" s="8">
        <f t="shared" si="24"/>
        <v>0.51909320505377599</v>
      </c>
      <c r="M96" s="9">
        <f t="shared" si="25"/>
        <v>0.31601791381955269</v>
      </c>
      <c r="N96" s="7">
        <v>0.457880537254929</v>
      </c>
      <c r="O96" s="8">
        <v>0.85235287084108202</v>
      </c>
      <c r="P96" s="8">
        <f t="shared" si="26"/>
        <v>0.85235287084108202</v>
      </c>
      <c r="Q96" s="9">
        <f t="shared" si="27"/>
        <v>0.75748691967999404</v>
      </c>
      <c r="R96" s="7">
        <v>0.3520195389777</v>
      </c>
      <c r="S96" s="8">
        <v>0.68430943291255897</v>
      </c>
      <c r="T96" s="8">
        <f t="shared" si="28"/>
        <v>0.68430943291255897</v>
      </c>
      <c r="U96" s="9">
        <f t="shared" si="29"/>
        <v>0.58377682508235473</v>
      </c>
      <c r="V96" s="7">
        <v>0.99591072494807498</v>
      </c>
      <c r="W96" s="8">
        <v>0.88596673695897399</v>
      </c>
      <c r="X96" s="8">
        <f t="shared" si="30"/>
        <v>0.99591072494807498</v>
      </c>
      <c r="Y96" s="9">
        <f t="shared" si="31"/>
        <v>0.99278986120939805</v>
      </c>
      <c r="Z96" s="7">
        <v>0.93762267094845597</v>
      </c>
      <c r="AA96" s="8">
        <v>7.0091796464782904E-2</v>
      </c>
      <c r="AB96" s="8">
        <f t="shared" si="32"/>
        <v>0.93762267094845597</v>
      </c>
      <c r="AC96" s="9">
        <f t="shared" si="33"/>
        <v>0.24463203986403004</v>
      </c>
      <c r="AD96" s="7">
        <v>0.558472525042643</v>
      </c>
      <c r="AE96" s="8">
        <v>0.320485394802347</v>
      </c>
      <c r="AF96" s="8">
        <f t="shared" si="34"/>
        <v>0.558472525042643</v>
      </c>
      <c r="AG96" s="9">
        <f t="shared" si="35"/>
        <v>0.48691566307195377</v>
      </c>
      <c r="AH96" s="7">
        <v>0.66134798301883202</v>
      </c>
      <c r="AI96" s="8">
        <v>0.57234372563305103</v>
      </c>
      <c r="AJ96" s="8">
        <f t="shared" si="36"/>
        <v>0.66134798301883202</v>
      </c>
      <c r="AK96" s="9">
        <f t="shared" si="37"/>
        <v>0.74624543482254524</v>
      </c>
      <c r="AL96" s="7">
        <v>0.71988802726821399</v>
      </c>
      <c r="AM96" s="8">
        <v>0.59716348987397205</v>
      </c>
      <c r="AN96" s="8">
        <f t="shared" si="38"/>
        <v>0.71988802726821399</v>
      </c>
      <c r="AO96" s="9">
        <f t="shared" si="39"/>
        <v>0.7928149942379813</v>
      </c>
    </row>
    <row r="97" spans="1:41" x14ac:dyDescent="0.35">
      <c r="A97" s="20" t="s">
        <v>62</v>
      </c>
      <c r="B97" s="7">
        <v>0.71522633203373598</v>
      </c>
      <c r="C97" s="8">
        <v>0.66017387720961296</v>
      </c>
      <c r="D97" s="8">
        <f t="shared" si="40"/>
        <v>0.71522633203373598</v>
      </c>
      <c r="E97" s="9">
        <f t="shared" si="41"/>
        <v>0.82649681891019333</v>
      </c>
      <c r="F97" s="7">
        <v>0.61111795802156699</v>
      </c>
      <c r="G97" s="8">
        <v>0.66017387720961296</v>
      </c>
      <c r="H97" s="8">
        <f t="shared" si="22"/>
        <v>0.66017387720961296</v>
      </c>
      <c r="I97" s="9">
        <f t="shared" si="23"/>
        <v>0.76965731544403748</v>
      </c>
      <c r="J97" s="7">
        <v>0.68375939204251501</v>
      </c>
      <c r="K97" s="8">
        <v>0.659657131322961</v>
      </c>
      <c r="L97" s="8">
        <f t="shared" si="24"/>
        <v>0.68375939204251501</v>
      </c>
      <c r="M97" s="9">
        <f t="shared" si="25"/>
        <v>0.81016309196478153</v>
      </c>
      <c r="N97" s="7">
        <v>0.44352064314390999</v>
      </c>
      <c r="O97" s="8">
        <v>0.32856153800857002</v>
      </c>
      <c r="P97" s="8">
        <f t="shared" si="26"/>
        <v>0.44352064314390999</v>
      </c>
      <c r="Q97" s="9">
        <f t="shared" si="27"/>
        <v>0.42639404015977422</v>
      </c>
      <c r="R97" s="7">
        <v>0.86139212919487296</v>
      </c>
      <c r="S97" s="8">
        <v>0.76912273265540898</v>
      </c>
      <c r="T97" s="8">
        <f t="shared" si="28"/>
        <v>0.86139212919487296</v>
      </c>
      <c r="U97" s="9">
        <f t="shared" si="29"/>
        <v>0.93528095076501061</v>
      </c>
      <c r="V97" s="7">
        <v>0.927295687162208</v>
      </c>
      <c r="W97" s="8">
        <v>0.99915936928337501</v>
      </c>
      <c r="X97" s="8">
        <f t="shared" si="30"/>
        <v>0.99915936928337501</v>
      </c>
      <c r="Y97" s="9">
        <f t="shared" si="31"/>
        <v>0.99723138720849902</v>
      </c>
      <c r="Z97" s="7">
        <v>0.522429606169032</v>
      </c>
      <c r="AA97" s="8">
        <v>0.33592353921476198</v>
      </c>
      <c r="AB97" s="8">
        <f t="shared" si="32"/>
        <v>0.522429606169032</v>
      </c>
      <c r="AC97" s="9">
        <f t="shared" si="33"/>
        <v>0.48088413896939985</v>
      </c>
      <c r="AD97" s="7">
        <v>0.56378276021426899</v>
      </c>
      <c r="AE97" s="8">
        <v>0.41103172924777198</v>
      </c>
      <c r="AF97" s="8">
        <f t="shared" si="34"/>
        <v>0.56378276021426899</v>
      </c>
      <c r="AG97" s="9">
        <f t="shared" si="35"/>
        <v>0.5705653283174219</v>
      </c>
      <c r="AH97" s="7">
        <v>0.93320789102775104</v>
      </c>
      <c r="AI97" s="8">
        <v>0.86419229910301898</v>
      </c>
      <c r="AJ97" s="8">
        <f t="shared" si="36"/>
        <v>0.93320789102775104</v>
      </c>
      <c r="AK97" s="9">
        <f t="shared" si="37"/>
        <v>0.9799327177786108</v>
      </c>
      <c r="AL97" s="7">
        <v>0.91707136755326701</v>
      </c>
      <c r="AM97" s="8">
        <v>0.58764028677663704</v>
      </c>
      <c r="AN97" s="8">
        <f t="shared" si="38"/>
        <v>0.91707136755326701</v>
      </c>
      <c r="AO97" s="9">
        <f t="shared" si="39"/>
        <v>0.87206658548319438</v>
      </c>
    </row>
    <row r="98" spans="1:41" x14ac:dyDescent="0.35">
      <c r="A98" s="20" t="s">
        <v>63</v>
      </c>
      <c r="B98" s="7">
        <v>0.43985325487090798</v>
      </c>
      <c r="C98" s="8">
        <v>0.52000915455993901</v>
      </c>
      <c r="D98" s="8">
        <f t="shared" si="40"/>
        <v>0.52000915455993901</v>
      </c>
      <c r="E98" s="9">
        <f t="shared" si="41"/>
        <v>0.56615210717240871</v>
      </c>
      <c r="F98" s="7">
        <v>0.39751916594624198</v>
      </c>
      <c r="G98" s="8">
        <v>0.52000915455993901</v>
      </c>
      <c r="H98" s="8">
        <f t="shared" si="22"/>
        <v>0.52000915455993901</v>
      </c>
      <c r="I98" s="9">
        <f t="shared" si="23"/>
        <v>0.53258127239517838</v>
      </c>
      <c r="J98" s="7">
        <v>0.42689596573183802</v>
      </c>
      <c r="K98" s="8">
        <v>0.51003575974888404</v>
      </c>
      <c r="L98" s="8">
        <f t="shared" si="24"/>
        <v>0.51003575974888404</v>
      </c>
      <c r="M98" s="9">
        <f t="shared" si="25"/>
        <v>0.54966264601348325</v>
      </c>
      <c r="N98" s="7">
        <v>0.18380920136606901</v>
      </c>
      <c r="O98" s="8">
        <v>0.93548347746422</v>
      </c>
      <c r="P98" s="8">
        <f t="shared" si="26"/>
        <v>0.93548347746422</v>
      </c>
      <c r="Q98" s="9">
        <f t="shared" si="27"/>
        <v>0.4746776666794047</v>
      </c>
      <c r="R98" s="7">
        <v>0.882061938330857</v>
      </c>
      <c r="S98" s="8">
        <v>0.15742350598034899</v>
      </c>
      <c r="T98" s="8">
        <f t="shared" si="28"/>
        <v>0.882061938330857</v>
      </c>
      <c r="U98" s="9">
        <f t="shared" si="29"/>
        <v>0.41300441263998555</v>
      </c>
      <c r="V98" s="7">
        <v>0.53268609576669401</v>
      </c>
      <c r="W98" s="8">
        <v>0.37369570903708499</v>
      </c>
      <c r="X98" s="8">
        <f t="shared" si="30"/>
        <v>0.53268609576669401</v>
      </c>
      <c r="Y98" s="9">
        <f t="shared" si="31"/>
        <v>0.52037654705641101</v>
      </c>
      <c r="Z98" s="7">
        <v>0.56014520222236197</v>
      </c>
      <c r="AA98" s="8">
        <v>0.405190165444135</v>
      </c>
      <c r="AB98" s="8">
        <f t="shared" si="32"/>
        <v>0.56014520222236197</v>
      </c>
      <c r="AC98" s="9">
        <f t="shared" si="33"/>
        <v>0.56354537864472354</v>
      </c>
      <c r="AD98" s="7">
        <v>0.66918053626977003</v>
      </c>
      <c r="AE98" s="8">
        <v>9.6952407761450501E-3</v>
      </c>
      <c r="AF98" s="8">
        <f t="shared" si="34"/>
        <v>0.66918053626977003</v>
      </c>
      <c r="AG98" s="9">
        <f t="shared" si="35"/>
        <v>3.9172579701021171E-2</v>
      </c>
      <c r="AH98" s="7">
        <v>0.60986944203265703</v>
      </c>
      <c r="AI98" s="8">
        <v>0.57122947551393799</v>
      </c>
      <c r="AJ98" s="8">
        <f t="shared" si="36"/>
        <v>0.60986944203265703</v>
      </c>
      <c r="AK98" s="9">
        <f t="shared" si="37"/>
        <v>0.71572842782541723</v>
      </c>
      <c r="AL98" s="7">
        <v>0.81276199658052695</v>
      </c>
      <c r="AM98" s="8">
        <v>0.559400351351098</v>
      </c>
      <c r="AN98" s="8">
        <f t="shared" si="38"/>
        <v>0.81276199658052695</v>
      </c>
      <c r="AO98" s="9">
        <f t="shared" si="39"/>
        <v>0.813024948446605</v>
      </c>
    </row>
    <row r="99" spans="1:41" x14ac:dyDescent="0.35">
      <c r="A99" s="20" t="s">
        <v>64</v>
      </c>
      <c r="B99" s="7">
        <v>0.44265557144978301</v>
      </c>
      <c r="C99" s="8">
        <v>0.15076565820738699</v>
      </c>
      <c r="D99" s="8">
        <f t="shared" si="40"/>
        <v>0.44265557144978301</v>
      </c>
      <c r="E99" s="9">
        <f t="shared" si="41"/>
        <v>0.24739447584809782</v>
      </c>
      <c r="F99" s="7">
        <v>0.40040784988283501</v>
      </c>
      <c r="G99" s="8">
        <v>0.15076565820738699</v>
      </c>
      <c r="H99" s="8">
        <f t="shared" si="22"/>
        <v>0.40040784988283501</v>
      </c>
      <c r="I99" s="9">
        <f t="shared" si="23"/>
        <v>0.22983815862302204</v>
      </c>
      <c r="J99" s="7">
        <v>0.46413335634647002</v>
      </c>
      <c r="K99" s="8">
        <v>0.148679713620266</v>
      </c>
      <c r="L99" s="8">
        <f t="shared" si="24"/>
        <v>0.46413335634647002</v>
      </c>
      <c r="M99" s="9">
        <f t="shared" si="25"/>
        <v>0.25350105410305723</v>
      </c>
      <c r="N99" s="7">
        <v>0.56264342003072598</v>
      </c>
      <c r="O99" s="8">
        <v>0.13541740914264</v>
      </c>
      <c r="P99" s="8">
        <f t="shared" si="26"/>
        <v>0.56264342003072598</v>
      </c>
      <c r="Q99" s="9">
        <f t="shared" si="27"/>
        <v>0.27234747746863508</v>
      </c>
      <c r="R99" s="7">
        <v>0.13274931181176799</v>
      </c>
      <c r="S99" s="8">
        <v>2.8574337580610801E-2</v>
      </c>
      <c r="T99" s="8">
        <f t="shared" si="28"/>
        <v>0.13274931181176799</v>
      </c>
      <c r="U99" s="9">
        <f t="shared" si="29"/>
        <v>2.493869702410112E-2</v>
      </c>
      <c r="V99" s="7">
        <v>0.96656123221858103</v>
      </c>
      <c r="W99" s="8">
        <v>0.41868131032655798</v>
      </c>
      <c r="X99" s="8">
        <f t="shared" si="30"/>
        <v>0.96656123221858103</v>
      </c>
      <c r="Y99" s="9">
        <f t="shared" si="31"/>
        <v>0.77077827765437967</v>
      </c>
      <c r="Z99" s="7">
        <v>0.31112289491973499</v>
      </c>
      <c r="AA99" s="8">
        <v>0.44840097558641001</v>
      </c>
      <c r="AB99" s="8">
        <f t="shared" si="32"/>
        <v>0.44840097558641001</v>
      </c>
      <c r="AC99" s="9">
        <f t="shared" si="33"/>
        <v>0.41428723183803196</v>
      </c>
      <c r="AD99" s="7">
        <v>2.47507054191861E-3</v>
      </c>
      <c r="AE99" s="8">
        <v>3.8281875388176997E-2</v>
      </c>
      <c r="AF99" s="8">
        <f t="shared" si="34"/>
        <v>3.8281875388176997E-2</v>
      </c>
      <c r="AG99" s="9">
        <f t="shared" si="35"/>
        <v>9.7254262961166127E-4</v>
      </c>
      <c r="AH99" s="7">
        <v>0.75257596059882403</v>
      </c>
      <c r="AI99" s="8">
        <v>0.13558396532116501</v>
      </c>
      <c r="AJ99" s="8">
        <f t="shared" si="36"/>
        <v>0.75257596059882403</v>
      </c>
      <c r="AK99" s="9">
        <f t="shared" si="37"/>
        <v>0.33492879941673881</v>
      </c>
      <c r="AL99" s="7">
        <v>0.80025365219503797</v>
      </c>
      <c r="AM99" s="8">
        <v>0.37269378899699301</v>
      </c>
      <c r="AN99" s="8">
        <f t="shared" si="38"/>
        <v>0.80025365219503797</v>
      </c>
      <c r="AO99" s="9">
        <f t="shared" si="39"/>
        <v>0.65907924945842278</v>
      </c>
    </row>
    <row r="100" spans="1:41" x14ac:dyDescent="0.35">
      <c r="A100" s="20" t="s">
        <v>65</v>
      </c>
      <c r="B100" s="7">
        <v>0.49432078450733802</v>
      </c>
      <c r="C100" s="8">
        <v>0.16233351708506</v>
      </c>
      <c r="D100" s="8">
        <f t="shared" si="40"/>
        <v>0.49432078450733802</v>
      </c>
      <c r="E100" s="9">
        <f t="shared" si="41"/>
        <v>0.28267629526214011</v>
      </c>
      <c r="F100" s="7">
        <v>0.77498436176680996</v>
      </c>
      <c r="G100" s="8">
        <v>0.16233351708506</v>
      </c>
      <c r="H100" s="8">
        <f t="shared" si="22"/>
        <v>0.77498436176680996</v>
      </c>
      <c r="I100" s="9">
        <f t="shared" si="23"/>
        <v>0.38660349928851767</v>
      </c>
      <c r="J100" s="7">
        <v>0.50291580151930504</v>
      </c>
      <c r="K100" s="8">
        <v>0.151726648648662</v>
      </c>
      <c r="L100" s="8">
        <f t="shared" si="24"/>
        <v>0.50291580151930504</v>
      </c>
      <c r="M100" s="9">
        <f t="shared" si="25"/>
        <v>0.27264092386942229</v>
      </c>
      <c r="N100" s="7">
        <v>0.54361774338358504</v>
      </c>
      <c r="O100" s="8">
        <v>0.24528205620755</v>
      </c>
      <c r="P100" s="8">
        <f t="shared" si="26"/>
        <v>0.54361774338358504</v>
      </c>
      <c r="Q100" s="9">
        <f t="shared" si="27"/>
        <v>0.40199985291711804</v>
      </c>
      <c r="R100" s="7">
        <v>0.21737745071439099</v>
      </c>
      <c r="S100" s="8">
        <v>0.66403210562710002</v>
      </c>
      <c r="T100" s="8">
        <f t="shared" si="28"/>
        <v>0.66403210562710002</v>
      </c>
      <c r="U100" s="9">
        <f t="shared" si="29"/>
        <v>0.42373299561444877</v>
      </c>
      <c r="V100" s="7">
        <v>0.48556095541390198</v>
      </c>
      <c r="W100" s="8">
        <v>0.75016237780415296</v>
      </c>
      <c r="X100" s="8">
        <f t="shared" si="30"/>
        <v>0.75016237780415296</v>
      </c>
      <c r="Y100" s="9">
        <f t="shared" si="31"/>
        <v>0.7321110347786639</v>
      </c>
      <c r="Z100" s="7">
        <v>0.10248923481599601</v>
      </c>
      <c r="AA100" s="8">
        <v>0.14747566900572201</v>
      </c>
      <c r="AB100" s="8">
        <f t="shared" si="32"/>
        <v>0.14747566900572201</v>
      </c>
      <c r="AC100" s="9">
        <f t="shared" si="33"/>
        <v>7.847671274283885E-2</v>
      </c>
      <c r="AD100" s="7">
        <v>0.44118755666483001</v>
      </c>
      <c r="AE100" s="8">
        <v>4.3874042183315198E-2</v>
      </c>
      <c r="AF100" s="8">
        <f t="shared" si="34"/>
        <v>0.44118755666483001</v>
      </c>
      <c r="AG100" s="9">
        <f t="shared" si="35"/>
        <v>9.5713324004546241E-2</v>
      </c>
      <c r="AH100" s="7">
        <v>0.32430923759522901</v>
      </c>
      <c r="AI100" s="8">
        <v>2.57806183594157E-2</v>
      </c>
      <c r="AJ100" s="8">
        <f t="shared" si="36"/>
        <v>0.32430923759522901</v>
      </c>
      <c r="AK100" s="9">
        <f t="shared" si="37"/>
        <v>4.836099250354442E-2</v>
      </c>
      <c r="AL100" s="7">
        <v>0.33457372980507699</v>
      </c>
      <c r="AM100" s="8">
        <v>1.88340326343828E-2</v>
      </c>
      <c r="AN100" s="8">
        <f t="shared" si="38"/>
        <v>0.33457372980507699</v>
      </c>
      <c r="AO100" s="9">
        <f t="shared" si="39"/>
        <v>3.8230350389283352E-2</v>
      </c>
    </row>
    <row r="101" spans="1:41" x14ac:dyDescent="0.35">
      <c r="A101" s="20" t="s">
        <v>66</v>
      </c>
      <c r="B101" s="7">
        <v>0.35748708683834401</v>
      </c>
      <c r="C101" s="8">
        <v>7.0631182410098498E-2</v>
      </c>
      <c r="D101" s="8">
        <f t="shared" si="40"/>
        <v>0.35748708683834401</v>
      </c>
      <c r="E101" s="9">
        <f t="shared" si="41"/>
        <v>0.11814198779826812</v>
      </c>
      <c r="F101" s="7">
        <v>0.89608560209710397</v>
      </c>
      <c r="G101" s="8">
        <v>7.0631182410098498E-2</v>
      </c>
      <c r="H101" s="8">
        <f t="shared" si="22"/>
        <v>0.89608560209710397</v>
      </c>
      <c r="I101" s="9">
        <f t="shared" si="23"/>
        <v>0.23797654466169937</v>
      </c>
      <c r="J101" s="7">
        <v>0.369500187284314</v>
      </c>
      <c r="K101" s="8">
        <v>6.9680197574251299E-2</v>
      </c>
      <c r="L101" s="8">
        <f t="shared" si="24"/>
        <v>0.369500187284314</v>
      </c>
      <c r="M101" s="9">
        <f t="shared" si="25"/>
        <v>0.11996596529170023</v>
      </c>
      <c r="N101" s="7">
        <v>0.74908177834394696</v>
      </c>
      <c r="O101" s="8">
        <v>1.67741588388878E-2</v>
      </c>
      <c r="P101" s="8">
        <f t="shared" si="26"/>
        <v>0.74908177834394696</v>
      </c>
      <c r="Q101" s="9">
        <f t="shared" si="27"/>
        <v>6.7560944561798175E-2</v>
      </c>
      <c r="R101" s="7">
        <v>0.31497497777632899</v>
      </c>
      <c r="S101" s="8">
        <v>0.67816540569867001</v>
      </c>
      <c r="T101" s="8">
        <f t="shared" si="28"/>
        <v>0.67816540569867001</v>
      </c>
      <c r="U101" s="9">
        <f t="shared" si="29"/>
        <v>0.54333160112026335</v>
      </c>
      <c r="V101" s="7">
        <v>0.64449108137380895</v>
      </c>
      <c r="W101" s="8">
        <v>0.445409712901499</v>
      </c>
      <c r="X101" s="8">
        <f t="shared" si="30"/>
        <v>0.64449108137380895</v>
      </c>
      <c r="Y101" s="9">
        <f t="shared" si="31"/>
        <v>0.64533248863913328</v>
      </c>
      <c r="Z101" s="7">
        <v>0.23150669675978799</v>
      </c>
      <c r="AA101" s="8">
        <v>0.922467056119333</v>
      </c>
      <c r="AB101" s="8">
        <f t="shared" si="32"/>
        <v>0.922467056119333</v>
      </c>
      <c r="AC101" s="9">
        <f t="shared" si="33"/>
        <v>0.54325776017949956</v>
      </c>
      <c r="AD101" s="7">
        <v>0.32776264679468298</v>
      </c>
      <c r="AE101" s="8">
        <v>0.70229255296391901</v>
      </c>
      <c r="AF101" s="8">
        <f t="shared" si="34"/>
        <v>0.70229255296391901</v>
      </c>
      <c r="AG101" s="9">
        <f t="shared" si="35"/>
        <v>0.56829767948155041</v>
      </c>
      <c r="AH101" s="7">
        <v>0.88680928309694695</v>
      </c>
      <c r="AI101" s="8">
        <v>0.74375835329388196</v>
      </c>
      <c r="AJ101" s="8">
        <f t="shared" si="36"/>
        <v>0.88680928309694695</v>
      </c>
      <c r="AK101" s="9">
        <f t="shared" si="37"/>
        <v>0.93406213539412297</v>
      </c>
      <c r="AL101" s="7">
        <v>0.999999999999998</v>
      </c>
      <c r="AM101" s="8">
        <v>0.80689506587329096</v>
      </c>
      <c r="AN101" s="8">
        <f t="shared" si="38"/>
        <v>0.999999999999998</v>
      </c>
      <c r="AO101" s="9">
        <f t="shared" si="39"/>
        <v>0.98002380182834414</v>
      </c>
    </row>
    <row r="102" spans="1:41" x14ac:dyDescent="0.35">
      <c r="A102" s="2" t="s">
        <v>67</v>
      </c>
      <c r="B102" s="10">
        <v>0.15605381410331001</v>
      </c>
      <c r="C102" s="11">
        <v>6.8152001865316503E-2</v>
      </c>
      <c r="D102" s="11">
        <f t="shared" si="40"/>
        <v>0.15605381410331001</v>
      </c>
      <c r="E102" s="12">
        <f t="shared" si="41"/>
        <v>5.8957963160556126E-2</v>
      </c>
      <c r="F102" s="10">
        <v>0.45404923847003897</v>
      </c>
      <c r="G102" s="11">
        <v>6.8152001865316503E-2</v>
      </c>
      <c r="H102" s="11">
        <f t="shared" si="22"/>
        <v>0.45404923847003897</v>
      </c>
      <c r="I102" s="12">
        <f t="shared" si="23"/>
        <v>0.13849349569536085</v>
      </c>
      <c r="J102" s="10">
        <v>0.14460397351304699</v>
      </c>
      <c r="K102" s="11">
        <v>7.3170068575286504E-2</v>
      </c>
      <c r="L102" s="11">
        <f t="shared" si="24"/>
        <v>0.14460397351304699</v>
      </c>
      <c r="M102" s="12">
        <f t="shared" si="25"/>
        <v>5.8709301886708642E-2</v>
      </c>
      <c r="N102" s="10">
        <v>0.96883644801584601</v>
      </c>
      <c r="O102" s="11">
        <v>0.56121720021452903</v>
      </c>
      <c r="P102" s="11">
        <f t="shared" si="26"/>
        <v>0.96883644801584601</v>
      </c>
      <c r="Q102" s="12">
        <f t="shared" si="27"/>
        <v>0.87502462252828572</v>
      </c>
      <c r="R102" s="10">
        <v>0.87163742720871196</v>
      </c>
      <c r="S102" s="11">
        <v>0.220080108395834</v>
      </c>
      <c r="T102" s="11">
        <f t="shared" si="28"/>
        <v>0.87163742720871196</v>
      </c>
      <c r="U102" s="12">
        <f t="shared" si="29"/>
        <v>0.50856938084876513</v>
      </c>
      <c r="V102" s="10">
        <v>0.95095866561220299</v>
      </c>
      <c r="W102" s="11">
        <v>0.22278140932913401</v>
      </c>
      <c r="X102" s="11">
        <f t="shared" si="30"/>
        <v>0.95095866561220299</v>
      </c>
      <c r="Y102" s="12">
        <f t="shared" si="31"/>
        <v>0.54062427469242214</v>
      </c>
      <c r="Z102" s="10">
        <v>0.71360095037947802</v>
      </c>
      <c r="AA102" s="11">
        <v>0.53109609605757002</v>
      </c>
      <c r="AB102" s="11">
        <f t="shared" si="32"/>
        <v>0.71360095037947802</v>
      </c>
      <c r="AC102" s="12">
        <f t="shared" si="33"/>
        <v>0.74670398537418303</v>
      </c>
      <c r="AD102" s="10">
        <v>0.98717078167839201</v>
      </c>
      <c r="AE102" s="11">
        <v>7.9056780127869597E-2</v>
      </c>
      <c r="AF102" s="11">
        <f t="shared" si="34"/>
        <v>0.98717078167839201</v>
      </c>
      <c r="AG102" s="12">
        <f t="shared" si="35"/>
        <v>0.27709014195970338</v>
      </c>
      <c r="AH102" s="10">
        <v>0.35934514312475502</v>
      </c>
      <c r="AI102" s="11">
        <v>0.74067270603102697</v>
      </c>
      <c r="AJ102" s="11">
        <f t="shared" si="36"/>
        <v>0.74067270603102697</v>
      </c>
      <c r="AK102" s="12">
        <f t="shared" si="37"/>
        <v>0.61846093313569284</v>
      </c>
      <c r="AL102" s="10">
        <v>0.27796734150670599</v>
      </c>
      <c r="AM102" s="11">
        <v>0.65182750695366698</v>
      </c>
      <c r="AN102" s="11">
        <f t="shared" si="38"/>
        <v>0.65182750695366698</v>
      </c>
      <c r="AO102" s="12">
        <f t="shared" si="39"/>
        <v>0.49069486627117598</v>
      </c>
    </row>
  </sheetData>
  <mergeCells count="12">
    <mergeCell ref="AP1:AQ2"/>
    <mergeCell ref="A1:A2"/>
    <mergeCell ref="B1:E1"/>
    <mergeCell ref="F1:I1"/>
    <mergeCell ref="J1:M1"/>
    <mergeCell ref="R1:U1"/>
    <mergeCell ref="V1:Y1"/>
    <mergeCell ref="Z1:AC1"/>
    <mergeCell ref="AD1:AG1"/>
    <mergeCell ref="N1:Q1"/>
    <mergeCell ref="AH1:AK1"/>
    <mergeCell ref="AL1:AO1"/>
  </mergeCells>
  <conditionalFormatting sqref="B3:C102">
    <cfRule type="cellIs" dxfId="99" priority="39" operator="lessThan">
      <formula>0.05</formula>
    </cfRule>
    <cfRule type="cellIs" dxfId="98" priority="40" operator="lessThan">
      <formula>0.1</formula>
    </cfRule>
  </conditionalFormatting>
  <conditionalFormatting sqref="E3:E102 I3:I102 M3:M102 Q3:Q102 U3:U102 Y3:Y102 AC3:AC102 AG3:AG102 AK3:AK102 AO3:AO102">
    <cfRule type="cellIs" dxfId="97" priority="1" operator="lessThan">
      <formula>$AP$3</formula>
    </cfRule>
    <cfRule type="cellIs" dxfId="96" priority="2" operator="lessThan">
      <formula>$AP$4</formula>
    </cfRule>
  </conditionalFormatting>
  <conditionalFormatting sqref="F3:G102">
    <cfRule type="cellIs" dxfId="95" priority="35" operator="lessThan">
      <formula>0.05</formula>
    </cfRule>
    <cfRule type="cellIs" dxfId="94" priority="36" operator="lessThan">
      <formula>0.1</formula>
    </cfRule>
  </conditionalFormatting>
  <conditionalFormatting sqref="J3:K102">
    <cfRule type="cellIs" dxfId="93" priority="31" operator="lessThan">
      <formula>0.05</formula>
    </cfRule>
    <cfRule type="cellIs" dxfId="92" priority="32" operator="lessThan">
      <formula>0.1</formula>
    </cfRule>
  </conditionalFormatting>
  <conditionalFormatting sqref="N3:O102">
    <cfRule type="cellIs" dxfId="91" priority="25" operator="lessThan">
      <formula>0.05</formula>
    </cfRule>
    <cfRule type="cellIs" dxfId="90" priority="26" operator="lessThan">
      <formula>0.1</formula>
    </cfRule>
  </conditionalFormatting>
  <conditionalFormatting sqref="R3:S102">
    <cfRule type="cellIs" dxfId="89" priority="23" operator="lessThan">
      <formula>0.05</formula>
    </cfRule>
    <cfRule type="cellIs" dxfId="88" priority="24" operator="lessThan">
      <formula>0.1</formula>
    </cfRule>
  </conditionalFormatting>
  <conditionalFormatting sqref="V3:W102">
    <cfRule type="cellIs" dxfId="87" priority="19" operator="lessThan">
      <formula>0.05</formula>
    </cfRule>
    <cfRule type="cellIs" dxfId="86" priority="20" operator="lessThan">
      <formula>0.1</formula>
    </cfRule>
  </conditionalFormatting>
  <conditionalFormatting sqref="Z3:AA102">
    <cfRule type="cellIs" dxfId="85" priority="15" operator="lessThan">
      <formula>0.05</formula>
    </cfRule>
    <cfRule type="cellIs" dxfId="84" priority="16" operator="lessThan">
      <formula>0.1</formula>
    </cfRule>
  </conditionalFormatting>
  <conditionalFormatting sqref="AD3:AE102">
    <cfRule type="cellIs" dxfId="83" priority="7" operator="lessThan">
      <formula>0.05</formula>
    </cfRule>
    <cfRule type="cellIs" dxfId="82" priority="8" operator="lessThan">
      <formula>0.1</formula>
    </cfRule>
  </conditionalFormatting>
  <conditionalFormatting sqref="AH3:AI102">
    <cfRule type="cellIs" dxfId="81" priority="5" operator="lessThan">
      <formula>0.05</formula>
    </cfRule>
    <cfRule type="cellIs" dxfId="80" priority="6" operator="lessThan">
      <formula>0.1</formula>
    </cfRule>
  </conditionalFormatting>
  <conditionalFormatting sqref="AL3:AM102">
    <cfRule type="cellIs" dxfId="79" priority="3" operator="lessThan">
      <formula>0.05</formula>
    </cfRule>
    <cfRule type="cellIs" dxfId="78" priority="4" operator="lessThan">
      <formula>0.1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CECBD-DA69-47DA-88CA-D0CB016988AE}">
  <dimension ref="A1:BC102"/>
  <sheetViews>
    <sheetView topLeftCell="O85" workbookViewId="0">
      <selection activeCell="B27" sqref="B27:E27"/>
    </sheetView>
  </sheetViews>
  <sheetFormatPr defaultRowHeight="14.5" x14ac:dyDescent="0.35"/>
  <cols>
    <col min="1" max="1" width="15.26953125" customWidth="1"/>
    <col min="42" max="42" width="9.453125" customWidth="1"/>
    <col min="54" max="54" width="26.7265625" customWidth="1"/>
  </cols>
  <sheetData>
    <row r="1" spans="1:55" x14ac:dyDescent="0.35">
      <c r="A1" s="51" t="s">
        <v>141</v>
      </c>
      <c r="B1" s="47" t="s">
        <v>70</v>
      </c>
      <c r="C1" s="53"/>
      <c r="D1" s="53"/>
      <c r="E1" s="48"/>
      <c r="F1" s="53" t="s">
        <v>72</v>
      </c>
      <c r="G1" s="53"/>
      <c r="H1" s="53"/>
      <c r="I1" s="53"/>
      <c r="J1" s="47" t="s">
        <v>73</v>
      </c>
      <c r="K1" s="53"/>
      <c r="L1" s="53"/>
      <c r="M1" s="48"/>
      <c r="N1" s="53" t="s">
        <v>74</v>
      </c>
      <c r="O1" s="53"/>
      <c r="P1" s="53"/>
      <c r="Q1" s="53"/>
      <c r="R1" s="47" t="s">
        <v>75</v>
      </c>
      <c r="S1" s="53"/>
      <c r="T1" s="53"/>
      <c r="U1" s="48"/>
      <c r="V1" s="53" t="s">
        <v>78</v>
      </c>
      <c r="W1" s="53"/>
      <c r="X1" s="53"/>
      <c r="Y1" s="53"/>
      <c r="Z1" s="47" t="s">
        <v>79</v>
      </c>
      <c r="AA1" s="53"/>
      <c r="AB1" s="53"/>
      <c r="AC1" s="48"/>
      <c r="AD1" s="53" t="s">
        <v>80</v>
      </c>
      <c r="AE1" s="53"/>
      <c r="AF1" s="53"/>
      <c r="AG1" s="53"/>
      <c r="AH1" s="47" t="s">
        <v>84</v>
      </c>
      <c r="AI1" s="53"/>
      <c r="AJ1" s="53"/>
      <c r="AK1" s="48"/>
      <c r="AL1" s="53" t="s">
        <v>85</v>
      </c>
      <c r="AM1" s="53"/>
      <c r="AN1" s="53"/>
      <c r="AO1" s="53"/>
      <c r="AP1" s="47" t="s">
        <v>87</v>
      </c>
      <c r="AQ1" s="53"/>
      <c r="AR1" s="53"/>
      <c r="AS1" s="48"/>
      <c r="AT1" s="53" t="s">
        <v>88</v>
      </c>
      <c r="AU1" s="53"/>
      <c r="AV1" s="53"/>
      <c r="AW1" s="53"/>
      <c r="AX1" s="47" t="s">
        <v>89</v>
      </c>
      <c r="AY1" s="53"/>
      <c r="AZ1" s="53"/>
      <c r="BA1" s="48"/>
      <c r="BB1" s="47" t="s">
        <v>146</v>
      </c>
      <c r="BC1" s="48"/>
    </row>
    <row r="2" spans="1:55" x14ac:dyDescent="0.35">
      <c r="A2" s="52"/>
      <c r="B2" s="22" t="s">
        <v>142</v>
      </c>
      <c r="C2" s="20" t="s">
        <v>4</v>
      </c>
      <c r="D2" s="20" t="s">
        <v>144</v>
      </c>
      <c r="E2" s="23" t="s">
        <v>145</v>
      </c>
      <c r="F2" s="20" t="s">
        <v>142</v>
      </c>
      <c r="G2" s="20" t="s">
        <v>4</v>
      </c>
      <c r="H2" s="20" t="s">
        <v>144</v>
      </c>
      <c r="I2" s="20" t="s">
        <v>145</v>
      </c>
      <c r="J2" s="22" t="s">
        <v>142</v>
      </c>
      <c r="K2" s="20" t="s">
        <v>4</v>
      </c>
      <c r="L2" s="20" t="s">
        <v>144</v>
      </c>
      <c r="M2" s="23" t="s">
        <v>145</v>
      </c>
      <c r="N2" s="20" t="s">
        <v>142</v>
      </c>
      <c r="O2" s="20" t="s">
        <v>4</v>
      </c>
      <c r="P2" s="20" t="s">
        <v>144</v>
      </c>
      <c r="Q2" s="20" t="s">
        <v>145</v>
      </c>
      <c r="R2" s="22" t="s">
        <v>142</v>
      </c>
      <c r="S2" s="20" t="s">
        <v>4</v>
      </c>
      <c r="T2" s="20" t="s">
        <v>144</v>
      </c>
      <c r="U2" s="23" t="s">
        <v>145</v>
      </c>
      <c r="V2" s="20" t="s">
        <v>142</v>
      </c>
      <c r="W2" s="20" t="s">
        <v>4</v>
      </c>
      <c r="X2" s="20" t="s">
        <v>144</v>
      </c>
      <c r="Y2" s="20" t="s">
        <v>145</v>
      </c>
      <c r="Z2" s="22" t="s">
        <v>142</v>
      </c>
      <c r="AA2" s="20" t="s">
        <v>4</v>
      </c>
      <c r="AB2" s="20" t="s">
        <v>144</v>
      </c>
      <c r="AC2" s="23" t="s">
        <v>145</v>
      </c>
      <c r="AD2" s="20" t="s">
        <v>142</v>
      </c>
      <c r="AE2" s="20" t="s">
        <v>4</v>
      </c>
      <c r="AF2" s="20" t="s">
        <v>144</v>
      </c>
      <c r="AG2" s="20" t="s">
        <v>145</v>
      </c>
      <c r="AH2" s="22" t="s">
        <v>142</v>
      </c>
      <c r="AI2" s="20" t="s">
        <v>4</v>
      </c>
      <c r="AJ2" s="20" t="s">
        <v>144</v>
      </c>
      <c r="AK2" s="23" t="s">
        <v>145</v>
      </c>
      <c r="AL2" s="20" t="s">
        <v>142</v>
      </c>
      <c r="AM2" s="20" t="s">
        <v>4</v>
      </c>
      <c r="AN2" s="20" t="s">
        <v>144</v>
      </c>
      <c r="AO2" s="20" t="s">
        <v>145</v>
      </c>
      <c r="AP2" s="22" t="s">
        <v>142</v>
      </c>
      <c r="AQ2" s="20" t="s">
        <v>4</v>
      </c>
      <c r="AR2" s="20" t="s">
        <v>144</v>
      </c>
      <c r="AS2" s="23" t="s">
        <v>145</v>
      </c>
      <c r="AT2" s="20" t="s">
        <v>142</v>
      </c>
      <c r="AU2" s="20" t="s">
        <v>4</v>
      </c>
      <c r="AV2" s="20" t="s">
        <v>144</v>
      </c>
      <c r="AW2" s="20" t="s">
        <v>145</v>
      </c>
      <c r="AX2" s="22" t="s">
        <v>142</v>
      </c>
      <c r="AY2" s="20" t="s">
        <v>4</v>
      </c>
      <c r="AZ2" s="20" t="s">
        <v>144</v>
      </c>
      <c r="BA2" s="23" t="s">
        <v>145</v>
      </c>
      <c r="BB2" s="54"/>
      <c r="BC2" s="55"/>
    </row>
    <row r="3" spans="1:55" x14ac:dyDescent="0.35">
      <c r="A3" s="20" t="s">
        <v>90</v>
      </c>
      <c r="B3" s="24">
        <v>9.6401035160993506E-2</v>
      </c>
      <c r="C3" s="25">
        <v>0.96795172725219503</v>
      </c>
      <c r="D3" s="25">
        <f>IFERROR(MAX(B3:C3), "NA")</f>
        <v>0.96795172725219503</v>
      </c>
      <c r="E3" s="26">
        <f>IFERROR(1-_xlfn.CHISQ.DIST(-2*(LN(B3)+LN(C3)),4,TRUE),"NA")</f>
        <v>0.31462894302830557</v>
      </c>
      <c r="F3" s="25">
        <v>0.26901493594895498</v>
      </c>
      <c r="G3" s="25">
        <v>0.50670381990748004</v>
      </c>
      <c r="H3" s="25">
        <f>IFERROR(MAX(F3:G3), "NA")</f>
        <v>0.50670381990748004</v>
      </c>
      <c r="I3" s="25">
        <f>IFERROR(1-_xlfn.CHISQ.DIST(-2*(LN(F3)+LN(G3)),4,TRUE),"NA")</f>
        <v>0.40795356644713232</v>
      </c>
      <c r="J3" s="24">
        <v>0.43165100371566301</v>
      </c>
      <c r="K3" s="25">
        <v>0.92566347148546102</v>
      </c>
      <c r="L3" s="25">
        <f>IFERROR(MAX(J3:K3), "NA")</f>
        <v>0.92566347148546102</v>
      </c>
      <c r="M3" s="26">
        <f>IFERROR(1-_xlfn.CHISQ.DIST(-2*(LN(J3)+LN(K3)),4,TRUE),"NA")</f>
        <v>0.76611615466301441</v>
      </c>
      <c r="N3" s="25">
        <v>0.50380997826263496</v>
      </c>
      <c r="O3" s="25">
        <v>0.92566347148546102</v>
      </c>
      <c r="P3" s="25">
        <f>IFERROR(MAX(N3:O3), "NA")</f>
        <v>0.92566347148546102</v>
      </c>
      <c r="Q3" s="25">
        <f>IFERROR(1-_xlfn.CHISQ.DIST(-2*(LN(N3)+LN(O3)),4,TRUE),"NA")</f>
        <v>0.82209705135857436</v>
      </c>
      <c r="R3" s="24">
        <v>0.44076303753991097</v>
      </c>
      <c r="S3" s="25">
        <v>0.925699168784476</v>
      </c>
      <c r="T3" s="25">
        <f>IFERROR(MAX(R3:S3), "NA")</f>
        <v>0.925699168784476</v>
      </c>
      <c r="U3" s="26">
        <f>IFERROR(1-_xlfn.CHISQ.DIST(-2*(LN(R3)+LN(S3)),4,TRUE),"NA")</f>
        <v>0.77377967707439377</v>
      </c>
      <c r="V3" s="25">
        <v>0.78752621034187398</v>
      </c>
      <c r="W3" s="25">
        <v>0.96295332816970203</v>
      </c>
      <c r="X3" s="25">
        <f>IFERROR(MAX(V3:W3), "NA")</f>
        <v>0.96295332816970203</v>
      </c>
      <c r="Y3" s="25">
        <f>IFERROR(1-_xlfn.CHISQ.DIST(-2*(LN(V3)+LN(W3)),4,TRUE),"NA")</f>
        <v>0.96811766205692906</v>
      </c>
      <c r="Z3" s="24">
        <v>0.86444373392106899</v>
      </c>
      <c r="AA3" s="25">
        <v>0.70292570554461797</v>
      </c>
      <c r="AB3" s="25">
        <f>IFERROR(MAX(Z3:AA3), "NA")</f>
        <v>0.86444373392106899</v>
      </c>
      <c r="AC3" s="26">
        <f>IFERROR(1-_xlfn.CHISQ.DIST(-2*(LN(Z3)+LN(AA3)),4,TRUE),"NA")</f>
        <v>0.91034950713655827</v>
      </c>
      <c r="AD3" s="25">
        <v>0.71393321564265499</v>
      </c>
      <c r="AE3" s="25">
        <v>0.74776821904034996</v>
      </c>
      <c r="AF3" s="25">
        <f>IFERROR(MAX(AD3:AE3), "NA")</f>
        <v>0.74776821904034996</v>
      </c>
      <c r="AG3" s="25">
        <f>IFERROR(1-_xlfn.CHISQ.DIST(-2*(LN(AD3)+LN(AE3)),4,TRUE),"NA")</f>
        <v>0.86891993902530118</v>
      </c>
      <c r="AH3" s="24">
        <v>0.51758632272677696</v>
      </c>
      <c r="AI3" s="25">
        <v>0.123339432521305</v>
      </c>
      <c r="AJ3" s="25">
        <f>IFERROR(MAX(AH3:AI3), "NA")</f>
        <v>0.51758632272677696</v>
      </c>
      <c r="AK3" s="26">
        <f>IFERROR(1-_xlfn.CHISQ.DIST(-2*(LN(AH3)+LN(AI3)),4,TRUE),"NA")</f>
        <v>0.23948450829088186</v>
      </c>
      <c r="AL3" s="25">
        <v>0.540230255447535</v>
      </c>
      <c r="AM3" s="25">
        <v>0.467560251569</v>
      </c>
      <c r="AN3" s="25">
        <f>IFERROR(MAX(AL3:AM3), "NA")</f>
        <v>0.540230255447535</v>
      </c>
      <c r="AO3" s="25">
        <f>IFERROR(1-_xlfn.CHISQ.DIST(-2*(LN(AL3)+LN(AM3)),4,TRUE),"NA")</f>
        <v>0.60015098970461711</v>
      </c>
      <c r="AP3" s="24">
        <v>0.77048340568420504</v>
      </c>
      <c r="AQ3" s="25">
        <v>0.71962052881051697</v>
      </c>
      <c r="AR3" s="25">
        <f>IFERROR(MAX(AP3:AQ3), "NA")</f>
        <v>0.77048340568420504</v>
      </c>
      <c r="AS3" s="26">
        <f>IFERROR(1-_xlfn.CHISQ.DIST(-2*(LN(AP3)+LN(AQ3)),4,TRUE),"NA")</f>
        <v>0.88145611861146933</v>
      </c>
      <c r="AT3" s="25">
        <v>0.36768470157024302</v>
      </c>
      <c r="AU3" s="25">
        <v>3.3112515996042598E-2</v>
      </c>
      <c r="AV3" s="25">
        <f>IFERROR(MAX(AT3:AU3), "NA")</f>
        <v>0.36768470157024302</v>
      </c>
      <c r="AW3" s="25">
        <f>IFERROR(1-_xlfn.CHISQ.DIST(-2*(LN(AT3)+LN(AU3)),4,TRUE),"NA")</f>
        <v>6.5846760362477719E-2</v>
      </c>
      <c r="AX3" s="24">
        <v>0.343727334707563</v>
      </c>
      <c r="AY3" s="25">
        <v>2.2575683444904699E-2</v>
      </c>
      <c r="AZ3" s="25">
        <f>IFERROR(MAX(AX3:AY3), "NA")</f>
        <v>0.343727334707563</v>
      </c>
      <c r="BA3" s="26">
        <f>IFERROR(1-_xlfn.CHISQ.DIST(-2*(LN(AX3)+LN(AY3)),4,TRUE),"NA")</f>
        <v>4.5463492567105135E-2</v>
      </c>
      <c r="BB3" s="34">
        <f>BC3/95</f>
        <v>5.263157894736842E-4</v>
      </c>
      <c r="BC3" s="32">
        <v>0.05</v>
      </c>
    </row>
    <row r="4" spans="1:55" x14ac:dyDescent="0.35">
      <c r="A4" s="20" t="s">
        <v>91</v>
      </c>
      <c r="B4" s="7">
        <v>0.66253405452222602</v>
      </c>
      <c r="C4" s="8">
        <v>0.97261413687957599</v>
      </c>
      <c r="D4" s="8">
        <f t="shared" ref="D4:D67" si="0">IFERROR(MAX(B4:C4), "NA")</f>
        <v>0.97261413687957599</v>
      </c>
      <c r="E4" s="9">
        <f t="shared" ref="E4:E67" si="1">IFERROR(1-_xlfn.CHISQ.DIST(-2*(LN(B4)+LN(C4)),4,TRUE),"NA")</f>
        <v>0.92756791859017618</v>
      </c>
      <c r="F4" s="8">
        <v>0.70833079037532098</v>
      </c>
      <c r="G4" s="8">
        <v>0.77959907611505597</v>
      </c>
      <c r="H4" s="8">
        <f t="shared" ref="H4:H67" si="2">IFERROR(MAX(F4:G4), "NA")</f>
        <v>0.77959907611505597</v>
      </c>
      <c r="I4" s="8">
        <f t="shared" ref="I4:I67" si="3">IFERROR(1-_xlfn.CHISQ.DIST(-2*(LN(F4)+LN(G4)),4,TRUE),"NA")</f>
        <v>0.88012952899679453</v>
      </c>
      <c r="J4" s="7">
        <v>0.70674793981907202</v>
      </c>
      <c r="K4" s="8">
        <v>0.32088348993786497</v>
      </c>
      <c r="L4" s="8">
        <f t="shared" ref="L4:L67" si="4">IFERROR(MAX(J4:K4), "NA")</f>
        <v>0.70674793981907202</v>
      </c>
      <c r="M4" s="9">
        <f t="shared" ref="M4:M67" si="5">IFERROR(1-_xlfn.CHISQ.DIST(-2*(LN(J4)+LN(K4)),4,TRUE),"NA")</f>
        <v>0.56327602791304399</v>
      </c>
      <c r="N4" s="8">
        <v>0.56352348954559806</v>
      </c>
      <c r="O4" s="8">
        <v>0.32088348993786497</v>
      </c>
      <c r="P4" s="8">
        <f t="shared" ref="P4:P67" si="6">IFERROR(MAX(N4:O4), "NA")</f>
        <v>0.56352348954559806</v>
      </c>
      <c r="Q4" s="8">
        <f t="shared" ref="Q4:Q67" si="7">IFERROR(1-_xlfn.CHISQ.DIST(-2*(LN(N4)+LN(O4)),4,TRUE),"NA")</f>
        <v>0.49007719472116096</v>
      </c>
      <c r="R4" s="7">
        <v>0.65932215661275595</v>
      </c>
      <c r="S4" s="8">
        <v>0.32043512129582302</v>
      </c>
      <c r="T4" s="8">
        <f t="shared" ref="T4:T67" si="8">IFERROR(MAX(R4:S4), "NA")</f>
        <v>0.65932215661275595</v>
      </c>
      <c r="U4" s="9">
        <f t="shared" ref="U4:U67" si="9">IFERROR(1-_xlfn.CHISQ.DIST(-2*(LN(R4)+LN(S4)),4,TRUE),"NA")</f>
        <v>0.53971417874368854</v>
      </c>
      <c r="V4" s="8">
        <v>0.43868852202791198</v>
      </c>
      <c r="W4" s="8">
        <v>0.14619128773698101</v>
      </c>
      <c r="X4" s="8">
        <f t="shared" ref="X4:X67" si="10">IFERROR(MAX(V4:W4), "NA")</f>
        <v>0.43868852202791198</v>
      </c>
      <c r="Y4" s="8">
        <f t="shared" ref="Y4:Y67" si="11">IFERROR(1-_xlfn.CHISQ.DIST(-2*(LN(V4)+LN(W4)),4,TRUE),"NA")</f>
        <v>0.24029174407840515</v>
      </c>
      <c r="Z4" s="7">
        <v>0.69397692379200904</v>
      </c>
      <c r="AA4" s="8">
        <v>0.83928749331764296</v>
      </c>
      <c r="AB4" s="8">
        <f t="shared" ref="AB4:AB67" si="12">IFERROR(MAX(Z4:AA4), "NA")</f>
        <v>0.83928749331764296</v>
      </c>
      <c r="AC4" s="9">
        <f t="shared" ref="AC4:AC67" si="13">IFERROR(1-_xlfn.CHISQ.DIST(-2*(LN(Z4)+LN(AA4)),4,TRUE),"NA")</f>
        <v>0.897269096561923</v>
      </c>
      <c r="AD4" s="8">
        <v>0.90886198693297804</v>
      </c>
      <c r="AE4" s="8">
        <v>0.23061347583144901</v>
      </c>
      <c r="AF4" s="8">
        <f t="shared" ref="AF4:AF67" si="14">IFERROR(MAX(AD4:AE4), "NA")</f>
        <v>0.90886198693297804</v>
      </c>
      <c r="AG4" s="8">
        <f t="shared" ref="AG4:AG67" si="15">IFERROR(1-_xlfn.CHISQ.DIST(-2*(LN(AD4)+LN(AE4)),4,TRUE),"NA")</f>
        <v>0.53710485822580289</v>
      </c>
      <c r="AH4" s="7">
        <v>0.78720589772389105</v>
      </c>
      <c r="AI4" s="8">
        <v>0.51916053615916002</v>
      </c>
      <c r="AJ4" s="8">
        <f t="shared" ref="AJ4:AJ67" si="16">IFERROR(MAX(AH4:AI4), "NA")</f>
        <v>0.78720589772389105</v>
      </c>
      <c r="AK4" s="9">
        <f t="shared" ref="AK4:AK67" si="17">IFERROR(1-_xlfn.CHISQ.DIST(-2*(LN(AH4)+LN(AI4)),4,TRUE),"NA")</f>
        <v>0.77438177223172733</v>
      </c>
      <c r="AL4" s="8">
        <v>0.907932183509782</v>
      </c>
      <c r="AM4" s="8">
        <v>0.40120256345109501</v>
      </c>
      <c r="AN4" s="8">
        <f t="shared" ref="AN4:AN67" si="18">IFERROR(MAX(AL4:AM4), "NA")</f>
        <v>0.907932183509782</v>
      </c>
      <c r="AO4" s="8">
        <f t="shared" ref="AO4:AO67" si="19">IFERROR(1-_xlfn.CHISQ.DIST(-2*(LN(AL4)+LN(AM4)),4,TRUE),"NA")</f>
        <v>0.73212634335806903</v>
      </c>
      <c r="AP4" s="7">
        <v>0.53671722908671105</v>
      </c>
      <c r="AQ4" s="8">
        <v>0.79450275903001399</v>
      </c>
      <c r="AR4" s="8">
        <f t="shared" ref="AR4:AR67" si="20">IFERROR(MAX(AP4:AQ4), "NA")</f>
        <v>0.79450275903001399</v>
      </c>
      <c r="AS4" s="9">
        <f t="shared" ref="AS4:AS67" si="21">IFERROR(1-_xlfn.CHISQ.DIST(-2*(LN(AP4)+LN(AQ4)),4,TRUE),"NA")</f>
        <v>0.78987360220500391</v>
      </c>
      <c r="AT4" s="8">
        <v>0.860026560868971</v>
      </c>
      <c r="AU4" s="8">
        <v>1.0235118923176899E-2</v>
      </c>
      <c r="AV4" s="8">
        <f t="shared" ref="AV4:AV12" si="22">IFERROR(MAX(AT4:AU4), "NA")</f>
        <v>0.860026560868971</v>
      </c>
      <c r="AW4" s="8">
        <f t="shared" ref="AW4:AW12" si="23">IFERROR(1-_xlfn.CHISQ.DIST(-2*(LN(AT4)+LN(AU4)),4,TRUE),"NA")</f>
        <v>5.0462141012873607E-2</v>
      </c>
      <c r="AX4" s="7">
        <v>0.94209060775350895</v>
      </c>
      <c r="AY4" s="8">
        <v>9.5453015746786701E-3</v>
      </c>
      <c r="AZ4" s="8">
        <f t="shared" ref="AZ4:AZ18" si="24">IFERROR(MAX(AX4:AY4), "NA")</f>
        <v>0.94209060775350895</v>
      </c>
      <c r="BA4" s="9">
        <f t="shared" ref="BA4:BA18" si="25">IFERROR(1-_xlfn.CHISQ.DIST(-2*(LN(AX4)+LN(AY4)),4,TRUE),"NA")</f>
        <v>5.1359627771267347E-2</v>
      </c>
      <c r="BB4" s="35">
        <f>BC4/95</f>
        <v>1.0526315789473684E-3</v>
      </c>
      <c r="BC4" s="33">
        <v>0.1</v>
      </c>
    </row>
    <row r="5" spans="1:55" x14ac:dyDescent="0.35">
      <c r="A5" s="20" t="s">
        <v>92</v>
      </c>
      <c r="B5" s="7">
        <v>0.56673460292225297</v>
      </c>
      <c r="C5" s="8">
        <v>0.669855951981848</v>
      </c>
      <c r="D5" s="8">
        <f t="shared" si="0"/>
        <v>0.669855951981848</v>
      </c>
      <c r="E5" s="9">
        <f t="shared" si="1"/>
        <v>0.74732427346334285</v>
      </c>
      <c r="F5" s="8">
        <v>0.65888705061823105</v>
      </c>
      <c r="G5" s="8">
        <v>0.37101020046411098</v>
      </c>
      <c r="H5" s="8">
        <f t="shared" si="2"/>
        <v>0.65888705061823105</v>
      </c>
      <c r="I5" s="8">
        <f t="shared" si="3"/>
        <v>0.58882296734200179</v>
      </c>
      <c r="J5" s="7">
        <v>4.7871935017296197E-2</v>
      </c>
      <c r="K5" s="8">
        <v>0.20430885242896099</v>
      </c>
      <c r="L5" s="8">
        <f t="shared" si="4"/>
        <v>0.20430885242896099</v>
      </c>
      <c r="M5" s="9">
        <f t="shared" si="5"/>
        <v>5.5039181041460994E-2</v>
      </c>
      <c r="N5" s="8">
        <v>2.74653188983216E-2</v>
      </c>
      <c r="O5" s="8">
        <v>0.20430885242896099</v>
      </c>
      <c r="P5" s="8">
        <f t="shared" si="6"/>
        <v>0.20430885242896099</v>
      </c>
      <c r="Q5" s="8">
        <f t="shared" si="7"/>
        <v>3.4695074243197732E-2</v>
      </c>
      <c r="R5" s="7">
        <v>4.42809979835991E-2</v>
      </c>
      <c r="S5" s="8">
        <v>0.204215124430835</v>
      </c>
      <c r="T5" s="8">
        <f t="shared" si="8"/>
        <v>0.204215124430835</v>
      </c>
      <c r="U5" s="9">
        <f t="shared" si="9"/>
        <v>5.1596518419031567E-2</v>
      </c>
      <c r="V5" s="8">
        <v>0.28577534476670602</v>
      </c>
      <c r="W5" s="8">
        <v>0.29769941941234601</v>
      </c>
      <c r="X5" s="8">
        <f t="shared" si="10"/>
        <v>0.29769941941234601</v>
      </c>
      <c r="Y5" s="8">
        <f t="shared" si="11"/>
        <v>0.29471907166571953</v>
      </c>
      <c r="Z5" s="7">
        <v>0.222328636809699</v>
      </c>
      <c r="AA5" s="8">
        <v>0.4750713531231</v>
      </c>
      <c r="AB5" s="8">
        <f t="shared" si="12"/>
        <v>0.4750713531231</v>
      </c>
      <c r="AC5" s="9">
        <f t="shared" si="13"/>
        <v>0.34304841360192251</v>
      </c>
      <c r="AD5" s="8">
        <v>0.56694925585710398</v>
      </c>
      <c r="AE5" s="8">
        <v>0.413366233570646</v>
      </c>
      <c r="AF5" s="8">
        <f t="shared" si="14"/>
        <v>0.56694925585710398</v>
      </c>
      <c r="AG5" s="8">
        <f t="shared" si="15"/>
        <v>0.5743888255652817</v>
      </c>
      <c r="AH5" s="7">
        <v>0.31902018404291099</v>
      </c>
      <c r="AI5" s="8">
        <v>0.165406510262849</v>
      </c>
      <c r="AJ5" s="8">
        <f t="shared" si="16"/>
        <v>0.31902018404291099</v>
      </c>
      <c r="AK5" s="9">
        <f t="shared" si="17"/>
        <v>0.20800360349638303</v>
      </c>
      <c r="AL5" s="8">
        <v>0.28306586802414302</v>
      </c>
      <c r="AM5" s="8">
        <v>0.17517323960097</v>
      </c>
      <c r="AN5" s="8">
        <f t="shared" si="18"/>
        <v>0.28306586802414302</v>
      </c>
      <c r="AO5" s="8">
        <f t="shared" si="19"/>
        <v>0.19854335541124013</v>
      </c>
      <c r="AP5" s="7">
        <v>0.31123994805223398</v>
      </c>
      <c r="AQ5" s="8">
        <v>0.48883301419980402</v>
      </c>
      <c r="AR5" s="8">
        <f t="shared" si="20"/>
        <v>0.48883301419980402</v>
      </c>
      <c r="AS5" s="9">
        <f t="shared" si="21"/>
        <v>0.43862085453015021</v>
      </c>
      <c r="AT5" s="8">
        <v>0.30561176541785101</v>
      </c>
      <c r="AU5" s="8">
        <v>5.3689875919266702E-2</v>
      </c>
      <c r="AV5" s="8">
        <f t="shared" si="22"/>
        <v>0.30561176541785101</v>
      </c>
      <c r="AW5" s="8">
        <f t="shared" si="23"/>
        <v>8.3845713932309218E-2</v>
      </c>
      <c r="AX5" s="7">
        <v>0.39226125141495399</v>
      </c>
      <c r="AY5" s="8">
        <v>5.4384210181645798E-2</v>
      </c>
      <c r="AZ5" s="8">
        <f t="shared" si="24"/>
        <v>0.39226125141495399</v>
      </c>
      <c r="BA5" s="9">
        <f t="shared" si="25"/>
        <v>0.10341102090825416</v>
      </c>
    </row>
    <row r="6" spans="1:55" x14ac:dyDescent="0.35">
      <c r="A6" s="20" t="s">
        <v>93</v>
      </c>
      <c r="B6" s="7">
        <v>0.52992319002233301</v>
      </c>
      <c r="C6" s="8">
        <v>0.97606981444982699</v>
      </c>
      <c r="D6" s="8">
        <f t="shared" si="0"/>
        <v>0.97606981444982699</v>
      </c>
      <c r="E6" s="9">
        <f t="shared" si="1"/>
        <v>0.85823092650296284</v>
      </c>
      <c r="F6" s="8">
        <v>0.52473407953573903</v>
      </c>
      <c r="G6" s="8">
        <v>0.98927217523140698</v>
      </c>
      <c r="H6" s="8">
        <f t="shared" si="2"/>
        <v>0.98927217523140698</v>
      </c>
      <c r="I6" s="8">
        <f t="shared" si="3"/>
        <v>0.85945561299407525</v>
      </c>
      <c r="J6" s="7">
        <v>0.65648056794423704</v>
      </c>
      <c r="K6" s="8">
        <v>0.63659771702708701</v>
      </c>
      <c r="L6" s="8">
        <f t="shared" si="4"/>
        <v>0.65648056794423704</v>
      </c>
      <c r="M6" s="9">
        <f t="shared" si="5"/>
        <v>0.78253547031590198</v>
      </c>
      <c r="N6" s="8">
        <v>0.77386623745930505</v>
      </c>
      <c r="O6" s="8">
        <v>0.63659771702708701</v>
      </c>
      <c r="P6" s="8">
        <f t="shared" si="6"/>
        <v>0.77386623745930505</v>
      </c>
      <c r="Q6" s="8">
        <f t="shared" si="7"/>
        <v>0.84141863750439971</v>
      </c>
      <c r="R6" s="7">
        <v>0.65219946263470496</v>
      </c>
      <c r="S6" s="8">
        <v>0.63591283012995503</v>
      </c>
      <c r="T6" s="8">
        <f t="shared" si="8"/>
        <v>0.65219946263470496</v>
      </c>
      <c r="U6" s="9">
        <f t="shared" si="9"/>
        <v>0.77975587502655408</v>
      </c>
      <c r="V6" s="8">
        <v>0.84292278755575401</v>
      </c>
      <c r="W6" s="8">
        <v>0.80532248073284696</v>
      </c>
      <c r="X6" s="8">
        <f t="shared" si="10"/>
        <v>0.84292278755575401</v>
      </c>
      <c r="Y6" s="8">
        <f t="shared" si="11"/>
        <v>0.94179619007908433</v>
      </c>
      <c r="Z6" s="7">
        <v>0.72273787035966797</v>
      </c>
      <c r="AA6" s="8">
        <v>0.94627097967092599</v>
      </c>
      <c r="AB6" s="8">
        <f t="shared" si="12"/>
        <v>0.94627097967092599</v>
      </c>
      <c r="AC6" s="9">
        <f t="shared" si="13"/>
        <v>0.94374563936652034</v>
      </c>
      <c r="AD6" s="8">
        <v>0.27598184327095698</v>
      </c>
      <c r="AE6" s="8">
        <v>0.48991380313249699</v>
      </c>
      <c r="AF6" s="8">
        <f t="shared" si="14"/>
        <v>0.48991380313249699</v>
      </c>
      <c r="AG6" s="8">
        <f t="shared" si="15"/>
        <v>0.40574985158067056</v>
      </c>
      <c r="AH6" s="7">
        <v>0.26311235461827198</v>
      </c>
      <c r="AI6" s="8">
        <v>0.83732432592651096</v>
      </c>
      <c r="AJ6" s="8">
        <f t="shared" si="16"/>
        <v>0.83732432592651096</v>
      </c>
      <c r="AK6" s="9">
        <f t="shared" si="17"/>
        <v>0.55357782969882008</v>
      </c>
      <c r="AL6" s="8">
        <v>0.412306116167655</v>
      </c>
      <c r="AM6" s="8">
        <v>0.93850645455817805</v>
      </c>
      <c r="AN6" s="8">
        <f t="shared" si="18"/>
        <v>0.93850645455817805</v>
      </c>
      <c r="AO6" s="8">
        <f t="shared" si="19"/>
        <v>0.75434531965843798</v>
      </c>
      <c r="AP6" s="7">
        <v>0.85237247474633104</v>
      </c>
      <c r="AQ6" s="8">
        <v>0.74132531560455694</v>
      </c>
      <c r="AR6" s="8">
        <f t="shared" si="20"/>
        <v>0.85237247474633104</v>
      </c>
      <c r="AS6" s="9">
        <f t="shared" si="21"/>
        <v>0.92195059406865421</v>
      </c>
      <c r="AT6" s="8">
        <v>0.40386978423821301</v>
      </c>
      <c r="AU6" s="8">
        <v>0.62193942246738798</v>
      </c>
      <c r="AV6" s="8">
        <f t="shared" si="22"/>
        <v>0.62193942246738798</v>
      </c>
      <c r="AW6" s="8">
        <f t="shared" si="23"/>
        <v>0.59821014691038732</v>
      </c>
      <c r="AX6" s="7">
        <v>0.58924543174282995</v>
      </c>
      <c r="AY6" s="8">
        <v>0.55096472450598999</v>
      </c>
      <c r="AZ6" s="8">
        <f t="shared" si="24"/>
        <v>0.58924543174282995</v>
      </c>
      <c r="BA6" s="9">
        <f t="shared" si="25"/>
        <v>0.68988759519429843</v>
      </c>
    </row>
    <row r="7" spans="1:55" x14ac:dyDescent="0.35">
      <c r="A7" s="20" t="s">
        <v>94</v>
      </c>
      <c r="B7" s="7">
        <v>0.51343396683471698</v>
      </c>
      <c r="C7" s="8">
        <v>0.39701938054518199</v>
      </c>
      <c r="D7" s="8">
        <f t="shared" si="0"/>
        <v>0.51343396683471698</v>
      </c>
      <c r="E7" s="9">
        <f t="shared" si="1"/>
        <v>0.52803633948100437</v>
      </c>
      <c r="F7" s="8">
        <v>0.259391918671456</v>
      </c>
      <c r="G7" s="8">
        <v>0.40521295802486501</v>
      </c>
      <c r="H7" s="8">
        <f t="shared" si="2"/>
        <v>0.40521295802486501</v>
      </c>
      <c r="I7" s="8">
        <f t="shared" si="3"/>
        <v>0.34189399949360966</v>
      </c>
      <c r="J7" s="7">
        <v>0.70876780324150901</v>
      </c>
      <c r="K7" s="8">
        <v>0.82806695645726403</v>
      </c>
      <c r="L7" s="8">
        <f t="shared" si="4"/>
        <v>0.82806695645726403</v>
      </c>
      <c r="M7" s="9">
        <f t="shared" si="5"/>
        <v>0.89966333355671435</v>
      </c>
      <c r="N7" s="8">
        <v>0.48085712557937799</v>
      </c>
      <c r="O7" s="8">
        <v>0.82806695645726403</v>
      </c>
      <c r="P7" s="8">
        <f t="shared" si="6"/>
        <v>0.82806695645726403</v>
      </c>
      <c r="Q7" s="8">
        <f t="shared" si="7"/>
        <v>0.76484624318492334</v>
      </c>
      <c r="R7" s="7">
        <v>0.73252133868645197</v>
      </c>
      <c r="S7" s="8">
        <v>0.82815134364160103</v>
      </c>
      <c r="T7" s="8">
        <f t="shared" si="8"/>
        <v>0.82815134364160103</v>
      </c>
      <c r="U7" s="9">
        <f t="shared" si="9"/>
        <v>0.90984991556045103</v>
      </c>
      <c r="V7" s="8">
        <v>0.29076543201935301</v>
      </c>
      <c r="W7" s="8">
        <v>0.42539995033969402</v>
      </c>
      <c r="X7" s="8">
        <f t="shared" si="10"/>
        <v>0.42539995033969402</v>
      </c>
      <c r="Y7" s="8">
        <f t="shared" si="11"/>
        <v>0.38220258045068456</v>
      </c>
      <c r="Z7" s="7">
        <v>0.88534865577898203</v>
      </c>
      <c r="AA7" s="8">
        <v>0.77662495975789803</v>
      </c>
      <c r="AB7" s="8">
        <f t="shared" si="12"/>
        <v>0.88534865577898203</v>
      </c>
      <c r="AC7" s="9">
        <f t="shared" si="13"/>
        <v>0.94513316472979048</v>
      </c>
      <c r="AD7" s="8">
        <v>0.82955581149327595</v>
      </c>
      <c r="AE7" s="8">
        <v>5.4899815982534302E-2</v>
      </c>
      <c r="AF7" s="8">
        <f t="shared" si="14"/>
        <v>0.82955581149327595</v>
      </c>
      <c r="AG7" s="8">
        <f t="shared" si="15"/>
        <v>0.18622814210030136</v>
      </c>
      <c r="AH7" s="7">
        <v>0.22190482217669999</v>
      </c>
      <c r="AI7" s="8">
        <v>0.55732717609655702</v>
      </c>
      <c r="AJ7" s="8">
        <f t="shared" si="16"/>
        <v>0.55732717609655702</v>
      </c>
      <c r="AK7" s="9">
        <f t="shared" si="17"/>
        <v>0.38216493379888417</v>
      </c>
      <c r="AL7" s="8">
        <v>7.4360873411899897E-2</v>
      </c>
      <c r="AM7" s="8">
        <v>0.52715716680549696</v>
      </c>
      <c r="AN7" s="8">
        <f t="shared" si="18"/>
        <v>0.52715716680549696</v>
      </c>
      <c r="AO7" s="8">
        <f t="shared" si="19"/>
        <v>0.16617144879444734</v>
      </c>
      <c r="AP7" s="7">
        <v>0.40755288828271702</v>
      </c>
      <c r="AQ7" s="8">
        <v>0.69069438777941605</v>
      </c>
      <c r="AR7" s="8">
        <f t="shared" si="20"/>
        <v>0.69069438777941605</v>
      </c>
      <c r="AS7" s="9">
        <f t="shared" si="21"/>
        <v>0.63832884575618298</v>
      </c>
      <c r="AT7" s="8">
        <v>0.69625623281932603</v>
      </c>
      <c r="AU7" s="8">
        <v>0.97582782120529499</v>
      </c>
      <c r="AV7" s="8">
        <f t="shared" si="22"/>
        <v>0.97582782120529499</v>
      </c>
      <c r="AW7" s="8">
        <f t="shared" si="23"/>
        <v>0.94202895269257803</v>
      </c>
      <c r="AX7" s="7">
        <v>0.69646976087489698</v>
      </c>
      <c r="AY7" s="8">
        <v>0.91099828700799501</v>
      </c>
      <c r="AZ7" s="8">
        <f t="shared" si="24"/>
        <v>0.91099828700799501</v>
      </c>
      <c r="BA7" s="9">
        <f t="shared" si="25"/>
        <v>0.92313762238932995</v>
      </c>
    </row>
    <row r="8" spans="1:55" x14ac:dyDescent="0.35">
      <c r="A8" s="20" t="s">
        <v>95</v>
      </c>
      <c r="B8" s="7">
        <v>0.115312980923227</v>
      </c>
      <c r="C8" s="8">
        <v>0.91398956697860301</v>
      </c>
      <c r="D8" s="8">
        <f t="shared" si="0"/>
        <v>0.91398956697860301</v>
      </c>
      <c r="E8" s="9">
        <f t="shared" si="1"/>
        <v>0.34253766284887976</v>
      </c>
      <c r="F8" s="8">
        <v>0.15154541587876999</v>
      </c>
      <c r="G8" s="8">
        <v>0.58691643783352598</v>
      </c>
      <c r="H8" s="8">
        <f t="shared" si="2"/>
        <v>0.58691643783352598</v>
      </c>
      <c r="I8" s="8">
        <f t="shared" si="3"/>
        <v>0.30416729400784459</v>
      </c>
      <c r="J8" s="7">
        <v>0.96664942355955796</v>
      </c>
      <c r="K8" s="8">
        <v>0.26629897001778002</v>
      </c>
      <c r="L8" s="8">
        <f t="shared" si="4"/>
        <v>0.96664942355955796</v>
      </c>
      <c r="M8" s="9">
        <f t="shared" si="5"/>
        <v>0.60674779615877938</v>
      </c>
      <c r="N8" s="8">
        <v>0.63904155486543301</v>
      </c>
      <c r="O8" s="8">
        <v>0.26629897001778002</v>
      </c>
      <c r="P8" s="8">
        <f t="shared" si="6"/>
        <v>0.63904155486543301</v>
      </c>
      <c r="Q8" s="8">
        <f t="shared" si="7"/>
        <v>0.47154462746839054</v>
      </c>
      <c r="R8" s="7">
        <v>0.92934353422001004</v>
      </c>
      <c r="S8" s="8">
        <v>0.26601370625628601</v>
      </c>
      <c r="T8" s="8">
        <f t="shared" si="8"/>
        <v>0.92934353422001004</v>
      </c>
      <c r="U8" s="9">
        <f t="shared" si="9"/>
        <v>0.59270154737658864</v>
      </c>
      <c r="V8" s="8">
        <v>0.999999999999999</v>
      </c>
      <c r="W8" s="8">
        <v>0.22049955379191399</v>
      </c>
      <c r="X8" s="8">
        <f t="shared" si="10"/>
        <v>0.999999999999999</v>
      </c>
      <c r="Y8" s="8">
        <f t="shared" si="11"/>
        <v>0.55386392268946882</v>
      </c>
      <c r="Z8" s="7">
        <v>0.56251484595466805</v>
      </c>
      <c r="AA8" s="8">
        <v>0.36325853506453698</v>
      </c>
      <c r="AB8" s="8">
        <f t="shared" si="12"/>
        <v>0.56251484595466805</v>
      </c>
      <c r="AC8" s="9">
        <f t="shared" si="13"/>
        <v>0.52882312143548571</v>
      </c>
      <c r="AD8" s="8">
        <v>0.19247822408156101</v>
      </c>
      <c r="AE8" s="8">
        <v>0.71790767537856404</v>
      </c>
      <c r="AF8" s="8">
        <f t="shared" si="14"/>
        <v>0.71790767537856404</v>
      </c>
      <c r="AG8" s="8">
        <f t="shared" si="15"/>
        <v>0.41166874854121538</v>
      </c>
      <c r="AH8" s="7">
        <v>0.20152041131941401</v>
      </c>
      <c r="AI8" s="8">
        <v>0.33188592666344602</v>
      </c>
      <c r="AJ8" s="8">
        <f t="shared" si="16"/>
        <v>0.33188592666344602</v>
      </c>
      <c r="AK8" s="9">
        <f t="shared" si="17"/>
        <v>0.24778556062745993</v>
      </c>
      <c r="AL8" s="8">
        <v>5.0527659949474203E-2</v>
      </c>
      <c r="AM8" s="8">
        <v>0.40759588369707</v>
      </c>
      <c r="AN8" s="8">
        <f t="shared" si="18"/>
        <v>0.40759588369707</v>
      </c>
      <c r="AO8" s="8">
        <f t="shared" si="19"/>
        <v>0.10055883018319434</v>
      </c>
      <c r="AP8" s="7">
        <v>0.93934655412419399</v>
      </c>
      <c r="AQ8" s="8">
        <v>0.95560144792248103</v>
      </c>
      <c r="AR8" s="8">
        <f t="shared" si="20"/>
        <v>0.95560144792248103</v>
      </c>
      <c r="AS8" s="9">
        <f t="shared" si="21"/>
        <v>0.99457281647143059</v>
      </c>
      <c r="AT8" s="8">
        <v>0.89405730577549802</v>
      </c>
      <c r="AU8" s="8">
        <v>0.51208285133531894</v>
      </c>
      <c r="AV8" s="8">
        <f t="shared" si="22"/>
        <v>0.89405730577549802</v>
      </c>
      <c r="AW8" s="8">
        <f t="shared" si="23"/>
        <v>0.81551415426644935</v>
      </c>
      <c r="AX8" s="7">
        <v>0.72173027113632005</v>
      </c>
      <c r="AY8" s="8">
        <v>0.55707688837140801</v>
      </c>
      <c r="AZ8" s="8">
        <f t="shared" si="24"/>
        <v>0.72173027113632005</v>
      </c>
      <c r="BA8" s="9">
        <f t="shared" si="25"/>
        <v>0.76839787623425482</v>
      </c>
    </row>
    <row r="9" spans="1:55" x14ac:dyDescent="0.35">
      <c r="A9" s="20" t="s">
        <v>96</v>
      </c>
      <c r="B9" s="7">
        <v>4.5859004552900498E-2</v>
      </c>
      <c r="C9" s="8">
        <v>0.57955903150851495</v>
      </c>
      <c r="D9" s="8">
        <f t="shared" si="0"/>
        <v>0.57955903150851495</v>
      </c>
      <c r="E9" s="9">
        <f t="shared" si="1"/>
        <v>0.12299425337129688</v>
      </c>
      <c r="F9" s="8">
        <v>0.29756780391222298</v>
      </c>
      <c r="G9" s="8">
        <v>0.26731820569627401</v>
      </c>
      <c r="H9" s="8">
        <f t="shared" si="2"/>
        <v>0.29756780391222298</v>
      </c>
      <c r="I9" s="8">
        <f t="shared" si="3"/>
        <v>0.28090852634153707</v>
      </c>
      <c r="J9" s="7">
        <v>0.65860545253698</v>
      </c>
      <c r="K9" s="8">
        <v>0.287830088043454</v>
      </c>
      <c r="L9" s="8">
        <f t="shared" si="4"/>
        <v>0.65860545253698</v>
      </c>
      <c r="M9" s="9">
        <f t="shared" si="5"/>
        <v>0.50481844985158375</v>
      </c>
      <c r="N9" s="8">
        <v>0.71468644410368198</v>
      </c>
      <c r="O9" s="8">
        <v>0.287830088043454</v>
      </c>
      <c r="P9" s="8">
        <f t="shared" si="6"/>
        <v>0.71468644410368198</v>
      </c>
      <c r="Q9" s="8">
        <f t="shared" si="7"/>
        <v>0.53099397945527693</v>
      </c>
      <c r="R9" s="7">
        <v>0.64644994147707902</v>
      </c>
      <c r="S9" s="8">
        <v>0.288316956806491</v>
      </c>
      <c r="T9" s="8">
        <f t="shared" si="8"/>
        <v>0.64644994147707902</v>
      </c>
      <c r="U9" s="9">
        <f t="shared" si="9"/>
        <v>0.49949654200080962</v>
      </c>
      <c r="V9" s="8">
        <v>0.19856793986986601</v>
      </c>
      <c r="W9" s="8">
        <v>0.79708392643561299</v>
      </c>
      <c r="X9" s="8">
        <f t="shared" si="10"/>
        <v>0.79708392643561299</v>
      </c>
      <c r="Y9" s="8">
        <f t="shared" si="11"/>
        <v>0.45004307606209693</v>
      </c>
      <c r="Z9" s="7">
        <v>0.85114937568215798</v>
      </c>
      <c r="AA9" s="8">
        <v>0.73594447931532703</v>
      </c>
      <c r="AB9" s="8">
        <f t="shared" si="12"/>
        <v>0.85114937568215798</v>
      </c>
      <c r="AC9" s="9">
        <f t="shared" si="13"/>
        <v>0.91940809099694754</v>
      </c>
      <c r="AD9" s="8">
        <v>0.20988295894204001</v>
      </c>
      <c r="AE9" s="8">
        <v>0.59266206005478095</v>
      </c>
      <c r="AF9" s="8">
        <f t="shared" si="14"/>
        <v>0.59266206005478095</v>
      </c>
      <c r="AG9" s="8">
        <f t="shared" si="15"/>
        <v>0.383659548077532</v>
      </c>
      <c r="AH9" s="7">
        <v>0.19725977525279201</v>
      </c>
      <c r="AI9" s="8">
        <v>0.373509010424869</v>
      </c>
      <c r="AJ9" s="8">
        <f t="shared" si="16"/>
        <v>0.373509010424869</v>
      </c>
      <c r="AK9" s="9">
        <f t="shared" si="17"/>
        <v>0.26583477533768385</v>
      </c>
      <c r="AL9" s="8">
        <v>0.12532923074149699</v>
      </c>
      <c r="AM9" s="8">
        <v>0.42334249561089599</v>
      </c>
      <c r="AN9" s="8">
        <f t="shared" si="18"/>
        <v>0.42334249561089599</v>
      </c>
      <c r="AO9" s="8">
        <f t="shared" si="19"/>
        <v>0.20885351904199601</v>
      </c>
      <c r="AP9" s="7">
        <v>0.72457818819571296</v>
      </c>
      <c r="AQ9" s="8">
        <v>0.15809246884844999</v>
      </c>
      <c r="AR9" s="8">
        <f t="shared" si="20"/>
        <v>0.72457818819571296</v>
      </c>
      <c r="AS9" s="9">
        <f t="shared" si="21"/>
        <v>0.36275127874359003</v>
      </c>
      <c r="AT9" s="8">
        <v>0.152158675364403</v>
      </c>
      <c r="AU9" s="8">
        <v>0.30439681791807099</v>
      </c>
      <c r="AV9" s="8">
        <f t="shared" si="22"/>
        <v>0.30439681791807099</v>
      </c>
      <c r="AW9" s="8">
        <f t="shared" si="23"/>
        <v>0.18861305002198159</v>
      </c>
      <c r="AX9" s="7">
        <v>0.14082532772012901</v>
      </c>
      <c r="AY9" s="8">
        <v>0.229692781323319</v>
      </c>
      <c r="AZ9" s="8">
        <f t="shared" si="24"/>
        <v>0.229692781323319</v>
      </c>
      <c r="BA9" s="9">
        <f t="shared" si="25"/>
        <v>0.14333562052258786</v>
      </c>
    </row>
    <row r="10" spans="1:55" x14ac:dyDescent="0.35">
      <c r="A10" s="20" t="s">
        <v>97</v>
      </c>
      <c r="B10" s="7">
        <v>0.83672055396478195</v>
      </c>
      <c r="C10" s="8">
        <v>0.48770427997580901</v>
      </c>
      <c r="D10" s="8">
        <f t="shared" si="0"/>
        <v>0.83672055396478195</v>
      </c>
      <c r="E10" s="9">
        <f t="shared" si="1"/>
        <v>0.77383186251946756</v>
      </c>
      <c r="F10" s="8">
        <v>0.77814068771768097</v>
      </c>
      <c r="G10" s="8">
        <v>0.87418672200141301</v>
      </c>
      <c r="H10" s="8">
        <f t="shared" si="2"/>
        <v>0.87418672200141301</v>
      </c>
      <c r="I10" s="8">
        <f t="shared" si="3"/>
        <v>0.9423431026440805</v>
      </c>
      <c r="J10" s="7">
        <v>0.75572924748501502</v>
      </c>
      <c r="K10" s="8">
        <v>0.92066211497283501</v>
      </c>
      <c r="L10" s="8">
        <f t="shared" si="4"/>
        <v>0.92066211497283501</v>
      </c>
      <c r="M10" s="9">
        <f t="shared" si="5"/>
        <v>0.94815138624169248</v>
      </c>
      <c r="N10" s="8">
        <v>0.94579819330630699</v>
      </c>
      <c r="O10" s="8">
        <v>0.92066211497283501</v>
      </c>
      <c r="P10" s="8">
        <f t="shared" si="6"/>
        <v>0.94579819330630699</v>
      </c>
      <c r="Q10" s="8">
        <f t="shared" si="7"/>
        <v>0.99126358408164095</v>
      </c>
      <c r="R10" s="7">
        <v>0.75567216259946102</v>
      </c>
      <c r="S10" s="8">
        <v>0.92157567283712305</v>
      </c>
      <c r="T10" s="8">
        <f t="shared" si="8"/>
        <v>0.92157567283712305</v>
      </c>
      <c r="U10" s="9">
        <f t="shared" si="9"/>
        <v>0.9483824438848395</v>
      </c>
      <c r="V10" s="8">
        <v>0.57298704284546498</v>
      </c>
      <c r="W10" s="8">
        <v>0.48231115975329603</v>
      </c>
      <c r="X10" s="8">
        <f t="shared" si="10"/>
        <v>0.57298704284546498</v>
      </c>
      <c r="Y10" s="8">
        <f t="shared" si="11"/>
        <v>0.63177051693658304</v>
      </c>
      <c r="Z10" s="7">
        <v>8.8610561969559798E-2</v>
      </c>
      <c r="AA10" s="8">
        <v>0.74944765758755405</v>
      </c>
      <c r="AB10" s="8">
        <f t="shared" si="12"/>
        <v>0.74944765758755405</v>
      </c>
      <c r="AC10" s="9">
        <f t="shared" si="13"/>
        <v>0.246505014512159</v>
      </c>
      <c r="AD10" s="8">
        <v>0.93523517501442299</v>
      </c>
      <c r="AE10" s="8">
        <v>0.50213997966409896</v>
      </c>
      <c r="AF10" s="8">
        <f t="shared" si="14"/>
        <v>0.93523517501442299</v>
      </c>
      <c r="AG10" s="8">
        <f t="shared" si="15"/>
        <v>0.82457277519517058</v>
      </c>
      <c r="AH10" s="7">
        <v>0.897542035690017</v>
      </c>
      <c r="AI10" s="8">
        <v>6.9073181796891606E-2</v>
      </c>
      <c r="AJ10" s="8">
        <f t="shared" si="16"/>
        <v>0.897542035690017</v>
      </c>
      <c r="AK10" s="9">
        <f t="shared" si="17"/>
        <v>0.23438760694950267</v>
      </c>
      <c r="AL10" s="8">
        <v>0.534502783086098</v>
      </c>
      <c r="AM10" s="8">
        <v>0.67270531987933402</v>
      </c>
      <c r="AN10" s="8">
        <f t="shared" si="18"/>
        <v>0.67270531987933402</v>
      </c>
      <c r="AO10" s="8">
        <f t="shared" si="19"/>
        <v>0.72734758477501582</v>
      </c>
      <c r="AP10" s="7">
        <v>0.39259088296670003</v>
      </c>
      <c r="AQ10" s="8">
        <v>0.67416075751757498</v>
      </c>
      <c r="AR10" s="8">
        <f t="shared" si="20"/>
        <v>0.67416075751757498</v>
      </c>
      <c r="AS10" s="9">
        <f t="shared" si="21"/>
        <v>0.6164874497313042</v>
      </c>
      <c r="AT10" s="8">
        <v>8.1326340299268302E-2</v>
      </c>
      <c r="AU10" s="8">
        <v>0.68857352873570099</v>
      </c>
      <c r="AV10" s="8">
        <f t="shared" si="22"/>
        <v>0.68857352873570099</v>
      </c>
      <c r="AW10" s="8">
        <f t="shared" si="23"/>
        <v>0.21741219447169735</v>
      </c>
      <c r="AX10" s="7">
        <v>0.176169044897342</v>
      </c>
      <c r="AY10" s="8">
        <v>0.85544810365531998</v>
      </c>
      <c r="AZ10" s="8">
        <f t="shared" si="24"/>
        <v>0.85544810365531998</v>
      </c>
      <c r="BA10" s="9">
        <f t="shared" si="25"/>
        <v>0.4359009279162418</v>
      </c>
    </row>
    <row r="11" spans="1:55" x14ac:dyDescent="0.35">
      <c r="A11" s="20" t="s">
        <v>98</v>
      </c>
      <c r="B11" s="7">
        <v>0.82372657087891499</v>
      </c>
      <c r="C11" s="8">
        <v>0.33174201446593399</v>
      </c>
      <c r="D11" s="8">
        <f t="shared" si="0"/>
        <v>0.82372657087891499</v>
      </c>
      <c r="E11" s="9">
        <f t="shared" si="1"/>
        <v>0.62777493398809847</v>
      </c>
      <c r="F11" s="8">
        <v>0.83801409589332998</v>
      </c>
      <c r="G11" s="8">
        <v>0.338994624587867</v>
      </c>
      <c r="H11" s="8">
        <f t="shared" si="2"/>
        <v>0.83801409589332998</v>
      </c>
      <c r="I11" s="8">
        <f t="shared" si="3"/>
        <v>0.64159736842286286</v>
      </c>
      <c r="J11" s="7">
        <v>0.77536085588400605</v>
      </c>
      <c r="K11" s="8">
        <v>0.80966700407594105</v>
      </c>
      <c r="L11" s="8">
        <f t="shared" si="4"/>
        <v>0.80966700407594105</v>
      </c>
      <c r="M11" s="9">
        <f t="shared" si="5"/>
        <v>0.92005461418683576</v>
      </c>
      <c r="N11" s="8">
        <v>0.75452150826284603</v>
      </c>
      <c r="O11" s="8">
        <v>0.80966700407594105</v>
      </c>
      <c r="P11" s="8">
        <f t="shared" si="6"/>
        <v>0.80966700407594105</v>
      </c>
      <c r="Q11" s="8">
        <f t="shared" si="7"/>
        <v>0.91197046366757428</v>
      </c>
      <c r="R11" s="7">
        <v>0.76981198455459299</v>
      </c>
      <c r="S11" s="8">
        <v>0.80976114056182902</v>
      </c>
      <c r="T11" s="8">
        <f t="shared" si="8"/>
        <v>0.80976114056182902</v>
      </c>
      <c r="U11" s="9">
        <f t="shared" si="9"/>
        <v>0.91798111922567849</v>
      </c>
      <c r="V11" s="8">
        <v>0.82919961155472099</v>
      </c>
      <c r="W11" s="8">
        <v>0.37093464448834101</v>
      </c>
      <c r="X11" s="8">
        <f t="shared" si="10"/>
        <v>0.82919961155472099</v>
      </c>
      <c r="Y11" s="8">
        <f t="shared" si="11"/>
        <v>0.67022165056425764</v>
      </c>
      <c r="Z11" s="7">
        <v>0.57279489267282002</v>
      </c>
      <c r="AA11" s="8">
        <v>0.66295573197635504</v>
      </c>
      <c r="AB11" s="8">
        <f t="shared" si="12"/>
        <v>0.66295573197635504</v>
      </c>
      <c r="AC11" s="9">
        <f t="shared" si="13"/>
        <v>0.7474280008380092</v>
      </c>
      <c r="AD11" s="8">
        <v>0.571784916669003</v>
      </c>
      <c r="AE11" s="8">
        <v>4.77089675507846E-3</v>
      </c>
      <c r="AF11" s="8">
        <f t="shared" si="14"/>
        <v>0.571784916669003</v>
      </c>
      <c r="AG11" s="8">
        <f t="shared" si="15"/>
        <v>1.8834188711852495E-2</v>
      </c>
      <c r="AH11" s="7">
        <v>0.65131068410308202</v>
      </c>
      <c r="AI11" s="8">
        <v>0.63313605656997995</v>
      </c>
      <c r="AJ11" s="8">
        <f t="shared" si="16"/>
        <v>0.65131068410308202</v>
      </c>
      <c r="AK11" s="9">
        <f t="shared" si="17"/>
        <v>0.77765995444083791</v>
      </c>
      <c r="AL11" s="8">
        <v>0.70485832771965196</v>
      </c>
      <c r="AM11" s="8">
        <v>0.53239235460654399</v>
      </c>
      <c r="AN11" s="8">
        <f t="shared" si="18"/>
        <v>0.70485832771965196</v>
      </c>
      <c r="AO11" s="8">
        <f t="shared" si="19"/>
        <v>0.74306705659563965</v>
      </c>
      <c r="AP11" s="7">
        <v>0.86545502993094003</v>
      </c>
      <c r="AQ11" s="8">
        <v>0.52296108628543503</v>
      </c>
      <c r="AR11" s="8">
        <f t="shared" si="20"/>
        <v>0.86545502993094003</v>
      </c>
      <c r="AS11" s="9">
        <f t="shared" si="21"/>
        <v>0.81139653374649112</v>
      </c>
      <c r="AT11" s="8">
        <v>0.63748551291208</v>
      </c>
      <c r="AU11" s="8">
        <v>4.9966784881536802E-2</v>
      </c>
      <c r="AV11" s="8">
        <f t="shared" si="22"/>
        <v>0.63748551291208</v>
      </c>
      <c r="AW11" s="8">
        <f t="shared" si="23"/>
        <v>0.1416386548241636</v>
      </c>
      <c r="AX11" s="7">
        <v>0.65131068410308202</v>
      </c>
      <c r="AY11" s="8">
        <v>4.4223216501776498E-2</v>
      </c>
      <c r="AZ11" s="8">
        <f t="shared" si="24"/>
        <v>0.65131068410308202</v>
      </c>
      <c r="BA11" s="9">
        <f t="shared" si="25"/>
        <v>0.13097537226811151</v>
      </c>
    </row>
    <row r="12" spans="1:55" x14ac:dyDescent="0.35">
      <c r="A12" s="20" t="s">
        <v>99</v>
      </c>
      <c r="B12" s="7">
        <v>0.97982354296819696</v>
      </c>
      <c r="C12" s="8">
        <v>0.494313122963981</v>
      </c>
      <c r="D12" s="8">
        <f t="shared" si="0"/>
        <v>0.97982354296819696</v>
      </c>
      <c r="E12" s="9">
        <f t="shared" si="1"/>
        <v>0.83547080444274324</v>
      </c>
      <c r="F12" s="8">
        <v>0.75197654577504203</v>
      </c>
      <c r="G12" s="8">
        <v>0.30273157830408398</v>
      </c>
      <c r="H12" s="8">
        <f t="shared" si="2"/>
        <v>0.75197654577504203</v>
      </c>
      <c r="I12" s="8">
        <f t="shared" si="3"/>
        <v>0.56455531708565365</v>
      </c>
      <c r="J12" s="7">
        <v>0.68662077611406502</v>
      </c>
      <c r="K12" s="8">
        <v>0.86321770135551401</v>
      </c>
      <c r="L12" s="8">
        <f t="shared" si="4"/>
        <v>0.86321770135551401</v>
      </c>
      <c r="M12" s="9">
        <f t="shared" si="5"/>
        <v>0.90272343569004565</v>
      </c>
      <c r="N12" s="8">
        <v>0.83140483304165302</v>
      </c>
      <c r="O12" s="8">
        <v>0.86321770135551401</v>
      </c>
      <c r="P12" s="8">
        <f t="shared" si="6"/>
        <v>0.86321770135551401</v>
      </c>
      <c r="Q12" s="8">
        <f t="shared" si="7"/>
        <v>0.95575817453929957</v>
      </c>
      <c r="R12" s="7">
        <v>0.68355738172049296</v>
      </c>
      <c r="S12" s="8">
        <v>0.86328409824418195</v>
      </c>
      <c r="T12" s="8">
        <f t="shared" si="8"/>
        <v>0.86328409824418195</v>
      </c>
      <c r="U12" s="9">
        <f t="shared" si="9"/>
        <v>0.90135829738866702</v>
      </c>
      <c r="V12" s="8">
        <v>0.30835719169537201</v>
      </c>
      <c r="W12" s="8">
        <v>0.61618134767560695</v>
      </c>
      <c r="X12" s="8">
        <f t="shared" si="10"/>
        <v>0.61618134767560695</v>
      </c>
      <c r="Y12" s="8">
        <f t="shared" si="11"/>
        <v>0.50554548905085306</v>
      </c>
      <c r="Z12" s="7">
        <v>0.83752374477193603</v>
      </c>
      <c r="AA12" s="8">
        <v>0.226244312738415</v>
      </c>
      <c r="AB12" s="8">
        <f t="shared" si="12"/>
        <v>0.83752374477193603</v>
      </c>
      <c r="AC12" s="9">
        <f t="shared" si="13"/>
        <v>0.50468292758073885</v>
      </c>
      <c r="AD12" s="8">
        <v>0.25960356998036599</v>
      </c>
      <c r="AE12" s="8">
        <v>0.56971689814629101</v>
      </c>
      <c r="AF12" s="8">
        <f t="shared" si="14"/>
        <v>0.56971689814629101</v>
      </c>
      <c r="AG12" s="8">
        <f t="shared" si="15"/>
        <v>0.43057030995486223</v>
      </c>
      <c r="AH12" s="7">
        <v>0.126762993812578</v>
      </c>
      <c r="AI12" s="8">
        <v>7.6574828800243605E-2</v>
      </c>
      <c r="AJ12" s="8">
        <f t="shared" si="16"/>
        <v>0.126762993812578</v>
      </c>
      <c r="AK12" s="9">
        <f t="shared" si="17"/>
        <v>5.469737784605555E-2</v>
      </c>
      <c r="AL12" s="8">
        <v>0.92424415258100201</v>
      </c>
      <c r="AM12" s="8">
        <v>0.99374548327161805</v>
      </c>
      <c r="AN12" s="8">
        <f t="shared" si="18"/>
        <v>0.99374548327161805</v>
      </c>
      <c r="AO12" s="8">
        <f t="shared" si="19"/>
        <v>0.99658167652910257</v>
      </c>
      <c r="AP12" s="7">
        <v>0.58207783980324601</v>
      </c>
      <c r="AQ12" s="8">
        <v>6.6141337507038295E-2</v>
      </c>
      <c r="AR12" s="8">
        <f t="shared" si="20"/>
        <v>0.58207783980324601</v>
      </c>
      <c r="AS12" s="9">
        <f t="shared" si="21"/>
        <v>0.163896304024713</v>
      </c>
      <c r="AT12" s="8">
        <v>0.91611484656423503</v>
      </c>
      <c r="AU12" s="8">
        <v>0.44462118514480298</v>
      </c>
      <c r="AV12" s="8">
        <f t="shared" si="22"/>
        <v>0.91611484656423503</v>
      </c>
      <c r="AW12" s="8">
        <f t="shared" si="23"/>
        <v>0.77316062217973602</v>
      </c>
      <c r="AX12" s="7">
        <v>0.98078528539801901</v>
      </c>
      <c r="AY12" s="8">
        <v>0.48720381719447697</v>
      </c>
      <c r="AZ12" s="8">
        <f t="shared" si="24"/>
        <v>0.98078528539801901</v>
      </c>
      <c r="BA12" s="9">
        <f t="shared" si="25"/>
        <v>0.83071668757919559</v>
      </c>
    </row>
    <row r="13" spans="1:55" x14ac:dyDescent="0.35">
      <c r="A13" s="20" t="s">
        <v>100</v>
      </c>
      <c r="B13" s="7">
        <v>0.67277910546992103</v>
      </c>
      <c r="C13" s="8">
        <v>0.58553079443101597</v>
      </c>
      <c r="D13" s="8">
        <f t="shared" si="0"/>
        <v>0.67277910546992103</v>
      </c>
      <c r="E13" s="9">
        <f t="shared" si="1"/>
        <v>0.76091080389851729</v>
      </c>
      <c r="F13" s="8">
        <v>0.66288132911101305</v>
      </c>
      <c r="G13" s="8">
        <v>0.16294788673958999</v>
      </c>
      <c r="H13" s="8">
        <f t="shared" si="2"/>
        <v>0.66288132911101305</v>
      </c>
      <c r="I13" s="8">
        <f t="shared" si="3"/>
        <v>0.34840102959050756</v>
      </c>
      <c r="J13" s="7">
        <v>0.75323356545373799</v>
      </c>
      <c r="K13" s="8">
        <v>0.88986866305175805</v>
      </c>
      <c r="L13" s="8">
        <f t="shared" si="4"/>
        <v>0.88986866305175805</v>
      </c>
      <c r="M13" s="9">
        <f t="shared" si="5"/>
        <v>0.93843162311801065</v>
      </c>
      <c r="N13" s="8">
        <v>0.83896659471444601</v>
      </c>
      <c r="O13" s="8">
        <v>0.88986866305175805</v>
      </c>
      <c r="P13" s="8">
        <f t="shared" si="6"/>
        <v>0.88986866305175805</v>
      </c>
      <c r="Q13" s="8">
        <f t="shared" si="7"/>
        <v>0.96476697354063368</v>
      </c>
      <c r="R13" s="7">
        <v>0.51659935389591105</v>
      </c>
      <c r="S13" s="8">
        <v>0.88992211801460896</v>
      </c>
      <c r="T13" s="8">
        <f t="shared" si="8"/>
        <v>0.88992211801460896</v>
      </c>
      <c r="U13" s="9">
        <f t="shared" si="9"/>
        <v>0.81699598105056592</v>
      </c>
      <c r="V13" s="8">
        <v>0.49823401956090602</v>
      </c>
      <c r="W13" s="8">
        <v>0.50589730096072205</v>
      </c>
      <c r="X13" s="8">
        <f t="shared" si="10"/>
        <v>0.50589730096072205</v>
      </c>
      <c r="Y13" s="8">
        <f t="shared" si="11"/>
        <v>0.5994143408494188</v>
      </c>
      <c r="Z13" s="7">
        <v>0.54307085394888599</v>
      </c>
      <c r="AA13" s="8">
        <v>0.98410611711051699</v>
      </c>
      <c r="AB13" s="8">
        <f t="shared" si="12"/>
        <v>0.98410611711051699</v>
      </c>
      <c r="AC13" s="9">
        <f t="shared" si="13"/>
        <v>0.86928539027429252</v>
      </c>
      <c r="AD13" s="8">
        <v>0.57573664900880595</v>
      </c>
      <c r="AE13" s="8">
        <v>0.36776942808742102</v>
      </c>
      <c r="AF13" s="8">
        <f t="shared" si="14"/>
        <v>0.57573664900880595</v>
      </c>
      <c r="AG13" s="8">
        <f t="shared" si="15"/>
        <v>0.54044178559396161</v>
      </c>
      <c r="AH13" s="7">
        <v>0.20074097541289901</v>
      </c>
      <c r="AI13" s="8">
        <v>3.8442196002356301E-2</v>
      </c>
      <c r="AJ13" s="8">
        <f t="shared" si="16"/>
        <v>0.20074097541289901</v>
      </c>
      <c r="AK13" s="9">
        <f t="shared" si="17"/>
        <v>4.5254661391378015E-2</v>
      </c>
      <c r="AL13" s="8">
        <v>0.50806921894883805</v>
      </c>
      <c r="AM13" s="8">
        <v>0.51855909905862696</v>
      </c>
      <c r="AN13" s="8">
        <f t="shared" si="18"/>
        <v>0.51855909905862696</v>
      </c>
      <c r="AO13" s="8">
        <f t="shared" si="19"/>
        <v>0.61488232636172169</v>
      </c>
      <c r="AP13" s="7">
        <v>0.75557888626140202</v>
      </c>
      <c r="AQ13" s="8">
        <v>0.10811500666245299</v>
      </c>
      <c r="AR13" s="8">
        <f t="shared" si="20"/>
        <v>0.75557888626140202</v>
      </c>
      <c r="AS13" s="9">
        <f t="shared" si="21"/>
        <v>0.28630758470343898</v>
      </c>
      <c r="AT13" s="8">
        <v>0.68070899020903197</v>
      </c>
      <c r="AU13" s="8">
        <v>0.33267150527837602</v>
      </c>
      <c r="AV13" s="8">
        <f t="shared" ref="AV13:AV76" si="26">IFERROR(MAX(AT13:AU13), "NA")</f>
        <v>0.68070899020903197</v>
      </c>
      <c r="AW13" s="8">
        <f t="shared" ref="AW13:AW76" si="27">IFERROR(1-_xlfn.CHISQ.DIST(-2*(LN(AT13)+LN(AU13)),4,TRUE),"NA")</f>
        <v>0.56278427456664948</v>
      </c>
      <c r="AX13" s="7">
        <v>0.71062725948055305</v>
      </c>
      <c r="AY13" s="8">
        <v>0.38245300961490403</v>
      </c>
      <c r="AZ13" s="8">
        <f t="shared" si="24"/>
        <v>0.71062725948055305</v>
      </c>
      <c r="BA13" s="9">
        <f t="shared" si="25"/>
        <v>0.62584675371622089</v>
      </c>
    </row>
    <row r="14" spans="1:55" x14ac:dyDescent="0.35">
      <c r="A14" s="20" t="s">
        <v>101</v>
      </c>
      <c r="B14" s="7">
        <v>0.38959860350462</v>
      </c>
      <c r="C14" s="8">
        <v>0.75971081882892899</v>
      </c>
      <c r="D14" s="8">
        <f t="shared" si="0"/>
        <v>0.75971081882892899</v>
      </c>
      <c r="E14" s="9">
        <f t="shared" si="1"/>
        <v>0.65632758411080327</v>
      </c>
      <c r="F14" s="8">
        <v>0.41111786304749798</v>
      </c>
      <c r="G14" s="8">
        <v>0.84576846484742296</v>
      </c>
      <c r="H14" s="8">
        <f t="shared" si="2"/>
        <v>0.84576846484742296</v>
      </c>
      <c r="I14" s="8">
        <f t="shared" si="3"/>
        <v>0.71502669638716032</v>
      </c>
      <c r="J14" s="7">
        <v>0.63001222304381199</v>
      </c>
      <c r="K14" s="8">
        <v>0.87338727629139201</v>
      </c>
      <c r="L14" s="8">
        <f t="shared" si="4"/>
        <v>0.87338727629139201</v>
      </c>
      <c r="M14" s="9">
        <f t="shared" si="5"/>
        <v>0.87895656251740883</v>
      </c>
      <c r="N14" s="8">
        <v>0.54044739361194105</v>
      </c>
      <c r="O14" s="8">
        <v>0.87338727629139201</v>
      </c>
      <c r="P14" s="8">
        <f t="shared" si="6"/>
        <v>0.87338727629139201</v>
      </c>
      <c r="Q14" s="8">
        <f t="shared" si="7"/>
        <v>0.82638133330924235</v>
      </c>
      <c r="R14" s="7">
        <v>0.68443336177181502</v>
      </c>
      <c r="S14" s="8">
        <v>0.87338727629139201</v>
      </c>
      <c r="T14" s="8">
        <f t="shared" si="8"/>
        <v>0.87338727629139201</v>
      </c>
      <c r="U14" s="9">
        <f t="shared" si="9"/>
        <v>0.90535485710280839</v>
      </c>
      <c r="V14" s="8">
        <v>0.92267163450760004</v>
      </c>
      <c r="W14" s="8">
        <v>0.28000877636096999</v>
      </c>
      <c r="X14" s="8">
        <f t="shared" si="10"/>
        <v>0.92267163450760004</v>
      </c>
      <c r="Y14" s="8">
        <f t="shared" si="11"/>
        <v>0.60801956110393651</v>
      </c>
      <c r="Z14" s="7">
        <v>0.58519552207428405</v>
      </c>
      <c r="AA14" s="8">
        <v>0.97502837055013103</v>
      </c>
      <c r="AB14" s="8">
        <f t="shared" si="12"/>
        <v>0.97502837055013103</v>
      </c>
      <c r="AC14" s="9">
        <f t="shared" si="13"/>
        <v>0.89073477214332941</v>
      </c>
      <c r="AD14" s="8">
        <v>0.268508597394093</v>
      </c>
      <c r="AE14" s="8">
        <v>5.2862919106975201E-2</v>
      </c>
      <c r="AF14" s="8">
        <f t="shared" si="14"/>
        <v>0.268508597394093</v>
      </c>
      <c r="AG14" s="8">
        <f t="shared" si="15"/>
        <v>7.4589191567677071E-2</v>
      </c>
      <c r="AH14" s="7">
        <v>0.37239176885259301</v>
      </c>
      <c r="AI14" s="8">
        <v>0.78112517130470105</v>
      </c>
      <c r="AJ14" s="8">
        <f t="shared" si="16"/>
        <v>0.78112517130470105</v>
      </c>
      <c r="AK14" s="9">
        <f t="shared" si="17"/>
        <v>0.65007721963393261</v>
      </c>
      <c r="AL14" s="8">
        <v>0.59754079037001395</v>
      </c>
      <c r="AM14" s="8">
        <v>0.457539644071906</v>
      </c>
      <c r="AN14" s="8">
        <f t="shared" si="18"/>
        <v>0.59754079037001395</v>
      </c>
      <c r="AO14" s="8">
        <f t="shared" si="19"/>
        <v>0.62794859672810599</v>
      </c>
      <c r="AP14" s="7">
        <v>0.56001993297918096</v>
      </c>
      <c r="AQ14" s="8">
        <v>0.153351585756068</v>
      </c>
      <c r="AR14" s="8">
        <f t="shared" si="20"/>
        <v>0.56001993297918096</v>
      </c>
      <c r="AS14" s="9">
        <f t="shared" si="21"/>
        <v>0.29669845823605567</v>
      </c>
      <c r="AT14" s="8">
        <v>0.98857346807230295</v>
      </c>
      <c r="AU14" s="8">
        <v>0.73940931012812094</v>
      </c>
      <c r="AV14" s="8">
        <f t="shared" si="26"/>
        <v>0.98857346807230295</v>
      </c>
      <c r="AW14" s="8">
        <f t="shared" si="27"/>
        <v>0.96004046861048042</v>
      </c>
      <c r="AX14" s="7">
        <v>0.92171570792125501</v>
      </c>
      <c r="AY14" s="8">
        <v>0.848498372629236</v>
      </c>
      <c r="AZ14" s="8">
        <f t="shared" si="24"/>
        <v>0.92171570792125501</v>
      </c>
      <c r="BA14" s="9">
        <f t="shared" si="25"/>
        <v>0.97431248257893532</v>
      </c>
    </row>
    <row r="15" spans="1:55" x14ac:dyDescent="0.35">
      <c r="A15" s="20" t="s">
        <v>102</v>
      </c>
      <c r="B15" s="7">
        <v>0.66333652068000004</v>
      </c>
      <c r="C15" s="8">
        <v>0.75966765283511595</v>
      </c>
      <c r="D15" s="8">
        <f t="shared" si="0"/>
        <v>0.75966765283511595</v>
      </c>
      <c r="E15" s="9">
        <f t="shared" si="1"/>
        <v>0.84927217814623479</v>
      </c>
      <c r="F15" s="8">
        <v>0.16935933127849701</v>
      </c>
      <c r="G15" s="8">
        <v>5.7667897125403197E-2</v>
      </c>
      <c r="H15" s="8">
        <f t="shared" si="2"/>
        <v>0.16935933127849701</v>
      </c>
      <c r="I15" s="8">
        <f t="shared" si="3"/>
        <v>5.4974093687335746E-2</v>
      </c>
      <c r="J15" s="7">
        <v>0.62934024544939904</v>
      </c>
      <c r="K15" s="8">
        <v>0.84555656309309701</v>
      </c>
      <c r="L15" s="8">
        <f t="shared" si="4"/>
        <v>0.84555656309309701</v>
      </c>
      <c r="M15" s="9">
        <f t="shared" si="5"/>
        <v>0.86784155989140011</v>
      </c>
      <c r="N15" s="8">
        <v>0.59694879503046605</v>
      </c>
      <c r="O15" s="8">
        <v>0.84555656309309701</v>
      </c>
      <c r="P15" s="8">
        <f t="shared" si="6"/>
        <v>0.84555656309309701</v>
      </c>
      <c r="Q15" s="8">
        <f t="shared" si="7"/>
        <v>0.84984626324381607</v>
      </c>
      <c r="R15" s="7">
        <v>0.62038844649797398</v>
      </c>
      <c r="S15" s="8">
        <v>0.84563185660304097</v>
      </c>
      <c r="T15" s="8">
        <f t="shared" si="8"/>
        <v>0.84563185660304097</v>
      </c>
      <c r="U15" s="9">
        <f t="shared" si="9"/>
        <v>0.86304259121921467</v>
      </c>
      <c r="V15" s="8">
        <v>0.71534180902632905</v>
      </c>
      <c r="W15" s="8">
        <v>4.2521350980795902E-2</v>
      </c>
      <c r="X15" s="8">
        <f t="shared" si="10"/>
        <v>0.71534180902632905</v>
      </c>
      <c r="Y15" s="8">
        <f t="shared" si="11"/>
        <v>0.13665713503692545</v>
      </c>
      <c r="Z15" s="7">
        <v>0.14975168968628999</v>
      </c>
      <c r="AA15" s="8">
        <v>0.88247772298791705</v>
      </c>
      <c r="AB15" s="8">
        <f t="shared" si="12"/>
        <v>0.88247772298791705</v>
      </c>
      <c r="AC15" s="9">
        <f t="shared" si="13"/>
        <v>0.39960262134604396</v>
      </c>
      <c r="AD15" s="8">
        <v>0.323325604514905</v>
      </c>
      <c r="AE15" s="8">
        <v>0.86640803783948495</v>
      </c>
      <c r="AF15" s="8">
        <f t="shared" si="14"/>
        <v>0.86640803783948495</v>
      </c>
      <c r="AG15" s="8">
        <f t="shared" si="15"/>
        <v>0.63659826563502908</v>
      </c>
      <c r="AH15" s="7">
        <v>4.3485727803597801E-2</v>
      </c>
      <c r="AI15" s="8">
        <v>7.9609187540222504E-2</v>
      </c>
      <c r="AJ15" s="8">
        <f t="shared" si="16"/>
        <v>7.9609187540222504E-2</v>
      </c>
      <c r="AK15" s="9">
        <f t="shared" si="17"/>
        <v>2.3076602716895378E-2</v>
      </c>
      <c r="AL15" s="8">
        <v>1.90121651284938E-2</v>
      </c>
      <c r="AM15" s="8">
        <v>0.42091290482461102</v>
      </c>
      <c r="AN15" s="8">
        <f t="shared" si="18"/>
        <v>0.42091290482461102</v>
      </c>
      <c r="AO15" s="8">
        <f t="shared" si="19"/>
        <v>4.6638414456243726E-2</v>
      </c>
      <c r="AP15" s="7">
        <v>5.6597586635971803E-7</v>
      </c>
      <c r="AQ15" s="8">
        <v>0.25195638558543398</v>
      </c>
      <c r="AR15" s="8">
        <f t="shared" si="20"/>
        <v>0.25195638558543398</v>
      </c>
      <c r="AS15" s="9">
        <f t="shared" si="21"/>
        <v>2.3904549498743322E-6</v>
      </c>
      <c r="AT15" s="8">
        <v>0.90705987187813197</v>
      </c>
      <c r="AU15" s="8">
        <v>0.67947674755051302</v>
      </c>
      <c r="AV15" s="8">
        <f t="shared" si="26"/>
        <v>0.90705987187813197</v>
      </c>
      <c r="AW15" s="8">
        <f t="shared" si="27"/>
        <v>0.91461503010093403</v>
      </c>
      <c r="AX15" s="7">
        <v>0.93912896566119597</v>
      </c>
      <c r="AY15" s="8">
        <v>0.73092385837251095</v>
      </c>
      <c r="AZ15" s="8">
        <f t="shared" si="24"/>
        <v>0.93912896566119597</v>
      </c>
      <c r="BA15" s="9">
        <f t="shared" si="25"/>
        <v>0.94470065628054023</v>
      </c>
    </row>
    <row r="16" spans="1:55" x14ac:dyDescent="0.35">
      <c r="A16" s="20" t="s">
        <v>103</v>
      </c>
      <c r="B16" s="7">
        <v>0.74360559560446504</v>
      </c>
      <c r="C16" s="8">
        <v>0.30000194758642101</v>
      </c>
      <c r="D16" s="8">
        <f t="shared" si="0"/>
        <v>0.74360559560446504</v>
      </c>
      <c r="E16" s="9">
        <f t="shared" si="1"/>
        <v>0.55775484556730404</v>
      </c>
      <c r="F16" s="8">
        <v>0.76280119734711804</v>
      </c>
      <c r="G16" s="8">
        <v>0.31383938146475798</v>
      </c>
      <c r="H16" s="8">
        <f t="shared" si="2"/>
        <v>0.76280119734711804</v>
      </c>
      <c r="I16" s="8">
        <f t="shared" si="3"/>
        <v>0.58164669603369124</v>
      </c>
      <c r="J16" s="7">
        <v>0.71679594154514303</v>
      </c>
      <c r="K16" s="8">
        <v>0.79705223872057496</v>
      </c>
      <c r="L16" s="8">
        <f t="shared" si="4"/>
        <v>0.79705223872057496</v>
      </c>
      <c r="M16" s="9">
        <f t="shared" si="5"/>
        <v>0.89115038587638418</v>
      </c>
      <c r="N16" s="8">
        <v>0.69103664138378995</v>
      </c>
      <c r="O16" s="8">
        <v>0.79705223872057496</v>
      </c>
      <c r="P16" s="8">
        <f t="shared" si="6"/>
        <v>0.79705223872057496</v>
      </c>
      <c r="Q16" s="8">
        <f t="shared" si="7"/>
        <v>0.87928344749737986</v>
      </c>
      <c r="R16" s="7">
        <v>0.70985126880749505</v>
      </c>
      <c r="S16" s="8">
        <v>0.79715398559650996</v>
      </c>
      <c r="T16" s="8">
        <f t="shared" si="8"/>
        <v>0.79715398559650996</v>
      </c>
      <c r="U16" s="9">
        <f t="shared" si="9"/>
        <v>0.88806597712512869</v>
      </c>
      <c r="V16" s="8">
        <v>0.78394924921810505</v>
      </c>
      <c r="W16" s="8">
        <v>0.69633732937611703</v>
      </c>
      <c r="X16" s="8">
        <f t="shared" si="10"/>
        <v>0.78394924921810505</v>
      </c>
      <c r="Y16" s="8">
        <f t="shared" si="11"/>
        <v>0.87633973811301091</v>
      </c>
      <c r="Z16" s="7">
        <v>0.46591900823000099</v>
      </c>
      <c r="AA16" s="8">
        <v>0.20394969468098301</v>
      </c>
      <c r="AB16" s="8">
        <f t="shared" si="12"/>
        <v>0.46591900823000099</v>
      </c>
      <c r="AC16" s="9">
        <f t="shared" si="13"/>
        <v>0.31867502975959483</v>
      </c>
      <c r="AD16" s="8">
        <v>0.458425113369546</v>
      </c>
      <c r="AE16" s="8">
        <v>0.36652511066232701</v>
      </c>
      <c r="AF16" s="8">
        <f t="shared" si="14"/>
        <v>0.458425113369546</v>
      </c>
      <c r="AG16" s="8">
        <f t="shared" si="15"/>
        <v>0.46772031018322247</v>
      </c>
      <c r="AH16" s="7">
        <v>0.56545868668142996</v>
      </c>
      <c r="AI16" s="8">
        <v>0.61263098584522602</v>
      </c>
      <c r="AJ16" s="8">
        <f t="shared" si="16"/>
        <v>0.61263098584522602</v>
      </c>
      <c r="AK16" s="9">
        <f t="shared" si="17"/>
        <v>0.71365837165021917</v>
      </c>
      <c r="AL16" s="8">
        <v>0.63007420183970397</v>
      </c>
      <c r="AM16" s="8">
        <v>0.219733098418671</v>
      </c>
      <c r="AN16" s="8">
        <f t="shared" si="18"/>
        <v>0.63007420183970397</v>
      </c>
      <c r="AO16" s="8">
        <f t="shared" si="19"/>
        <v>0.41219606790573438</v>
      </c>
      <c r="AP16" s="7">
        <v>0.82947128149488902</v>
      </c>
      <c r="AQ16" s="8">
        <v>0.16855921242463501</v>
      </c>
      <c r="AR16" s="8">
        <f t="shared" si="20"/>
        <v>0.82947128149488902</v>
      </c>
      <c r="AS16" s="9">
        <f t="shared" si="21"/>
        <v>0.41489199775835395</v>
      </c>
      <c r="AT16" s="8">
        <v>0.96817977063128502</v>
      </c>
      <c r="AU16" s="8">
        <v>2.31541766244251E-2</v>
      </c>
      <c r="AV16" s="8">
        <f t="shared" si="26"/>
        <v>0.96817977063128502</v>
      </c>
      <c r="AW16" s="8">
        <f t="shared" si="27"/>
        <v>0.10755686385521512</v>
      </c>
      <c r="AX16" s="7">
        <v>0.94280285209298398</v>
      </c>
      <c r="AY16" s="8">
        <v>2.0029663918542599E-2</v>
      </c>
      <c r="AZ16" s="8">
        <f t="shared" si="24"/>
        <v>0.94280285209298398</v>
      </c>
      <c r="BA16" s="9">
        <f t="shared" si="25"/>
        <v>9.384300651141142E-2</v>
      </c>
    </row>
    <row r="17" spans="1:53" x14ac:dyDescent="0.35">
      <c r="A17" s="20" t="s">
        <v>104</v>
      </c>
      <c r="B17" s="7">
        <v>2.3835889410793499E-2</v>
      </c>
      <c r="C17" s="8">
        <v>0.50021692093424397</v>
      </c>
      <c r="D17" s="8">
        <f t="shared" si="0"/>
        <v>0.50021692093424397</v>
      </c>
      <c r="E17" s="9">
        <f t="shared" si="1"/>
        <v>6.4733886926267026E-2</v>
      </c>
      <c r="F17" s="8">
        <v>4.2355724594142399E-2</v>
      </c>
      <c r="G17" s="8">
        <v>0.503320913583297</v>
      </c>
      <c r="H17" s="8">
        <f t="shared" si="2"/>
        <v>0.503320913583297</v>
      </c>
      <c r="I17" s="8">
        <f t="shared" si="3"/>
        <v>0.10335601080663226</v>
      </c>
      <c r="J17" s="7">
        <v>0.45522162689812301</v>
      </c>
      <c r="K17" s="8">
        <v>0.86712924026604998</v>
      </c>
      <c r="L17" s="8">
        <f t="shared" si="4"/>
        <v>0.86712924026604998</v>
      </c>
      <c r="M17" s="9">
        <f t="shared" si="5"/>
        <v>0.7616581329163713</v>
      </c>
      <c r="N17" s="8">
        <v>0.81533156191901501</v>
      </c>
      <c r="O17" s="8">
        <v>0.86712924026604998</v>
      </c>
      <c r="P17" s="8">
        <f t="shared" si="6"/>
        <v>0.86712924026604998</v>
      </c>
      <c r="Q17" s="8">
        <f t="shared" si="7"/>
        <v>0.95213355177817838</v>
      </c>
      <c r="R17" s="7">
        <v>0.44968505552573501</v>
      </c>
      <c r="S17" s="8">
        <v>0.86719379154413601</v>
      </c>
      <c r="T17" s="8">
        <f t="shared" si="8"/>
        <v>0.86719379154413601</v>
      </c>
      <c r="U17" s="9">
        <f t="shared" si="9"/>
        <v>0.75719351412991942</v>
      </c>
      <c r="V17" s="8">
        <v>0.203625483153662</v>
      </c>
      <c r="W17" s="8">
        <v>0.52590712974421605</v>
      </c>
      <c r="X17" s="8">
        <f t="shared" si="10"/>
        <v>0.52590712974421605</v>
      </c>
      <c r="Y17" s="8">
        <f t="shared" si="11"/>
        <v>0.34633397555255119</v>
      </c>
      <c r="Z17" s="7">
        <v>0.36915393223594001</v>
      </c>
      <c r="AA17" s="8">
        <v>0.222610923790553</v>
      </c>
      <c r="AB17" s="8">
        <f t="shared" si="12"/>
        <v>0.36915393223594001</v>
      </c>
      <c r="AC17" s="9">
        <f t="shared" si="13"/>
        <v>0.28752919099047891</v>
      </c>
      <c r="AD17" s="8">
        <v>0.76616269454139996</v>
      </c>
      <c r="AE17" s="8">
        <v>0.76751703359970203</v>
      </c>
      <c r="AF17" s="8">
        <f t="shared" si="14"/>
        <v>0.76751703359970203</v>
      </c>
      <c r="AG17" s="8">
        <f t="shared" si="15"/>
        <v>0.90026744808697134</v>
      </c>
      <c r="AH17" s="7">
        <v>0.29921474913891599</v>
      </c>
      <c r="AI17" s="8">
        <v>0.736296547184911</v>
      </c>
      <c r="AJ17" s="8">
        <f t="shared" si="16"/>
        <v>0.736296547184911</v>
      </c>
      <c r="AK17" s="9">
        <f t="shared" si="17"/>
        <v>0.55357845246035775</v>
      </c>
      <c r="AL17" s="8">
        <v>0.60701106924482495</v>
      </c>
      <c r="AM17" s="8">
        <v>0.42482114846129998</v>
      </c>
      <c r="AN17" s="8">
        <f t="shared" si="18"/>
        <v>0.60701106924482495</v>
      </c>
      <c r="AO17" s="8">
        <f t="shared" si="19"/>
        <v>0.60736267731994475</v>
      </c>
      <c r="AP17" s="7">
        <v>0.48623385253736701</v>
      </c>
      <c r="AQ17" s="8">
        <v>0.74722497393052201</v>
      </c>
      <c r="AR17" s="8">
        <f t="shared" si="20"/>
        <v>0.74722497393052201</v>
      </c>
      <c r="AS17" s="9">
        <f t="shared" si="21"/>
        <v>0.73117722274265473</v>
      </c>
      <c r="AT17" s="8">
        <v>0.54246571616274597</v>
      </c>
      <c r="AU17" s="8">
        <v>0.107950068029117</v>
      </c>
      <c r="AV17" s="8">
        <f t="shared" si="26"/>
        <v>0.54246571616274597</v>
      </c>
      <c r="AW17" s="8">
        <f t="shared" si="27"/>
        <v>0.22473367259266885</v>
      </c>
      <c r="AX17" s="7">
        <v>0.54246571616274597</v>
      </c>
      <c r="AY17" s="8">
        <v>0.14788575280932501</v>
      </c>
      <c r="AZ17" s="8">
        <f t="shared" si="24"/>
        <v>0.54246571616274597</v>
      </c>
      <c r="BA17" s="9">
        <f t="shared" si="25"/>
        <v>0.28262109440569627</v>
      </c>
    </row>
    <row r="18" spans="1:53" x14ac:dyDescent="0.35">
      <c r="A18" s="20" t="s">
        <v>105</v>
      </c>
      <c r="B18" s="7">
        <v>0.234971571279635</v>
      </c>
      <c r="C18" s="8">
        <v>0.56683894056744599</v>
      </c>
      <c r="D18" s="8">
        <f t="shared" si="0"/>
        <v>0.56683894056744599</v>
      </c>
      <c r="E18" s="9">
        <f t="shared" si="1"/>
        <v>0.40170027918352791</v>
      </c>
      <c r="F18" s="8">
        <v>0.61866714979478699</v>
      </c>
      <c r="G18" s="8">
        <v>0.56965474073</v>
      </c>
      <c r="H18" s="8">
        <f t="shared" si="2"/>
        <v>0.61866714979478699</v>
      </c>
      <c r="I18" s="8">
        <f t="shared" si="3"/>
        <v>0.71997692735801366</v>
      </c>
      <c r="J18" s="7">
        <v>0.74727765280237501</v>
      </c>
      <c r="K18" s="8">
        <v>0.88697140443579803</v>
      </c>
      <c r="L18" s="8">
        <f t="shared" si="4"/>
        <v>0.88697140443579803</v>
      </c>
      <c r="M18" s="9">
        <f t="shared" si="5"/>
        <v>0.93540342570673463</v>
      </c>
      <c r="N18" s="8">
        <v>0.65011822196574198</v>
      </c>
      <c r="O18" s="8">
        <v>0.88697140443579803</v>
      </c>
      <c r="P18" s="8">
        <f t="shared" si="6"/>
        <v>0.88697140443579803</v>
      </c>
      <c r="Q18" s="8">
        <f t="shared" si="7"/>
        <v>0.89409967498284215</v>
      </c>
      <c r="R18" s="7">
        <v>0.78283729369792199</v>
      </c>
      <c r="S18" s="8">
        <v>0.88702598842677705</v>
      </c>
      <c r="T18" s="8">
        <f t="shared" si="8"/>
        <v>0.88702598842677705</v>
      </c>
      <c r="U18" s="9">
        <f t="shared" si="9"/>
        <v>0.9476515358030253</v>
      </c>
      <c r="V18" s="8">
        <v>0.94458905387198899</v>
      </c>
      <c r="W18" s="8">
        <v>0.97570236285568601</v>
      </c>
      <c r="X18" s="8">
        <f t="shared" si="10"/>
        <v>0.97570236285568601</v>
      </c>
      <c r="Y18" s="8">
        <f t="shared" si="11"/>
        <v>0.99684618336535713</v>
      </c>
      <c r="Z18" s="7">
        <v>0.67592393640640502</v>
      </c>
      <c r="AA18" s="8">
        <v>0.81351089496231599</v>
      </c>
      <c r="AB18" s="8">
        <f t="shared" si="12"/>
        <v>0.81351089496231599</v>
      </c>
      <c r="AC18" s="9">
        <f t="shared" si="13"/>
        <v>0.87873350523432048</v>
      </c>
      <c r="AD18" s="8">
        <v>0.67475407926129005</v>
      </c>
      <c r="AE18" s="8">
        <v>0.29587131571289199</v>
      </c>
      <c r="AF18" s="8">
        <f t="shared" si="14"/>
        <v>0.67475407926129005</v>
      </c>
      <c r="AG18" s="8">
        <f t="shared" si="15"/>
        <v>0.52130846842500445</v>
      </c>
      <c r="AH18" s="7">
        <v>0.85468217957674597</v>
      </c>
      <c r="AI18" s="8">
        <v>0.77481146280359503</v>
      </c>
      <c r="AJ18" s="8">
        <f t="shared" si="16"/>
        <v>0.85468217957674597</v>
      </c>
      <c r="AK18" s="9">
        <f t="shared" si="17"/>
        <v>0.93515789796626925</v>
      </c>
      <c r="AL18" s="8">
        <v>0.429215145055513</v>
      </c>
      <c r="AM18" s="8">
        <v>0.87113846204341605</v>
      </c>
      <c r="AN18" s="8">
        <f t="shared" si="18"/>
        <v>0.87113846204341605</v>
      </c>
      <c r="AO18" s="8">
        <f t="shared" si="19"/>
        <v>0.74173616959347199</v>
      </c>
      <c r="AP18" s="7">
        <v>0.58210543190135799</v>
      </c>
      <c r="AQ18" s="8">
        <v>0.92061643506248503</v>
      </c>
      <c r="AR18" s="8">
        <f t="shared" si="20"/>
        <v>0.92061643506248503</v>
      </c>
      <c r="AS18" s="9">
        <f t="shared" si="21"/>
        <v>0.87019594493551788</v>
      </c>
      <c r="AT18" s="8">
        <v>0.58366299247891396</v>
      </c>
      <c r="AU18" s="8">
        <v>0.87063177937099501</v>
      </c>
      <c r="AV18" s="8">
        <f t="shared" si="26"/>
        <v>0.87063177937099501</v>
      </c>
      <c r="AW18" s="8">
        <f t="shared" si="27"/>
        <v>0.85216043227866423</v>
      </c>
      <c r="AX18" s="7">
        <v>0.63480302491921103</v>
      </c>
      <c r="AY18" s="8">
        <v>0.84365566585993201</v>
      </c>
      <c r="AZ18" s="8">
        <f t="shared" si="24"/>
        <v>0.84365566585993201</v>
      </c>
      <c r="BA18" s="9">
        <f t="shared" si="25"/>
        <v>0.8699833283583569</v>
      </c>
    </row>
    <row r="19" spans="1:53" x14ac:dyDescent="0.35">
      <c r="A19" s="21" t="s">
        <v>106</v>
      </c>
      <c r="B19" s="14" t="s">
        <v>15</v>
      </c>
      <c r="C19" s="15">
        <v>0.73824326788177597</v>
      </c>
      <c r="D19" s="15">
        <f t="shared" si="0"/>
        <v>0.73824326788177597</v>
      </c>
      <c r="E19" s="16" t="str">
        <f t="shared" si="1"/>
        <v>NA</v>
      </c>
      <c r="F19" s="15" t="s">
        <v>15</v>
      </c>
      <c r="G19" s="15">
        <v>1.5688087700752599E-3</v>
      </c>
      <c r="H19" s="15">
        <f t="shared" si="2"/>
        <v>1.5688087700752599E-3</v>
      </c>
      <c r="I19" s="15" t="str">
        <f t="shared" si="3"/>
        <v>NA</v>
      </c>
      <c r="J19" s="14" t="s">
        <v>15</v>
      </c>
      <c r="K19" s="15">
        <v>0.92973371378351899</v>
      </c>
      <c r="L19" s="15">
        <f t="shared" si="4"/>
        <v>0.92973371378351899</v>
      </c>
      <c r="M19" s="16" t="str">
        <f t="shared" si="5"/>
        <v>NA</v>
      </c>
      <c r="N19" s="15" t="s">
        <v>15</v>
      </c>
      <c r="O19" s="15">
        <v>0.92973371378351899</v>
      </c>
      <c r="P19" s="15">
        <f t="shared" si="6"/>
        <v>0.92973371378351899</v>
      </c>
      <c r="Q19" s="15" t="str">
        <f t="shared" si="7"/>
        <v>NA</v>
      </c>
      <c r="R19" s="14" t="s">
        <v>15</v>
      </c>
      <c r="S19" s="15">
        <v>0.929767467987901</v>
      </c>
      <c r="T19" s="15">
        <f t="shared" si="8"/>
        <v>0.929767467987901</v>
      </c>
      <c r="U19" s="16" t="str">
        <f t="shared" si="9"/>
        <v>NA</v>
      </c>
      <c r="V19" s="15" t="s">
        <v>15</v>
      </c>
      <c r="W19" s="15">
        <v>0.318503993967377</v>
      </c>
      <c r="X19" s="15">
        <f t="shared" si="10"/>
        <v>0.318503993967377</v>
      </c>
      <c r="Y19" s="15" t="str">
        <f t="shared" si="11"/>
        <v>NA</v>
      </c>
      <c r="Z19" s="14" t="s">
        <v>15</v>
      </c>
      <c r="AA19" s="15">
        <v>0.94977096943720496</v>
      </c>
      <c r="AB19" s="15">
        <f t="shared" si="12"/>
        <v>0.94977096943720496</v>
      </c>
      <c r="AC19" s="16" t="str">
        <f t="shared" si="13"/>
        <v>NA</v>
      </c>
      <c r="AD19" s="15" t="s">
        <v>15</v>
      </c>
      <c r="AE19" s="15">
        <v>8.0470950547373195E-3</v>
      </c>
      <c r="AF19" s="15">
        <f t="shared" si="14"/>
        <v>8.0470950547373195E-3</v>
      </c>
      <c r="AG19" s="15" t="str">
        <f t="shared" si="15"/>
        <v>NA</v>
      </c>
      <c r="AH19" s="14" t="s">
        <v>15</v>
      </c>
      <c r="AI19" s="15">
        <v>6.1049413457134094E-5</v>
      </c>
      <c r="AJ19" s="15">
        <f t="shared" si="16"/>
        <v>6.1049413457134094E-5</v>
      </c>
      <c r="AK19" s="16" t="str">
        <f t="shared" si="17"/>
        <v>NA</v>
      </c>
      <c r="AL19" s="15" t="s">
        <v>15</v>
      </c>
      <c r="AM19" s="15">
        <v>0.69255608786400902</v>
      </c>
      <c r="AN19" s="15">
        <f t="shared" si="18"/>
        <v>0.69255608786400902</v>
      </c>
      <c r="AO19" s="15" t="str">
        <f t="shared" si="19"/>
        <v>NA</v>
      </c>
      <c r="AP19" s="14" t="s">
        <v>15</v>
      </c>
      <c r="AQ19" s="15">
        <v>0.89645350637632004</v>
      </c>
      <c r="AR19" s="15">
        <f t="shared" si="20"/>
        <v>0.89645350637632004</v>
      </c>
      <c r="AS19" s="16" t="str">
        <f t="shared" si="21"/>
        <v>NA</v>
      </c>
      <c r="AT19" s="15" t="s">
        <v>15</v>
      </c>
      <c r="AU19" s="15">
        <v>0.197972676084302</v>
      </c>
      <c r="AV19" s="15">
        <f t="shared" si="26"/>
        <v>0.197972676084302</v>
      </c>
      <c r="AW19" s="15" t="str">
        <f t="shared" si="27"/>
        <v>NA</v>
      </c>
      <c r="AX19" s="14" t="s">
        <v>15</v>
      </c>
      <c r="AY19" s="15">
        <v>0.267498639476758</v>
      </c>
      <c r="AZ19" s="15">
        <f t="shared" ref="AZ19:AZ82" si="28">IFERROR(MAX(AX19:AY19), "NA")</f>
        <v>0.267498639476758</v>
      </c>
      <c r="BA19" s="16" t="str">
        <f t="shared" ref="BA19:BA82" si="29">IFERROR(1-_xlfn.CHISQ.DIST(-2*(LN(AX19)+LN(AY19)),4,TRUE),"NA")</f>
        <v>NA</v>
      </c>
    </row>
    <row r="20" spans="1:53" x14ac:dyDescent="0.35">
      <c r="A20" s="20" t="s">
        <v>107</v>
      </c>
      <c r="B20" s="7">
        <v>0.102351467368945</v>
      </c>
      <c r="C20" s="8">
        <v>0.45116992391591199</v>
      </c>
      <c r="D20" s="8">
        <f t="shared" si="0"/>
        <v>0.45116992391591199</v>
      </c>
      <c r="E20" s="9">
        <f t="shared" si="1"/>
        <v>0.18818668091098223</v>
      </c>
      <c r="F20" s="8">
        <v>0.14288824203557199</v>
      </c>
      <c r="G20" s="8">
        <v>0.53979297774110002</v>
      </c>
      <c r="H20" s="8">
        <f t="shared" si="2"/>
        <v>0.53979297774110002</v>
      </c>
      <c r="I20" s="8">
        <f t="shared" si="3"/>
        <v>0.27475752126994002</v>
      </c>
      <c r="J20" s="7">
        <v>0.81807095791575801</v>
      </c>
      <c r="K20" s="8">
        <v>0.84503328039696701</v>
      </c>
      <c r="L20" s="8">
        <f t="shared" si="4"/>
        <v>0.84503328039696701</v>
      </c>
      <c r="M20" s="9">
        <f t="shared" si="5"/>
        <v>0.94651405988574333</v>
      </c>
      <c r="N20" s="8">
        <v>0.60554902469241001</v>
      </c>
      <c r="O20" s="8">
        <v>0.84503328039696701</v>
      </c>
      <c r="P20" s="8">
        <f t="shared" si="6"/>
        <v>0.84503328039696701</v>
      </c>
      <c r="Q20" s="8">
        <f t="shared" si="7"/>
        <v>0.85455366056689475</v>
      </c>
      <c r="R20" s="7">
        <v>0.81560374197629903</v>
      </c>
      <c r="S20" s="8">
        <v>0.84511229953161304</v>
      </c>
      <c r="T20" s="8">
        <f t="shared" si="8"/>
        <v>0.84511229953161304</v>
      </c>
      <c r="U20" s="9">
        <f t="shared" si="9"/>
        <v>0.94576519061530695</v>
      </c>
      <c r="V20" s="8">
        <v>0.400850463098534</v>
      </c>
      <c r="W20" s="8">
        <v>0.20861123274892501</v>
      </c>
      <c r="X20" s="8">
        <f t="shared" si="10"/>
        <v>0.400850463098534</v>
      </c>
      <c r="Y20" s="8">
        <f t="shared" si="11"/>
        <v>0.2911254726283421</v>
      </c>
      <c r="Z20" s="7">
        <v>0.83924541792178298</v>
      </c>
      <c r="AA20" s="8">
        <v>0.61809394552196295</v>
      </c>
      <c r="AB20" s="8">
        <f t="shared" si="12"/>
        <v>0.83924541792178298</v>
      </c>
      <c r="AC20" s="9">
        <f t="shared" si="13"/>
        <v>0.85921137286168814</v>
      </c>
      <c r="AD20" s="8">
        <v>0.46279365086168101</v>
      </c>
      <c r="AE20" s="8">
        <v>0.62445230473123803</v>
      </c>
      <c r="AF20" s="8">
        <f t="shared" si="14"/>
        <v>0.62445230473123803</v>
      </c>
      <c r="AG20" s="8">
        <f t="shared" si="15"/>
        <v>0.64773472953392264</v>
      </c>
      <c r="AH20" s="7">
        <v>0.445667430018446</v>
      </c>
      <c r="AI20" s="8">
        <v>0.236949919079426</v>
      </c>
      <c r="AJ20" s="8">
        <f t="shared" si="16"/>
        <v>0.445667430018446</v>
      </c>
      <c r="AK20" s="9">
        <f t="shared" si="17"/>
        <v>0.34300097013939979</v>
      </c>
      <c r="AL20" s="8">
        <v>0.49880974494040098</v>
      </c>
      <c r="AM20" s="8">
        <v>0.37357877817281598</v>
      </c>
      <c r="AN20" s="8">
        <f t="shared" si="18"/>
        <v>0.49880974494040098</v>
      </c>
      <c r="AO20" s="8">
        <f t="shared" si="19"/>
        <v>0.49943312863870926</v>
      </c>
      <c r="AP20" s="7">
        <v>0.41784968259032401</v>
      </c>
      <c r="AQ20" s="8">
        <v>0.98364956174614904</v>
      </c>
      <c r="AR20" s="8">
        <f t="shared" si="20"/>
        <v>0.98364956174614904</v>
      </c>
      <c r="AS20" s="9">
        <f t="shared" si="21"/>
        <v>0.77646130819747339</v>
      </c>
      <c r="AT20" s="8">
        <v>0.40383860878725503</v>
      </c>
      <c r="AU20" s="8">
        <v>0.424424306258881</v>
      </c>
      <c r="AV20" s="8">
        <f t="shared" si="26"/>
        <v>0.424424306258881</v>
      </c>
      <c r="AW20" s="8">
        <f t="shared" si="27"/>
        <v>0.47370575132730386</v>
      </c>
      <c r="AX20" s="7">
        <v>0.37371365581982502</v>
      </c>
      <c r="AY20" s="8">
        <v>0.78426155868556002</v>
      </c>
      <c r="AZ20" s="8">
        <f t="shared" si="28"/>
        <v>0.78426155868556002</v>
      </c>
      <c r="BA20" s="9">
        <f t="shared" si="29"/>
        <v>0.65279127563471795</v>
      </c>
    </row>
    <row r="21" spans="1:53" x14ac:dyDescent="0.35">
      <c r="A21" s="20" t="s">
        <v>108</v>
      </c>
      <c r="B21" s="7">
        <v>0.64753306648265097</v>
      </c>
      <c r="C21" s="8">
        <v>0.69373093766539196</v>
      </c>
      <c r="D21" s="8">
        <f t="shared" si="0"/>
        <v>0.69373093766539196</v>
      </c>
      <c r="E21" s="9">
        <f t="shared" si="1"/>
        <v>0.80869992644166255</v>
      </c>
      <c r="F21" s="8">
        <v>0.67346792504989506</v>
      </c>
      <c r="G21" s="8">
        <v>0.69567646122933002</v>
      </c>
      <c r="H21" s="8">
        <f t="shared" si="2"/>
        <v>0.69567646122933002</v>
      </c>
      <c r="I21" s="8">
        <f t="shared" si="3"/>
        <v>0.82373765116059294</v>
      </c>
      <c r="J21" s="7">
        <v>0.61228143900493703</v>
      </c>
      <c r="K21" s="8">
        <v>0.91959208447686003</v>
      </c>
      <c r="L21" s="8">
        <f t="shared" si="4"/>
        <v>0.91959208447686003</v>
      </c>
      <c r="M21" s="9">
        <f t="shared" si="5"/>
        <v>0.88645803324725492</v>
      </c>
      <c r="N21" s="8">
        <v>0.57871592270025496</v>
      </c>
      <c r="O21" s="8">
        <v>0.91959208447686003</v>
      </c>
      <c r="P21" s="8">
        <f t="shared" si="6"/>
        <v>0.91959208447686003</v>
      </c>
      <c r="Q21" s="8">
        <f t="shared" si="7"/>
        <v>0.86786667020965258</v>
      </c>
      <c r="R21" s="7">
        <v>0.60279374840062105</v>
      </c>
      <c r="S21" s="8">
        <v>0.91963312583510104</v>
      </c>
      <c r="T21" s="8">
        <f t="shared" si="8"/>
        <v>0.91963312583510104</v>
      </c>
      <c r="U21" s="9">
        <f t="shared" si="9"/>
        <v>0.88139325275984193</v>
      </c>
      <c r="V21" s="8">
        <v>0.70189460637263101</v>
      </c>
      <c r="W21" s="8">
        <v>0.49671446631157201</v>
      </c>
      <c r="X21" s="8">
        <f t="shared" si="10"/>
        <v>0.70189460637263101</v>
      </c>
      <c r="Y21" s="8">
        <f t="shared" si="11"/>
        <v>0.71600860929665444</v>
      </c>
      <c r="Z21" s="7">
        <v>0.98710707260632902</v>
      </c>
      <c r="AA21" s="8">
        <v>0.83369865479308403</v>
      </c>
      <c r="AB21" s="8">
        <f t="shared" si="12"/>
        <v>0.98710707260632902</v>
      </c>
      <c r="AC21" s="9">
        <f t="shared" si="13"/>
        <v>0.98330986851578617</v>
      </c>
      <c r="AD21" s="8">
        <v>0.29860825099530403</v>
      </c>
      <c r="AE21" s="8">
        <v>0.66628330871239505</v>
      </c>
      <c r="AF21" s="8">
        <f t="shared" si="14"/>
        <v>0.66628330871239505</v>
      </c>
      <c r="AG21" s="8">
        <f t="shared" si="15"/>
        <v>0.52020733412261566</v>
      </c>
      <c r="AH21" s="7">
        <v>0.113182913839835</v>
      </c>
      <c r="AI21" s="8">
        <v>0.83893716587898803</v>
      </c>
      <c r="AJ21" s="8">
        <f t="shared" si="16"/>
        <v>0.83893716587898803</v>
      </c>
      <c r="AK21" s="9">
        <f t="shared" si="17"/>
        <v>0.31850863389413275</v>
      </c>
      <c r="AL21" s="8">
        <v>5.9734995379439597E-2</v>
      </c>
      <c r="AM21" s="8">
        <v>0.64620667807305099</v>
      </c>
      <c r="AN21" s="8">
        <f t="shared" si="18"/>
        <v>0.64620667807305099</v>
      </c>
      <c r="AO21" s="8">
        <f t="shared" si="19"/>
        <v>0.16422756809014605</v>
      </c>
      <c r="AP21" s="7">
        <v>0.76350026252803105</v>
      </c>
      <c r="AQ21" s="8">
        <v>0.16091362118944999</v>
      </c>
      <c r="AR21" s="8">
        <f t="shared" si="20"/>
        <v>0.76350026252803105</v>
      </c>
      <c r="AS21" s="9">
        <f t="shared" si="21"/>
        <v>0.3804567151160283</v>
      </c>
      <c r="AT21" s="8">
        <v>0.73771531547193803</v>
      </c>
      <c r="AU21" s="8">
        <v>0.64250693227810796</v>
      </c>
      <c r="AV21" s="8">
        <f t="shared" si="26"/>
        <v>0.73771531547193803</v>
      </c>
      <c r="AW21" s="8">
        <f t="shared" si="27"/>
        <v>0.82785417893170665</v>
      </c>
      <c r="AX21" s="7">
        <v>0.70205688615073703</v>
      </c>
      <c r="AY21" s="8">
        <v>0.62538300209560505</v>
      </c>
      <c r="AZ21" s="8">
        <f t="shared" si="28"/>
        <v>0.70205688615073703</v>
      </c>
      <c r="BA21" s="9">
        <f t="shared" si="29"/>
        <v>0.8004541423611562</v>
      </c>
    </row>
    <row r="22" spans="1:53" x14ac:dyDescent="0.35">
      <c r="A22" s="20" t="s">
        <v>109</v>
      </c>
      <c r="B22" s="7">
        <v>0.21609793844581099</v>
      </c>
      <c r="C22" s="8">
        <v>0.78909352898031204</v>
      </c>
      <c r="D22" s="8">
        <f t="shared" si="0"/>
        <v>0.78909352898031204</v>
      </c>
      <c r="E22" s="9">
        <f t="shared" si="1"/>
        <v>0.47215591275677016</v>
      </c>
      <c r="F22" s="8">
        <v>0.29824766589523799</v>
      </c>
      <c r="G22" s="8">
        <v>0.48639505994639498</v>
      </c>
      <c r="H22" s="8">
        <f t="shared" si="2"/>
        <v>0.48639505994639498</v>
      </c>
      <c r="I22" s="8">
        <f t="shared" si="3"/>
        <v>0.42512592458341969</v>
      </c>
      <c r="J22" s="7">
        <v>0.61408841432012795</v>
      </c>
      <c r="K22" s="8">
        <v>0.811025499458504</v>
      </c>
      <c r="L22" s="8">
        <f t="shared" si="4"/>
        <v>0.811025499458504</v>
      </c>
      <c r="M22" s="9">
        <f t="shared" si="5"/>
        <v>0.84521212524287648</v>
      </c>
      <c r="N22" s="8">
        <v>0.29072375878083601</v>
      </c>
      <c r="O22" s="8">
        <v>0.811025499458504</v>
      </c>
      <c r="P22" s="8">
        <f t="shared" si="6"/>
        <v>0.811025499458504</v>
      </c>
      <c r="Q22" s="8">
        <f t="shared" si="7"/>
        <v>0.57645450495672512</v>
      </c>
      <c r="R22" s="7">
        <v>0.63188131201423403</v>
      </c>
      <c r="S22" s="8">
        <v>0.81112204479302097</v>
      </c>
      <c r="T22" s="8">
        <f t="shared" si="8"/>
        <v>0.81112204479302097</v>
      </c>
      <c r="U22" s="9">
        <f t="shared" si="9"/>
        <v>0.85510493169629642</v>
      </c>
      <c r="V22" s="8">
        <v>0.16694963926268899</v>
      </c>
      <c r="W22" s="8">
        <v>0.352057955132554</v>
      </c>
      <c r="X22" s="8">
        <f t="shared" si="10"/>
        <v>0.352057955132554</v>
      </c>
      <c r="Y22" s="8">
        <f t="shared" si="11"/>
        <v>0.22534831207155603</v>
      </c>
      <c r="Z22" s="7">
        <v>0.86552239864374902</v>
      </c>
      <c r="AA22" s="8">
        <v>0.33859297473863798</v>
      </c>
      <c r="AB22" s="8">
        <f t="shared" si="12"/>
        <v>0.86552239864374902</v>
      </c>
      <c r="AC22" s="9">
        <f t="shared" si="13"/>
        <v>0.65275513013323483</v>
      </c>
      <c r="AD22" s="8">
        <v>0.99242796519210197</v>
      </c>
      <c r="AE22" s="8">
        <v>0.15457673060479299</v>
      </c>
      <c r="AF22" s="8">
        <f t="shared" si="14"/>
        <v>0.99242796519210197</v>
      </c>
      <c r="AG22" s="8">
        <f t="shared" si="15"/>
        <v>0.44099171492717348</v>
      </c>
      <c r="AH22" s="7">
        <v>0.78461155643426295</v>
      </c>
      <c r="AI22" s="8">
        <v>0.437644945037579</v>
      </c>
      <c r="AJ22" s="8">
        <f t="shared" si="16"/>
        <v>0.78461155643426295</v>
      </c>
      <c r="AK22" s="9">
        <f t="shared" si="17"/>
        <v>0.71042628613752701</v>
      </c>
      <c r="AL22" s="8">
        <v>0.505456484121378</v>
      </c>
      <c r="AM22" s="8">
        <v>0.52732648725002695</v>
      </c>
      <c r="AN22" s="8">
        <f t="shared" si="18"/>
        <v>0.52732648725002695</v>
      </c>
      <c r="AO22" s="8">
        <f t="shared" si="19"/>
        <v>0.61896822123094175</v>
      </c>
      <c r="AP22" s="7">
        <v>0.36881543837633202</v>
      </c>
      <c r="AQ22" s="8">
        <v>0.40303961010690498</v>
      </c>
      <c r="AR22" s="8">
        <f t="shared" si="20"/>
        <v>0.40303961010690498</v>
      </c>
      <c r="AS22" s="9">
        <f t="shared" si="21"/>
        <v>0.4319955132785408</v>
      </c>
      <c r="AT22" s="8">
        <v>0.86589129191703595</v>
      </c>
      <c r="AU22" s="8">
        <v>0.49995563533056098</v>
      </c>
      <c r="AV22" s="8">
        <f t="shared" si="26"/>
        <v>0.86589129191703595</v>
      </c>
      <c r="AW22" s="8">
        <f t="shared" si="27"/>
        <v>0.79535094033577625</v>
      </c>
      <c r="AX22" s="7">
        <v>0.854699496188987</v>
      </c>
      <c r="AY22" s="8">
        <v>0.50727153337578701</v>
      </c>
      <c r="AZ22" s="8">
        <f t="shared" si="28"/>
        <v>0.854699496188987</v>
      </c>
      <c r="BA22" s="9">
        <f t="shared" si="29"/>
        <v>0.79590091537969776</v>
      </c>
    </row>
    <row r="23" spans="1:53" x14ac:dyDescent="0.35">
      <c r="A23" s="20" t="s">
        <v>110</v>
      </c>
      <c r="B23" s="7">
        <v>0.41409730962125002</v>
      </c>
      <c r="C23" s="8">
        <v>0.569280891281852</v>
      </c>
      <c r="D23" s="8">
        <f t="shared" si="0"/>
        <v>0.569280891281852</v>
      </c>
      <c r="E23" s="9">
        <f t="shared" si="1"/>
        <v>0.57638703195200791</v>
      </c>
      <c r="F23" s="8">
        <v>0.77078120687650098</v>
      </c>
      <c r="G23" s="8">
        <v>0.197664308747248</v>
      </c>
      <c r="H23" s="8">
        <f t="shared" si="2"/>
        <v>0.77078120687650098</v>
      </c>
      <c r="I23" s="8">
        <f t="shared" si="3"/>
        <v>0.43901908275115775</v>
      </c>
      <c r="J23" s="7">
        <v>0.90794714287456502</v>
      </c>
      <c r="K23" s="8">
        <v>0.88531698767587497</v>
      </c>
      <c r="L23" s="8">
        <f t="shared" si="4"/>
        <v>0.90794714287456502</v>
      </c>
      <c r="M23" s="9">
        <f t="shared" si="5"/>
        <v>0.97935836847039104</v>
      </c>
      <c r="N23" s="8">
        <v>0.81049149203326198</v>
      </c>
      <c r="O23" s="8">
        <v>0.88531698767587497</v>
      </c>
      <c r="P23" s="8">
        <f t="shared" si="6"/>
        <v>0.88531698767587497</v>
      </c>
      <c r="Q23" s="8">
        <f t="shared" si="7"/>
        <v>0.95571122701936528</v>
      </c>
      <c r="R23" s="7">
        <v>0.96354143446031604</v>
      </c>
      <c r="S23" s="8">
        <v>0.88537228678633295</v>
      </c>
      <c r="T23" s="8">
        <f t="shared" si="8"/>
        <v>0.96354143446031604</v>
      </c>
      <c r="U23" s="9">
        <f t="shared" si="9"/>
        <v>0.98863812194343981</v>
      </c>
      <c r="V23" s="8">
        <v>0.79126980431468796</v>
      </c>
      <c r="W23" s="8">
        <v>0.84615072362167698</v>
      </c>
      <c r="X23" s="8">
        <f t="shared" si="10"/>
        <v>0.84615072362167698</v>
      </c>
      <c r="Y23" s="8">
        <f t="shared" si="11"/>
        <v>0.93813299141377615</v>
      </c>
      <c r="Z23" s="7">
        <v>0.53529351798436797</v>
      </c>
      <c r="AA23" s="8">
        <v>0.15481085916013701</v>
      </c>
      <c r="AB23" s="8">
        <f t="shared" si="12"/>
        <v>0.53529351798436797</v>
      </c>
      <c r="AC23" s="9">
        <f t="shared" si="13"/>
        <v>0.28925438763623224</v>
      </c>
      <c r="AD23" s="8">
        <v>0.477552553141179</v>
      </c>
      <c r="AE23" s="8">
        <v>0.71917243931158803</v>
      </c>
      <c r="AF23" s="8">
        <f t="shared" si="14"/>
        <v>0.71917243931158803</v>
      </c>
      <c r="AG23" s="8">
        <f t="shared" si="15"/>
        <v>0.71049186178166313</v>
      </c>
      <c r="AH23" s="7">
        <v>0.43265102138247602</v>
      </c>
      <c r="AI23" s="8">
        <v>5.37055235260692E-2</v>
      </c>
      <c r="AJ23" s="8">
        <f t="shared" si="16"/>
        <v>0.43265102138247602</v>
      </c>
      <c r="AK23" s="9">
        <f t="shared" si="17"/>
        <v>0.11065010940728048</v>
      </c>
      <c r="AL23" s="8">
        <v>0.28032057154228301</v>
      </c>
      <c r="AM23" s="8">
        <v>0.50050140465392701</v>
      </c>
      <c r="AN23" s="8">
        <f t="shared" si="18"/>
        <v>0.50050140465392701</v>
      </c>
      <c r="AO23" s="8">
        <f t="shared" si="19"/>
        <v>0.41584696191153758</v>
      </c>
      <c r="AP23" s="7">
        <v>0.63064774859621398</v>
      </c>
      <c r="AQ23" s="8">
        <v>0.73837012110187805</v>
      </c>
      <c r="AR23" s="8">
        <f t="shared" si="20"/>
        <v>0.73837012110187805</v>
      </c>
      <c r="AS23" s="9">
        <f t="shared" si="21"/>
        <v>0.82155718536212274</v>
      </c>
      <c r="AT23" s="8">
        <v>0.384426391054844</v>
      </c>
      <c r="AU23" s="8">
        <v>0.399847475213161</v>
      </c>
      <c r="AV23" s="8">
        <f t="shared" si="26"/>
        <v>0.399847475213161</v>
      </c>
      <c r="AW23" s="8">
        <f t="shared" si="27"/>
        <v>0.4415644052392359</v>
      </c>
      <c r="AX23" s="7">
        <v>0.41772035955131798</v>
      </c>
      <c r="AY23" s="8">
        <v>0.44845577112380403</v>
      </c>
      <c r="AZ23" s="8">
        <f t="shared" si="28"/>
        <v>0.44845577112380403</v>
      </c>
      <c r="BA23" s="9">
        <f t="shared" si="29"/>
        <v>0.50108443079049569</v>
      </c>
    </row>
    <row r="24" spans="1:53" x14ac:dyDescent="0.35">
      <c r="A24" s="20" t="s">
        <v>111</v>
      </c>
      <c r="B24" s="7">
        <v>0.71183596954136397</v>
      </c>
      <c r="C24" s="8">
        <v>0.40649163933284699</v>
      </c>
      <c r="D24" s="8">
        <f t="shared" si="0"/>
        <v>0.71183596954136397</v>
      </c>
      <c r="E24" s="9">
        <f t="shared" si="1"/>
        <v>0.64818487554288029</v>
      </c>
      <c r="F24" s="8">
        <v>0.89740161488625603</v>
      </c>
      <c r="G24" s="8">
        <v>0.60164891813327903</v>
      </c>
      <c r="H24" s="8">
        <f t="shared" si="2"/>
        <v>0.89740161488625603</v>
      </c>
      <c r="I24" s="8">
        <f t="shared" si="3"/>
        <v>0.87269165251667813</v>
      </c>
      <c r="J24" s="7">
        <v>0.94422384272446802</v>
      </c>
      <c r="K24" s="8">
        <v>0.83504082761741605</v>
      </c>
      <c r="L24" s="8">
        <f t="shared" si="4"/>
        <v>0.94422384272446802</v>
      </c>
      <c r="M24" s="9">
        <f t="shared" si="5"/>
        <v>0.97585742656051155</v>
      </c>
      <c r="N24" s="8">
        <v>0.86510117877108805</v>
      </c>
      <c r="O24" s="8">
        <v>0.83504082761741605</v>
      </c>
      <c r="P24" s="8">
        <f t="shared" si="6"/>
        <v>0.86510117877108805</v>
      </c>
      <c r="Q24" s="8">
        <f t="shared" si="7"/>
        <v>0.95730565287857206</v>
      </c>
      <c r="R24" s="7">
        <v>0.92613994743685701</v>
      </c>
      <c r="S24" s="8">
        <v>0.83512880448094595</v>
      </c>
      <c r="T24" s="8">
        <f t="shared" si="8"/>
        <v>0.92613994743685701</v>
      </c>
      <c r="U24" s="9">
        <f t="shared" si="9"/>
        <v>0.97214386963970212</v>
      </c>
      <c r="V24" s="8">
        <v>0.55758875586421197</v>
      </c>
      <c r="W24" s="8">
        <v>0.71879890635051102</v>
      </c>
      <c r="X24" s="8">
        <f t="shared" si="10"/>
        <v>0.71879890635051102</v>
      </c>
      <c r="Y24" s="8">
        <f t="shared" si="11"/>
        <v>0.76724321187285516</v>
      </c>
      <c r="Z24" s="7">
        <v>0.999999999999999</v>
      </c>
      <c r="AA24" s="8">
        <v>0.15826178355036599</v>
      </c>
      <c r="AB24" s="8">
        <f t="shared" si="12"/>
        <v>0.999999999999999</v>
      </c>
      <c r="AC24" s="9">
        <f t="shared" si="13"/>
        <v>0.45001813471169783</v>
      </c>
      <c r="AD24" s="8">
        <v>0.46523523197335698</v>
      </c>
      <c r="AE24" s="8">
        <v>0.82209236519052498</v>
      </c>
      <c r="AF24" s="8">
        <f t="shared" si="14"/>
        <v>0.82209236519052498</v>
      </c>
      <c r="AG24" s="8">
        <f t="shared" si="15"/>
        <v>0.75006032722424487</v>
      </c>
      <c r="AH24" s="7">
        <v>0.68951023814673096</v>
      </c>
      <c r="AI24" s="8">
        <v>0.23323211083993201</v>
      </c>
      <c r="AJ24" s="8">
        <f t="shared" si="16"/>
        <v>0.68951023814673096</v>
      </c>
      <c r="AK24" s="9">
        <f t="shared" si="17"/>
        <v>0.45470621235051012</v>
      </c>
      <c r="AL24" s="8">
        <v>0.391172574055352</v>
      </c>
      <c r="AM24" s="8">
        <v>0.33682533682796401</v>
      </c>
      <c r="AN24" s="8">
        <f t="shared" si="18"/>
        <v>0.391172574055352</v>
      </c>
      <c r="AO24" s="8">
        <f t="shared" si="19"/>
        <v>0.39880121915105726</v>
      </c>
      <c r="AP24" s="7">
        <v>0.41721585794204502</v>
      </c>
      <c r="AQ24" s="8">
        <v>0.183348643267121</v>
      </c>
      <c r="AR24" s="8">
        <f t="shared" si="20"/>
        <v>0.41721585794204502</v>
      </c>
      <c r="AS24" s="9">
        <f t="shared" si="21"/>
        <v>0.27313015624904124</v>
      </c>
      <c r="AT24" s="8">
        <v>0.56295146002833096</v>
      </c>
      <c r="AU24" s="8">
        <v>0.25055846378552299</v>
      </c>
      <c r="AV24" s="8">
        <f t="shared" si="26"/>
        <v>0.56295146002833096</v>
      </c>
      <c r="AW24" s="8">
        <f t="shared" si="27"/>
        <v>0.41732070351880801</v>
      </c>
      <c r="AX24" s="7">
        <v>0.53347029919843703</v>
      </c>
      <c r="AY24" s="8">
        <v>0.26646530740248903</v>
      </c>
      <c r="AZ24" s="8">
        <f t="shared" si="28"/>
        <v>0.53347029919843703</v>
      </c>
      <c r="BA24" s="9">
        <f t="shared" si="29"/>
        <v>0.41946910679230376</v>
      </c>
    </row>
    <row r="25" spans="1:53" x14ac:dyDescent="0.35">
      <c r="A25" s="20" t="s">
        <v>112</v>
      </c>
      <c r="B25" s="7">
        <v>0.69497763202739504</v>
      </c>
      <c r="C25" s="8">
        <v>0.81440034313438603</v>
      </c>
      <c r="D25" s="8">
        <f t="shared" si="0"/>
        <v>0.81440034313438603</v>
      </c>
      <c r="E25" s="9">
        <f t="shared" si="1"/>
        <v>0.88813956045896547</v>
      </c>
      <c r="F25" s="8">
        <v>0.795685484069515</v>
      </c>
      <c r="G25" s="8">
        <v>0.63251306670598195</v>
      </c>
      <c r="H25" s="8">
        <f t="shared" si="2"/>
        <v>0.795685484069515</v>
      </c>
      <c r="I25" s="8">
        <f t="shared" si="3"/>
        <v>0.84883738441455603</v>
      </c>
      <c r="J25" s="7">
        <v>0.55339432183374404</v>
      </c>
      <c r="K25" s="8">
        <v>0.74466481635118997</v>
      </c>
      <c r="L25" s="8">
        <f t="shared" si="4"/>
        <v>0.74466481635118997</v>
      </c>
      <c r="M25" s="9">
        <f t="shared" si="5"/>
        <v>0.77741625972446626</v>
      </c>
      <c r="N25" s="8">
        <v>0.41161544077598</v>
      </c>
      <c r="O25" s="8">
        <v>0.74466481635118997</v>
      </c>
      <c r="P25" s="8">
        <f t="shared" si="6"/>
        <v>0.74466481635118997</v>
      </c>
      <c r="Q25" s="8">
        <f t="shared" si="7"/>
        <v>0.66896612321900495</v>
      </c>
      <c r="R25" s="7">
        <v>0.53323459498316705</v>
      </c>
      <c r="S25" s="8">
        <v>0.74480030079867898</v>
      </c>
      <c r="T25" s="8">
        <f t="shared" si="8"/>
        <v>0.74480030079867898</v>
      </c>
      <c r="U25" s="9">
        <f t="shared" si="9"/>
        <v>0.76389772193626815</v>
      </c>
      <c r="V25" s="8">
        <v>0.92506700474203596</v>
      </c>
      <c r="W25" s="8">
        <v>0.49658100382000198</v>
      </c>
      <c r="X25" s="8">
        <f t="shared" si="10"/>
        <v>0.92506700474203596</v>
      </c>
      <c r="Y25" s="8">
        <f t="shared" si="11"/>
        <v>0.81671414436332035</v>
      </c>
      <c r="Z25" s="7">
        <v>9.5221606618110605E-2</v>
      </c>
      <c r="AA25" s="8">
        <v>0.49017640038705002</v>
      </c>
      <c r="AB25" s="8">
        <f t="shared" si="12"/>
        <v>0.49017640038705002</v>
      </c>
      <c r="AC25" s="9">
        <f t="shared" si="13"/>
        <v>0.1897138899891242</v>
      </c>
      <c r="AD25" s="8">
        <v>0.424136010827461</v>
      </c>
      <c r="AE25" s="8">
        <v>0.739815326455594</v>
      </c>
      <c r="AF25" s="8">
        <f t="shared" si="14"/>
        <v>0.739815326455594</v>
      </c>
      <c r="AG25" s="8">
        <f t="shared" si="15"/>
        <v>0.67747353377119968</v>
      </c>
      <c r="AH25" s="7">
        <v>0.509983819811064</v>
      </c>
      <c r="AI25" s="8">
        <v>0.68729218472568099</v>
      </c>
      <c r="AJ25" s="8">
        <f t="shared" si="16"/>
        <v>0.68729218472568099</v>
      </c>
      <c r="AK25" s="9">
        <f t="shared" si="17"/>
        <v>0.71797057327956648</v>
      </c>
      <c r="AL25" s="8">
        <v>0.38307568465002401</v>
      </c>
      <c r="AM25" s="8">
        <v>0.121883747745722</v>
      </c>
      <c r="AN25" s="8">
        <f t="shared" si="18"/>
        <v>0.38307568465002401</v>
      </c>
      <c r="AO25" s="8">
        <f t="shared" si="19"/>
        <v>0.18976082316232845</v>
      </c>
      <c r="AP25" s="7">
        <v>0.339264146735752</v>
      </c>
      <c r="AQ25" s="8">
        <v>7.5986427215348401E-2</v>
      </c>
      <c r="AR25" s="8">
        <f t="shared" si="20"/>
        <v>0.339264146735752</v>
      </c>
      <c r="AS25" s="9">
        <f t="shared" si="21"/>
        <v>0.12008533154466305</v>
      </c>
      <c r="AT25" s="8">
        <v>0.90800385247316995</v>
      </c>
      <c r="AU25" s="8">
        <v>0.63321620595192896</v>
      </c>
      <c r="AV25" s="8">
        <f t="shared" si="26"/>
        <v>0.90800385247316995</v>
      </c>
      <c r="AW25" s="8">
        <f t="shared" si="27"/>
        <v>0.89317589961392763</v>
      </c>
      <c r="AX25" s="7">
        <v>0.79667793295772704</v>
      </c>
      <c r="AY25" s="8">
        <v>0.57432355138179303</v>
      </c>
      <c r="AZ25" s="8">
        <f t="shared" si="28"/>
        <v>0.79667793295772704</v>
      </c>
      <c r="BA25" s="9">
        <f t="shared" si="29"/>
        <v>0.81529491506115204</v>
      </c>
    </row>
    <row r="26" spans="1:53" x14ac:dyDescent="0.35">
      <c r="A26" s="20" t="s">
        <v>113</v>
      </c>
      <c r="B26" s="7">
        <v>0.52391587280149399</v>
      </c>
      <c r="C26" s="8">
        <v>0.52965415483767198</v>
      </c>
      <c r="D26" s="8">
        <f t="shared" si="0"/>
        <v>0.52965415483767198</v>
      </c>
      <c r="E26" s="9">
        <f t="shared" si="1"/>
        <v>0.63322936979809741</v>
      </c>
      <c r="F26" s="8">
        <v>0.94369825782754202</v>
      </c>
      <c r="G26" s="8">
        <v>0.80963733348163702</v>
      </c>
      <c r="H26" s="8">
        <f t="shared" si="2"/>
        <v>0.94369825782754202</v>
      </c>
      <c r="I26" s="8">
        <f t="shared" si="3"/>
        <v>0.96967359910818107</v>
      </c>
      <c r="J26" s="7">
        <v>0.70768250082249395</v>
      </c>
      <c r="K26" s="8">
        <v>0.76262283433336397</v>
      </c>
      <c r="L26" s="8">
        <f t="shared" si="4"/>
        <v>0.76262283433336397</v>
      </c>
      <c r="M26" s="9">
        <f t="shared" si="5"/>
        <v>0.87255239034617604</v>
      </c>
      <c r="N26" s="8">
        <v>0.55513758811052805</v>
      </c>
      <c r="O26" s="8">
        <v>0.76262283433336397</v>
      </c>
      <c r="P26" s="8">
        <f t="shared" si="6"/>
        <v>0.76262283433336397</v>
      </c>
      <c r="Q26" s="8">
        <f t="shared" si="7"/>
        <v>0.78725215252465341</v>
      </c>
      <c r="R26" s="7">
        <v>0.69140870453123604</v>
      </c>
      <c r="S26" s="8">
        <v>0.76274821344751698</v>
      </c>
      <c r="T26" s="8">
        <f t="shared" si="8"/>
        <v>0.76274821344751698</v>
      </c>
      <c r="U26" s="9">
        <f t="shared" si="9"/>
        <v>0.86480970087699616</v>
      </c>
      <c r="V26" s="8">
        <v>0.78095793192851304</v>
      </c>
      <c r="W26" s="8">
        <v>0.80951043729412997</v>
      </c>
      <c r="X26" s="8">
        <f t="shared" si="10"/>
        <v>0.80951043729412997</v>
      </c>
      <c r="Y26" s="8">
        <f t="shared" si="11"/>
        <v>0.92209204461844874</v>
      </c>
      <c r="Z26" s="7">
        <v>0.21020421954489099</v>
      </c>
      <c r="AA26" s="8">
        <v>0.93863679447451198</v>
      </c>
      <c r="AB26" s="8">
        <f t="shared" si="12"/>
        <v>0.93863679447451198</v>
      </c>
      <c r="AC26" s="9">
        <f t="shared" si="13"/>
        <v>0.51753258089069565</v>
      </c>
      <c r="AD26" s="8">
        <v>0.505164704357285</v>
      </c>
      <c r="AE26" s="8">
        <v>0.21725605126057301</v>
      </c>
      <c r="AF26" s="8">
        <f t="shared" si="14"/>
        <v>0.505164704357285</v>
      </c>
      <c r="AG26" s="8">
        <f t="shared" si="15"/>
        <v>0.352248333855956</v>
      </c>
      <c r="AH26" s="7">
        <v>0.29683352656886203</v>
      </c>
      <c r="AI26" s="8">
        <v>0.58849816957642698</v>
      </c>
      <c r="AJ26" s="8">
        <f t="shared" si="16"/>
        <v>0.58849816957642698</v>
      </c>
      <c r="AK26" s="9">
        <f t="shared" si="17"/>
        <v>0.47947203156545182</v>
      </c>
      <c r="AL26" s="8">
        <v>0.53601988568958303</v>
      </c>
      <c r="AM26" s="8">
        <v>0.15149690843600999</v>
      </c>
      <c r="AN26" s="8">
        <f t="shared" si="18"/>
        <v>0.53601988568958303</v>
      </c>
      <c r="AO26" s="8">
        <f t="shared" si="19"/>
        <v>0.28509365731646541</v>
      </c>
      <c r="AP26" s="7">
        <v>0.39665664107950799</v>
      </c>
      <c r="AQ26" s="8">
        <v>0.39084662993179897</v>
      </c>
      <c r="AR26" s="8">
        <f t="shared" si="20"/>
        <v>0.39665664107950799</v>
      </c>
      <c r="AS26" s="9">
        <f t="shared" si="21"/>
        <v>0.44403066523171908</v>
      </c>
      <c r="AT26" s="8">
        <v>0.94740152321210203</v>
      </c>
      <c r="AU26" s="8">
        <v>0.42315390613694598</v>
      </c>
      <c r="AV26" s="8">
        <f t="shared" si="26"/>
        <v>0.94740152321210203</v>
      </c>
      <c r="AW26" s="8">
        <f t="shared" si="27"/>
        <v>0.76733688538597133</v>
      </c>
      <c r="AX26" s="7">
        <v>0.95351039053944997</v>
      </c>
      <c r="AY26" s="8">
        <v>0.36471165843021802</v>
      </c>
      <c r="AZ26" s="8">
        <f t="shared" si="28"/>
        <v>0.95351039053944997</v>
      </c>
      <c r="BA26" s="9">
        <f t="shared" si="29"/>
        <v>0.71507510956378417</v>
      </c>
    </row>
    <row r="27" spans="1:53" x14ac:dyDescent="0.35">
      <c r="A27" s="20" t="s">
        <v>114</v>
      </c>
      <c r="B27" s="7">
        <v>5.0204345012528599E-5</v>
      </c>
      <c r="C27" s="8">
        <v>0.73845071815243502</v>
      </c>
      <c r="D27" s="8">
        <f t="shared" si="0"/>
        <v>0.73845071815243502</v>
      </c>
      <c r="E27" s="9">
        <f t="shared" si="1"/>
        <v>4.1531922552517919E-4</v>
      </c>
      <c r="F27" s="8">
        <v>1.5118371409659499E-2</v>
      </c>
      <c r="G27" s="8">
        <v>0.870035771745575</v>
      </c>
      <c r="H27" s="8">
        <f t="shared" si="2"/>
        <v>0.870035771745575</v>
      </c>
      <c r="I27" s="8">
        <f t="shared" si="3"/>
        <v>7.0122298666771332E-2</v>
      </c>
      <c r="J27" s="7">
        <v>0.77536085588397397</v>
      </c>
      <c r="K27" s="8">
        <v>0.86009825981337995</v>
      </c>
      <c r="L27" s="8">
        <f t="shared" si="4"/>
        <v>0.86009825981337995</v>
      </c>
      <c r="M27" s="9">
        <f t="shared" si="5"/>
        <v>0.93706584651075508</v>
      </c>
      <c r="N27" s="8">
        <v>0.75452150826282005</v>
      </c>
      <c r="O27" s="8">
        <v>0.86009825981337995</v>
      </c>
      <c r="P27" s="8">
        <f t="shared" si="6"/>
        <v>0.86009825981337995</v>
      </c>
      <c r="Q27" s="8">
        <f t="shared" si="7"/>
        <v>0.92956118865015902</v>
      </c>
      <c r="R27" s="7">
        <v>0.76981198455457001</v>
      </c>
      <c r="S27" s="8">
        <v>0.86016708303587097</v>
      </c>
      <c r="T27" s="8">
        <f t="shared" si="8"/>
        <v>0.86016708303587097</v>
      </c>
      <c r="U27" s="9">
        <f t="shared" si="9"/>
        <v>0.93513703220741518</v>
      </c>
      <c r="V27" s="8">
        <v>0.82919961155468902</v>
      </c>
      <c r="W27" s="8">
        <v>0.24071751012532699</v>
      </c>
      <c r="X27" s="8">
        <f t="shared" si="10"/>
        <v>0.82919961155468902</v>
      </c>
      <c r="Y27" s="8">
        <f t="shared" si="11"/>
        <v>0.52124802524441316</v>
      </c>
      <c r="Z27" s="7">
        <v>0.56647017304428404</v>
      </c>
      <c r="AA27" s="8">
        <v>0.113371804558717</v>
      </c>
      <c r="AB27" s="8">
        <f t="shared" si="12"/>
        <v>0.56647017304428404</v>
      </c>
      <c r="AC27" s="9">
        <f t="shared" si="13"/>
        <v>0.24053698753057517</v>
      </c>
      <c r="AD27" s="8">
        <v>8.9666308387952601E-2</v>
      </c>
      <c r="AE27" s="8">
        <v>0.37231042192851199</v>
      </c>
      <c r="AF27" s="8">
        <f t="shared" si="14"/>
        <v>0.37231042192851199</v>
      </c>
      <c r="AG27" s="8">
        <f t="shared" si="15"/>
        <v>0.14687785209986459</v>
      </c>
      <c r="AH27" s="7">
        <v>0.651310684103108</v>
      </c>
      <c r="AI27" s="8">
        <v>0.73088550936039298</v>
      </c>
      <c r="AJ27" s="8">
        <f t="shared" si="16"/>
        <v>0.73088550936039298</v>
      </c>
      <c r="AK27" s="9">
        <f t="shared" si="17"/>
        <v>0.8293775118153428</v>
      </c>
      <c r="AL27" s="8">
        <v>0.70485832771966594</v>
      </c>
      <c r="AM27" s="8">
        <v>0.41141964475141801</v>
      </c>
      <c r="AN27" s="8">
        <f t="shared" si="18"/>
        <v>0.70485832771966594</v>
      </c>
      <c r="AO27" s="8">
        <f t="shared" si="19"/>
        <v>0.6489743568141868</v>
      </c>
      <c r="AP27" s="7">
        <v>0.86545502993095802</v>
      </c>
      <c r="AQ27" s="8">
        <v>0.69496148489049903</v>
      </c>
      <c r="AR27" s="8">
        <f t="shared" si="20"/>
        <v>0.86545502993095802</v>
      </c>
      <c r="AS27" s="9">
        <f t="shared" si="21"/>
        <v>0.90723834360243527</v>
      </c>
      <c r="AT27" s="8">
        <v>0.63748551291206701</v>
      </c>
      <c r="AU27" s="8">
        <v>2.3643205923165899E-3</v>
      </c>
      <c r="AV27" s="8">
        <f t="shared" si="26"/>
        <v>0.63748551291206701</v>
      </c>
      <c r="AW27" s="8">
        <f t="shared" si="27"/>
        <v>1.1300365258338108E-2</v>
      </c>
      <c r="AX27" s="7">
        <v>0.65131068410305604</v>
      </c>
      <c r="AY27" s="8">
        <v>2.1368631772247198E-3</v>
      </c>
      <c r="AZ27" s="8">
        <f t="shared" si="28"/>
        <v>0.65131068410305604</v>
      </c>
      <c r="BA27" s="9">
        <f t="shared" si="29"/>
        <v>1.0545636546139159E-2</v>
      </c>
    </row>
    <row r="28" spans="1:53" x14ac:dyDescent="0.35">
      <c r="A28" s="20" t="s">
        <v>115</v>
      </c>
      <c r="B28" s="7">
        <v>0.67190681511433803</v>
      </c>
      <c r="C28" s="8">
        <v>0.74385768838092803</v>
      </c>
      <c r="D28" s="8">
        <f t="shared" si="0"/>
        <v>0.74385768838092803</v>
      </c>
      <c r="E28" s="9">
        <f t="shared" si="1"/>
        <v>0.84643703635527801</v>
      </c>
      <c r="F28" s="8">
        <v>0.90617765543512496</v>
      </c>
      <c r="G28" s="8">
        <v>0.207109755290425</v>
      </c>
      <c r="H28" s="8">
        <f t="shared" si="2"/>
        <v>0.90617765543512496</v>
      </c>
      <c r="I28" s="8">
        <f t="shared" si="3"/>
        <v>0.50166885355917135</v>
      </c>
      <c r="J28" s="7">
        <v>0.68418282593271396</v>
      </c>
      <c r="K28" s="8">
        <v>0.784127851244937</v>
      </c>
      <c r="L28" s="8">
        <f t="shared" si="4"/>
        <v>0.784127851244937</v>
      </c>
      <c r="M28" s="9">
        <f t="shared" si="5"/>
        <v>0.87056428267188457</v>
      </c>
      <c r="N28" s="8">
        <v>0.54326051560900002</v>
      </c>
      <c r="O28" s="8">
        <v>0.784127851244937</v>
      </c>
      <c r="P28" s="8">
        <f t="shared" si="6"/>
        <v>0.784127851244937</v>
      </c>
      <c r="Q28" s="8">
        <f t="shared" si="7"/>
        <v>0.78950038533546429</v>
      </c>
      <c r="R28" s="7">
        <v>0.69309963397470098</v>
      </c>
      <c r="S28" s="8">
        <v>0.78263951716371405</v>
      </c>
      <c r="T28" s="8">
        <f t="shared" si="8"/>
        <v>0.78263951716371405</v>
      </c>
      <c r="U28" s="9">
        <f t="shared" si="9"/>
        <v>0.87424288648823878</v>
      </c>
      <c r="V28" s="8">
        <v>0.67577849562007797</v>
      </c>
      <c r="W28" s="8">
        <v>0.98735967228505495</v>
      </c>
      <c r="X28" s="8">
        <f t="shared" si="10"/>
        <v>0.98735967228505495</v>
      </c>
      <c r="Y28" s="8">
        <f t="shared" si="11"/>
        <v>0.93720751609437025</v>
      </c>
      <c r="Z28" s="7">
        <v>0.36494415678301301</v>
      </c>
      <c r="AA28" s="8">
        <v>0.95533205734487703</v>
      </c>
      <c r="AB28" s="8">
        <f t="shared" si="12"/>
        <v>0.95533205734487703</v>
      </c>
      <c r="AC28" s="9">
        <f t="shared" si="13"/>
        <v>0.71601034507683958</v>
      </c>
      <c r="AD28" s="8">
        <v>0.84174481361058995</v>
      </c>
      <c r="AE28" s="8">
        <v>0.37747053894478499</v>
      </c>
      <c r="AF28" s="8">
        <f t="shared" si="14"/>
        <v>0.84174481361058995</v>
      </c>
      <c r="AG28" s="8">
        <f t="shared" si="15"/>
        <v>0.68202881964297934</v>
      </c>
      <c r="AH28" s="7">
        <v>0.69737435874387599</v>
      </c>
      <c r="AI28" s="8">
        <v>3.6337558630014401E-2</v>
      </c>
      <c r="AJ28" s="8">
        <f t="shared" si="16"/>
        <v>0.69737435874387599</v>
      </c>
      <c r="AK28" s="9">
        <f t="shared" si="17"/>
        <v>0.11847714414558652</v>
      </c>
      <c r="AL28" s="8">
        <v>0.19405662339682</v>
      </c>
      <c r="AM28" s="8">
        <v>0.24019344052206301</v>
      </c>
      <c r="AN28" s="8">
        <f t="shared" si="18"/>
        <v>0.24019344052206301</v>
      </c>
      <c r="AO28" s="8">
        <f t="shared" si="19"/>
        <v>0.18951692971648204</v>
      </c>
      <c r="AP28" s="7">
        <v>0.424430270875093</v>
      </c>
      <c r="AQ28" s="8">
        <v>0.26693771030470398</v>
      </c>
      <c r="AR28" s="8">
        <f t="shared" si="20"/>
        <v>0.424430270875093</v>
      </c>
      <c r="AS28" s="9">
        <f t="shared" si="21"/>
        <v>0.36002749286183378</v>
      </c>
      <c r="AT28" s="8">
        <v>0.332906829559246</v>
      </c>
      <c r="AU28" s="8">
        <v>0.32088094729383798</v>
      </c>
      <c r="AV28" s="8">
        <f t="shared" si="26"/>
        <v>0.332906829559246</v>
      </c>
      <c r="AW28" s="8">
        <f t="shared" si="27"/>
        <v>0.34574242731395455</v>
      </c>
      <c r="AX28" s="7">
        <v>0.39258302085156199</v>
      </c>
      <c r="AY28" s="8">
        <v>0.32431087803735198</v>
      </c>
      <c r="AZ28" s="8">
        <f t="shared" si="28"/>
        <v>0.39258302085156199</v>
      </c>
      <c r="BA28" s="9">
        <f t="shared" si="29"/>
        <v>0.38973092338747373</v>
      </c>
    </row>
    <row r="29" spans="1:53" x14ac:dyDescent="0.35">
      <c r="A29" s="20" t="s">
        <v>116</v>
      </c>
      <c r="B29" s="7">
        <v>0.62146960183604905</v>
      </c>
      <c r="C29" s="8">
        <v>0.99061016709070304</v>
      </c>
      <c r="D29" s="8">
        <f t="shared" si="0"/>
        <v>0.99061016709070304</v>
      </c>
      <c r="E29" s="9">
        <f t="shared" si="1"/>
        <v>0.91427973499826898</v>
      </c>
      <c r="F29" s="8">
        <v>0.94216387963114601</v>
      </c>
      <c r="G29" s="8">
        <v>0.42723254765056801</v>
      </c>
      <c r="H29" s="8">
        <f t="shared" si="2"/>
        <v>0.94216387963114601</v>
      </c>
      <c r="I29" s="8">
        <f t="shared" si="3"/>
        <v>0.76882022191722832</v>
      </c>
      <c r="J29" s="7">
        <v>0.55776645324393903</v>
      </c>
      <c r="K29" s="8">
        <v>0.67531538621184195</v>
      </c>
      <c r="L29" s="8">
        <f t="shared" si="4"/>
        <v>0.67531538621184195</v>
      </c>
      <c r="M29" s="9">
        <f t="shared" si="5"/>
        <v>0.74444355039552734</v>
      </c>
      <c r="N29" s="8">
        <v>0.81916100183784801</v>
      </c>
      <c r="O29" s="8">
        <v>0.67531538621184195</v>
      </c>
      <c r="P29" s="8">
        <f t="shared" si="6"/>
        <v>0.81916100183784801</v>
      </c>
      <c r="Q29" s="8">
        <f t="shared" si="7"/>
        <v>0.88070941815577397</v>
      </c>
      <c r="R29" s="7">
        <v>0.52800293227584405</v>
      </c>
      <c r="S29" s="8">
        <v>0.67449171448925505</v>
      </c>
      <c r="T29" s="8">
        <f t="shared" si="8"/>
        <v>0.67449171448925505</v>
      </c>
      <c r="U29" s="9">
        <f t="shared" si="9"/>
        <v>0.72382350257325101</v>
      </c>
      <c r="V29" s="8">
        <v>0.40673614480074299</v>
      </c>
      <c r="W29" s="8">
        <v>4.7005578044831998E-2</v>
      </c>
      <c r="X29" s="8">
        <f t="shared" si="10"/>
        <v>0.40673614480074299</v>
      </c>
      <c r="Y29" s="8">
        <f t="shared" si="11"/>
        <v>9.4773748529402679E-2</v>
      </c>
      <c r="Z29" s="7">
        <v>0.68971556686772495</v>
      </c>
      <c r="AA29" s="8">
        <v>0.93300886643012104</v>
      </c>
      <c r="AB29" s="8">
        <f t="shared" si="12"/>
        <v>0.93300886643012104</v>
      </c>
      <c r="AC29" s="9">
        <f t="shared" si="13"/>
        <v>0.92718093173515681</v>
      </c>
      <c r="AD29" s="8">
        <v>0.87435948378366501</v>
      </c>
      <c r="AE29" s="8">
        <v>8.9413472882374598E-2</v>
      </c>
      <c r="AF29" s="8">
        <f t="shared" si="14"/>
        <v>0.87435948378366501</v>
      </c>
      <c r="AG29" s="8">
        <f t="shared" si="15"/>
        <v>0.27743937559414356</v>
      </c>
      <c r="AH29" s="7">
        <v>0.58133721767542301</v>
      </c>
      <c r="AI29" s="8">
        <v>0.39283619925003999</v>
      </c>
      <c r="AJ29" s="8">
        <f t="shared" si="16"/>
        <v>0.58133721767542301</v>
      </c>
      <c r="AK29" s="9">
        <f t="shared" si="17"/>
        <v>0.56562455929599231</v>
      </c>
      <c r="AL29" s="8">
        <v>0.10906915005592201</v>
      </c>
      <c r="AM29" s="8">
        <v>0.98705248532467704</v>
      </c>
      <c r="AN29" s="8">
        <f t="shared" si="18"/>
        <v>0.98705248532467704</v>
      </c>
      <c r="AO29" s="8">
        <f t="shared" si="19"/>
        <v>0.34760340899708897</v>
      </c>
      <c r="AP29" s="7">
        <v>0.32575275843308399</v>
      </c>
      <c r="AQ29" s="8">
        <v>0.47196134929254102</v>
      </c>
      <c r="AR29" s="8">
        <f t="shared" si="20"/>
        <v>0.47196134929254102</v>
      </c>
      <c r="AS29" s="9">
        <f t="shared" si="21"/>
        <v>0.44162206095447187</v>
      </c>
      <c r="AT29" s="8">
        <v>0.53232247737778005</v>
      </c>
      <c r="AU29" s="8">
        <v>5.9397231134440301E-2</v>
      </c>
      <c r="AV29" s="8">
        <f t="shared" si="26"/>
        <v>0.53232247737778005</v>
      </c>
      <c r="AW29" s="8">
        <f t="shared" si="27"/>
        <v>0.14082914161408677</v>
      </c>
      <c r="AX29" s="7">
        <v>0.64024430994249504</v>
      </c>
      <c r="AY29" s="8">
        <v>6.3961592885601007E-2</v>
      </c>
      <c r="AZ29" s="8">
        <f t="shared" si="28"/>
        <v>0.64024430994249504</v>
      </c>
      <c r="BA29" s="9">
        <f t="shared" si="29"/>
        <v>0.17180511410126942</v>
      </c>
    </row>
    <row r="30" spans="1:53" x14ac:dyDescent="0.35">
      <c r="A30" s="20" t="s">
        <v>117</v>
      </c>
      <c r="B30" s="7">
        <v>1.01103604904265E-2</v>
      </c>
      <c r="C30" s="8">
        <v>0.51663265606080599</v>
      </c>
      <c r="D30" s="8">
        <f t="shared" si="0"/>
        <v>0.51663265606080599</v>
      </c>
      <c r="E30" s="9">
        <f t="shared" si="1"/>
        <v>3.2670010190427146E-2</v>
      </c>
      <c r="F30" s="8">
        <v>2.0903107120597699E-2</v>
      </c>
      <c r="G30" s="8">
        <v>0.383806012677191</v>
      </c>
      <c r="H30" s="8">
        <f t="shared" si="2"/>
        <v>0.383806012677191</v>
      </c>
      <c r="I30" s="8">
        <f t="shared" si="3"/>
        <v>4.6736264761514157E-2</v>
      </c>
      <c r="J30" s="7">
        <v>0.54272960970183903</v>
      </c>
      <c r="K30" s="8">
        <v>0.87012498838607599</v>
      </c>
      <c r="L30" s="8">
        <f t="shared" si="4"/>
        <v>0.87012498838607599</v>
      </c>
      <c r="M30" s="9">
        <f t="shared" si="5"/>
        <v>0.82654848297922023</v>
      </c>
      <c r="N30" s="8">
        <v>0.65812652862289001</v>
      </c>
      <c r="O30" s="8">
        <v>0.87012498838607599</v>
      </c>
      <c r="P30" s="8">
        <f t="shared" si="6"/>
        <v>0.87012498838607599</v>
      </c>
      <c r="Q30" s="8">
        <f t="shared" si="7"/>
        <v>0.89189255134347523</v>
      </c>
      <c r="R30" s="7">
        <v>0.55884007274514902</v>
      </c>
      <c r="S30" s="8">
        <v>0.87018803323763105</v>
      </c>
      <c r="T30" s="8">
        <f t="shared" si="8"/>
        <v>0.87018803323763105</v>
      </c>
      <c r="U30" s="9">
        <f t="shared" si="9"/>
        <v>0.83688512153871208</v>
      </c>
      <c r="V30" s="8">
        <v>0.13777242805465201</v>
      </c>
      <c r="W30" s="8">
        <v>0.62798717614196098</v>
      </c>
      <c r="X30" s="8">
        <f t="shared" si="10"/>
        <v>0.62798717614196098</v>
      </c>
      <c r="Y30" s="8">
        <f t="shared" si="11"/>
        <v>0.29826562072437146</v>
      </c>
      <c r="Z30" s="7">
        <v>0.41768701264125901</v>
      </c>
      <c r="AA30" s="8">
        <v>0.58946236027883203</v>
      </c>
      <c r="AB30" s="8">
        <f t="shared" si="12"/>
        <v>0.58946236027883203</v>
      </c>
      <c r="AC30" s="9">
        <f t="shared" si="13"/>
        <v>0.59129174264038897</v>
      </c>
      <c r="AD30" s="8">
        <v>0.80327555804488404</v>
      </c>
      <c r="AE30" s="8">
        <v>0.35272876652933999</v>
      </c>
      <c r="AF30" s="8">
        <f t="shared" si="14"/>
        <v>0.80327555804488404</v>
      </c>
      <c r="AG30" s="8">
        <f t="shared" si="15"/>
        <v>0.64066023076275813</v>
      </c>
      <c r="AH30" s="7">
        <v>0.45685927385971398</v>
      </c>
      <c r="AI30" s="8">
        <v>0.13749229444022301</v>
      </c>
      <c r="AJ30" s="8">
        <f t="shared" si="16"/>
        <v>0.45685927385971398</v>
      </c>
      <c r="AK30" s="9">
        <f t="shared" si="17"/>
        <v>0.23665834356338067</v>
      </c>
      <c r="AL30" s="8">
        <v>0.57850852094376704</v>
      </c>
      <c r="AM30" s="8">
        <v>0.44262554679805</v>
      </c>
      <c r="AN30" s="8">
        <f t="shared" si="18"/>
        <v>0.57850852094376704</v>
      </c>
      <c r="AO30" s="8">
        <f t="shared" si="19"/>
        <v>0.60490528402720289</v>
      </c>
      <c r="AP30" s="7">
        <v>0.53714541489912304</v>
      </c>
      <c r="AQ30" s="8">
        <v>0.70555428993766001</v>
      </c>
      <c r="AR30" s="8">
        <f t="shared" si="20"/>
        <v>0.70555428993766001</v>
      </c>
      <c r="AS30" s="9">
        <f t="shared" si="21"/>
        <v>0.74669871973843782</v>
      </c>
      <c r="AT30" s="8">
        <v>0.701184505792388</v>
      </c>
      <c r="AU30" s="8">
        <v>1.1047752704124499E-2</v>
      </c>
      <c r="AV30" s="8">
        <f t="shared" si="26"/>
        <v>0.701184505792388</v>
      </c>
      <c r="AW30" s="8">
        <f t="shared" si="27"/>
        <v>4.5398536150744073E-2</v>
      </c>
      <c r="AX30" s="7">
        <v>0.61360296818793603</v>
      </c>
      <c r="AY30" s="8">
        <v>1.29680131660779E-2</v>
      </c>
      <c r="AZ30" s="8">
        <f t="shared" si="28"/>
        <v>0.61360296818793603</v>
      </c>
      <c r="BA30" s="9">
        <f t="shared" si="29"/>
        <v>4.6419798335645912E-2</v>
      </c>
    </row>
    <row r="31" spans="1:53" x14ac:dyDescent="0.35">
      <c r="A31" s="20" t="s">
        <v>118</v>
      </c>
      <c r="B31" s="7">
        <v>0.53813730506656698</v>
      </c>
      <c r="C31" s="8">
        <v>0.976734119881568</v>
      </c>
      <c r="D31" s="8">
        <f t="shared" si="0"/>
        <v>0.976734119881568</v>
      </c>
      <c r="E31" s="9">
        <f t="shared" si="1"/>
        <v>0.86368468258384035</v>
      </c>
      <c r="F31" s="8">
        <v>0.46079034125161999</v>
      </c>
      <c r="G31" s="8">
        <v>0.143726277041727</v>
      </c>
      <c r="H31" s="8">
        <f t="shared" si="2"/>
        <v>0.46079034125161999</v>
      </c>
      <c r="I31" s="8">
        <f t="shared" si="3"/>
        <v>0.24601310097140283</v>
      </c>
      <c r="J31" s="7">
        <v>0.85568798388793699</v>
      </c>
      <c r="K31" s="8">
        <v>0.65181181737555804</v>
      </c>
      <c r="L31" s="8">
        <f t="shared" si="4"/>
        <v>0.85568798388793699</v>
      </c>
      <c r="M31" s="9">
        <f t="shared" si="5"/>
        <v>0.88338780324192034</v>
      </c>
      <c r="N31" s="8">
        <v>0.81081245038168503</v>
      </c>
      <c r="O31" s="8">
        <v>0.65181181737555804</v>
      </c>
      <c r="P31" s="8">
        <f t="shared" si="6"/>
        <v>0.81081245038168503</v>
      </c>
      <c r="Q31" s="8">
        <f t="shared" si="7"/>
        <v>0.86552921645115188</v>
      </c>
      <c r="R31" s="7">
        <v>0.86681993697815696</v>
      </c>
      <c r="S31" s="8">
        <v>0.65173620848271596</v>
      </c>
      <c r="T31" s="8">
        <f t="shared" si="8"/>
        <v>0.86681993697815696</v>
      </c>
      <c r="U31" s="9">
        <f t="shared" si="9"/>
        <v>0.88753975875319946</v>
      </c>
      <c r="V31" s="8">
        <v>0.50304586480101698</v>
      </c>
      <c r="W31" s="8">
        <v>0.25011515760162301</v>
      </c>
      <c r="X31" s="8">
        <f t="shared" si="10"/>
        <v>0.50304586480101698</v>
      </c>
      <c r="Y31" s="8">
        <f t="shared" si="11"/>
        <v>0.38663139849464012</v>
      </c>
      <c r="Z31" s="7">
        <v>0.35885934939886999</v>
      </c>
      <c r="AA31" s="8">
        <v>0.24244535206673601</v>
      </c>
      <c r="AB31" s="8">
        <f t="shared" si="12"/>
        <v>0.35885934939886999</v>
      </c>
      <c r="AC31" s="9">
        <f t="shared" si="13"/>
        <v>0.29944993624118066</v>
      </c>
      <c r="AD31" s="8">
        <v>9.3585070267628898E-2</v>
      </c>
      <c r="AE31" s="8">
        <v>0.42849693495713798</v>
      </c>
      <c r="AF31" s="8">
        <f t="shared" si="14"/>
        <v>0.42849693495713798</v>
      </c>
      <c r="AG31" s="8">
        <f t="shared" si="15"/>
        <v>0.16907974112586643</v>
      </c>
      <c r="AH31" s="7">
        <v>0.52577125681677594</v>
      </c>
      <c r="AI31" s="8">
        <v>2.1741401418848201E-3</v>
      </c>
      <c r="AJ31" s="8">
        <f t="shared" si="16"/>
        <v>0.52577125681677594</v>
      </c>
      <c r="AK31" s="9">
        <f t="shared" si="17"/>
        <v>8.8864751165711464E-3</v>
      </c>
      <c r="AL31" s="8">
        <v>0.78433721471830697</v>
      </c>
      <c r="AM31" s="8">
        <v>9.9673624341450606E-2</v>
      </c>
      <c r="AN31" s="8">
        <f t="shared" si="18"/>
        <v>0.78433721471830697</v>
      </c>
      <c r="AO31" s="8">
        <f t="shared" si="19"/>
        <v>0.27743482581493806</v>
      </c>
      <c r="AP31" s="7">
        <v>0.81921505794877403</v>
      </c>
      <c r="AQ31" s="8">
        <v>7.9187129679580803E-2</v>
      </c>
      <c r="AR31" s="8">
        <f t="shared" si="20"/>
        <v>0.81921505794877403</v>
      </c>
      <c r="AS31" s="9">
        <f t="shared" si="21"/>
        <v>0.24231697862184887</v>
      </c>
      <c r="AT31" s="8">
        <v>0.58869112807427904</v>
      </c>
      <c r="AU31" s="8">
        <v>0.83375183542470799</v>
      </c>
      <c r="AV31" s="8">
        <f t="shared" si="26"/>
        <v>0.83375183542470799</v>
      </c>
      <c r="AW31" s="8">
        <f t="shared" si="27"/>
        <v>0.84012734915226805</v>
      </c>
      <c r="AX31" s="7">
        <v>0.45759680121775698</v>
      </c>
      <c r="AY31" s="8">
        <v>0.84927412252287604</v>
      </c>
      <c r="AZ31" s="8">
        <f t="shared" si="28"/>
        <v>0.84927412252287604</v>
      </c>
      <c r="BA31" s="9">
        <f t="shared" si="29"/>
        <v>0.755930307210956</v>
      </c>
    </row>
    <row r="32" spans="1:53" x14ac:dyDescent="0.35">
      <c r="A32" s="21" t="s">
        <v>119</v>
      </c>
      <c r="B32" s="14" t="s">
        <v>15</v>
      </c>
      <c r="C32" s="15">
        <v>0.86012097711977398</v>
      </c>
      <c r="D32" s="15">
        <f t="shared" si="0"/>
        <v>0.86012097711977398</v>
      </c>
      <c r="E32" s="16" t="str">
        <f t="shared" si="1"/>
        <v>NA</v>
      </c>
      <c r="F32" s="15" t="s">
        <v>15</v>
      </c>
      <c r="G32" s="15">
        <v>0.86113062173477894</v>
      </c>
      <c r="H32" s="15">
        <f t="shared" si="2"/>
        <v>0.86113062173477894</v>
      </c>
      <c r="I32" s="15" t="str">
        <f t="shared" si="3"/>
        <v>NA</v>
      </c>
      <c r="J32" s="14" t="s">
        <v>15</v>
      </c>
      <c r="K32" s="15">
        <v>0.96511371950049896</v>
      </c>
      <c r="L32" s="15">
        <f t="shared" si="4"/>
        <v>0.96511371950049896</v>
      </c>
      <c r="M32" s="16" t="str">
        <f t="shared" si="5"/>
        <v>NA</v>
      </c>
      <c r="N32" s="15" t="s">
        <v>15</v>
      </c>
      <c r="O32" s="15">
        <v>0.96511371950049896</v>
      </c>
      <c r="P32" s="15">
        <f t="shared" si="6"/>
        <v>0.96511371950049896</v>
      </c>
      <c r="Q32" s="15" t="str">
        <f t="shared" si="7"/>
        <v>NA</v>
      </c>
      <c r="R32" s="14" t="s">
        <v>15</v>
      </c>
      <c r="S32" s="15">
        <v>0.96513038094983905</v>
      </c>
      <c r="T32" s="15">
        <f t="shared" si="8"/>
        <v>0.96513038094983905</v>
      </c>
      <c r="U32" s="16" t="str">
        <f t="shared" si="9"/>
        <v>NA</v>
      </c>
      <c r="V32" s="15" t="s">
        <v>15</v>
      </c>
      <c r="W32" s="15">
        <v>2.2681318358638399E-2</v>
      </c>
      <c r="X32" s="15">
        <f t="shared" si="10"/>
        <v>2.2681318358638399E-2</v>
      </c>
      <c r="Y32" s="15" t="str">
        <f t="shared" si="11"/>
        <v>NA</v>
      </c>
      <c r="Z32" s="14" t="s">
        <v>15</v>
      </c>
      <c r="AA32" s="15">
        <v>0.43218327756769098</v>
      </c>
      <c r="AB32" s="15">
        <f t="shared" si="12"/>
        <v>0.43218327756769098</v>
      </c>
      <c r="AC32" s="16" t="str">
        <f t="shared" si="13"/>
        <v>NA</v>
      </c>
      <c r="AD32" s="15" t="s">
        <v>15</v>
      </c>
      <c r="AE32" s="15">
        <v>0.52836710289357403</v>
      </c>
      <c r="AF32" s="15">
        <f t="shared" si="14"/>
        <v>0.52836710289357403</v>
      </c>
      <c r="AG32" s="15" t="str">
        <f t="shared" si="15"/>
        <v>NA</v>
      </c>
      <c r="AH32" s="14" t="s">
        <v>15</v>
      </c>
      <c r="AI32" s="15">
        <v>0.92985762422052698</v>
      </c>
      <c r="AJ32" s="15">
        <f t="shared" si="16"/>
        <v>0.92985762422052698</v>
      </c>
      <c r="AK32" s="16" t="str">
        <f t="shared" si="17"/>
        <v>NA</v>
      </c>
      <c r="AL32" s="15" t="s">
        <v>15</v>
      </c>
      <c r="AM32" s="15">
        <v>0.83476645543549899</v>
      </c>
      <c r="AN32" s="15">
        <f t="shared" si="18"/>
        <v>0.83476645543549899</v>
      </c>
      <c r="AO32" s="15" t="str">
        <f t="shared" si="19"/>
        <v>NA</v>
      </c>
      <c r="AP32" s="14" t="s">
        <v>15</v>
      </c>
      <c r="AQ32" s="15">
        <v>0.521637681956586</v>
      </c>
      <c r="AR32" s="15">
        <f t="shared" si="20"/>
        <v>0.521637681956586</v>
      </c>
      <c r="AS32" s="16" t="str">
        <f t="shared" si="21"/>
        <v>NA</v>
      </c>
      <c r="AT32" s="15" t="s">
        <v>15</v>
      </c>
      <c r="AU32" s="15">
        <v>0.20507052218817401</v>
      </c>
      <c r="AV32" s="15">
        <f t="shared" si="26"/>
        <v>0.20507052218817401</v>
      </c>
      <c r="AW32" s="15" t="str">
        <f t="shared" si="27"/>
        <v>NA</v>
      </c>
      <c r="AX32" s="14" t="s">
        <v>15</v>
      </c>
      <c r="AY32" s="15">
        <v>0.20308941102962</v>
      </c>
      <c r="AZ32" s="15">
        <f t="shared" si="28"/>
        <v>0.20308941102962</v>
      </c>
      <c r="BA32" s="16" t="str">
        <f t="shared" si="29"/>
        <v>NA</v>
      </c>
    </row>
    <row r="33" spans="1:53" x14ac:dyDescent="0.35">
      <c r="A33" s="20" t="s">
        <v>120</v>
      </c>
      <c r="B33" s="7">
        <v>0.64753306648265196</v>
      </c>
      <c r="C33" s="8">
        <v>0.93369009501752598</v>
      </c>
      <c r="D33" s="8">
        <f t="shared" si="0"/>
        <v>0.93369009501752598</v>
      </c>
      <c r="E33" s="9">
        <f t="shared" si="1"/>
        <v>0.90882517358293524</v>
      </c>
      <c r="F33" s="8">
        <v>0.269201567892497</v>
      </c>
      <c r="G33" s="8">
        <v>0.83759454754104401</v>
      </c>
      <c r="H33" s="8">
        <f t="shared" si="2"/>
        <v>0.83759454754104401</v>
      </c>
      <c r="I33" s="8">
        <f t="shared" si="3"/>
        <v>0.5613404596617676</v>
      </c>
      <c r="J33" s="7">
        <v>0.61228143900493603</v>
      </c>
      <c r="K33" s="8">
        <v>0.83411370532211904</v>
      </c>
      <c r="L33" s="8">
        <f t="shared" si="4"/>
        <v>0.83411370532211904</v>
      </c>
      <c r="M33" s="9">
        <f t="shared" si="5"/>
        <v>0.85388487503413912</v>
      </c>
      <c r="N33" s="8">
        <v>0.57871592270025496</v>
      </c>
      <c r="O33" s="8">
        <v>0.83411370532211904</v>
      </c>
      <c r="P33" s="8">
        <f t="shared" si="6"/>
        <v>0.83411370532211904</v>
      </c>
      <c r="Q33" s="8">
        <f t="shared" si="7"/>
        <v>0.83429018092878882</v>
      </c>
      <c r="R33" s="7">
        <v>0.60279374840062105</v>
      </c>
      <c r="S33" s="8">
        <v>0.83419685689482803</v>
      </c>
      <c r="T33" s="8">
        <f t="shared" si="8"/>
        <v>0.83419685689482803</v>
      </c>
      <c r="U33" s="9">
        <f t="shared" si="9"/>
        <v>0.84854002474288137</v>
      </c>
      <c r="V33" s="8">
        <v>0.70189460637263101</v>
      </c>
      <c r="W33" s="8">
        <v>0.65980535783475802</v>
      </c>
      <c r="X33" s="8">
        <f t="shared" si="10"/>
        <v>0.70189460637263101</v>
      </c>
      <c r="Y33" s="8">
        <f t="shared" si="11"/>
        <v>0.81961070022820171</v>
      </c>
      <c r="Z33" s="7">
        <v>0.94799496694114305</v>
      </c>
      <c r="AA33" s="8">
        <v>0.63732575495691202</v>
      </c>
      <c r="AB33" s="8">
        <f t="shared" si="12"/>
        <v>0.94799496694114305</v>
      </c>
      <c r="AC33" s="9">
        <f t="shared" si="13"/>
        <v>0.90861690897111036</v>
      </c>
      <c r="AD33" s="8">
        <v>0.72474442609082701</v>
      </c>
      <c r="AE33" s="8">
        <v>0.11954828499067501</v>
      </c>
      <c r="AF33" s="8">
        <f t="shared" si="14"/>
        <v>0.72474442609082701</v>
      </c>
      <c r="AG33" s="8">
        <f t="shared" si="15"/>
        <v>0.29856566959605146</v>
      </c>
      <c r="AH33" s="7">
        <v>0.42079597784268302</v>
      </c>
      <c r="AI33" s="8">
        <v>0.68007470330603603</v>
      </c>
      <c r="AJ33" s="8">
        <f t="shared" si="16"/>
        <v>0.68007470330603603</v>
      </c>
      <c r="AK33" s="9">
        <f t="shared" si="17"/>
        <v>0.64422047904316093</v>
      </c>
      <c r="AL33" s="8">
        <v>0.50032236169121502</v>
      </c>
      <c r="AM33" s="8">
        <v>0.68748208496788599</v>
      </c>
      <c r="AN33" s="8">
        <f t="shared" si="18"/>
        <v>0.68748208496788599</v>
      </c>
      <c r="AO33" s="8">
        <f t="shared" si="19"/>
        <v>0.71104723818064719</v>
      </c>
      <c r="AP33" s="7">
        <v>3.7757924335535099E-5</v>
      </c>
      <c r="AQ33" s="8">
        <v>0.53613851074715502</v>
      </c>
      <c r="AR33" s="8">
        <f t="shared" si="20"/>
        <v>0.53613851074715502</v>
      </c>
      <c r="AS33" s="9">
        <f t="shared" si="21"/>
        <v>2.3902846027867852E-4</v>
      </c>
      <c r="AT33" s="8">
        <v>0.40132755687762101</v>
      </c>
      <c r="AU33" s="8">
        <v>8.1946246491184094E-2</v>
      </c>
      <c r="AV33" s="8">
        <f t="shared" si="26"/>
        <v>0.40132755687762101</v>
      </c>
      <c r="AW33" s="8">
        <f t="shared" si="27"/>
        <v>0.14518648966348047</v>
      </c>
      <c r="AX33" s="7">
        <v>0.42079597784268302</v>
      </c>
      <c r="AY33" s="8">
        <v>7.4227028977983001E-2</v>
      </c>
      <c r="AZ33" s="8">
        <f t="shared" si="28"/>
        <v>0.42079597784268302</v>
      </c>
      <c r="BA33" s="9">
        <f t="shared" si="29"/>
        <v>0.13950029974208689</v>
      </c>
    </row>
    <row r="34" spans="1:53" x14ac:dyDescent="0.35">
      <c r="A34" s="21" t="s">
        <v>121</v>
      </c>
      <c r="B34" s="14">
        <v>0.31314505912427298</v>
      </c>
      <c r="C34" s="15" t="s">
        <v>15</v>
      </c>
      <c r="D34" s="15">
        <f t="shared" si="0"/>
        <v>0.31314505912427298</v>
      </c>
      <c r="E34" s="16" t="str">
        <f t="shared" si="1"/>
        <v>NA</v>
      </c>
      <c r="F34" s="15">
        <v>0.34418040202578298</v>
      </c>
      <c r="G34" s="15" t="s">
        <v>15</v>
      </c>
      <c r="H34" s="15">
        <f t="shared" si="2"/>
        <v>0.34418040202578298</v>
      </c>
      <c r="I34" s="15" t="str">
        <f t="shared" si="3"/>
        <v>NA</v>
      </c>
      <c r="J34" s="14">
        <v>0.44648892726945</v>
      </c>
      <c r="K34" s="15" t="s">
        <v>15</v>
      </c>
      <c r="L34" s="15">
        <f t="shared" si="4"/>
        <v>0.44648892726945</v>
      </c>
      <c r="M34" s="16" t="str">
        <f t="shared" si="5"/>
        <v>NA</v>
      </c>
      <c r="N34" s="15">
        <v>0.62645606402003895</v>
      </c>
      <c r="O34" s="15" t="s">
        <v>15</v>
      </c>
      <c r="P34" s="15">
        <f t="shared" si="6"/>
        <v>0.62645606402003895</v>
      </c>
      <c r="Q34" s="15" t="str">
        <f t="shared" si="7"/>
        <v>NA</v>
      </c>
      <c r="R34" s="14">
        <v>0.49745120124617997</v>
      </c>
      <c r="S34" s="15" t="s">
        <v>15</v>
      </c>
      <c r="T34" s="15">
        <f t="shared" si="8"/>
        <v>0.49745120124617997</v>
      </c>
      <c r="U34" s="16" t="str">
        <f t="shared" si="9"/>
        <v>NA</v>
      </c>
      <c r="V34" s="15">
        <v>0.32446350707557198</v>
      </c>
      <c r="W34" s="15" t="s">
        <v>15</v>
      </c>
      <c r="X34" s="15">
        <f t="shared" si="10"/>
        <v>0.32446350707557198</v>
      </c>
      <c r="Y34" s="15" t="str">
        <f t="shared" si="11"/>
        <v>NA</v>
      </c>
      <c r="Z34" s="14">
        <v>0.59300969834682205</v>
      </c>
      <c r="AA34" s="15" t="s">
        <v>15</v>
      </c>
      <c r="AB34" s="15">
        <f t="shared" si="12"/>
        <v>0.59300969834682205</v>
      </c>
      <c r="AC34" s="16" t="str">
        <f t="shared" si="13"/>
        <v>NA</v>
      </c>
      <c r="AD34" s="15">
        <v>0.85713482358895499</v>
      </c>
      <c r="AE34" s="15" t="s">
        <v>15</v>
      </c>
      <c r="AF34" s="15">
        <f t="shared" si="14"/>
        <v>0.85713482358895499</v>
      </c>
      <c r="AG34" s="15" t="str">
        <f t="shared" si="15"/>
        <v>NA</v>
      </c>
      <c r="AH34" s="14">
        <v>0.51838687230757197</v>
      </c>
      <c r="AI34" s="15" t="s">
        <v>15</v>
      </c>
      <c r="AJ34" s="15">
        <f t="shared" si="16"/>
        <v>0.51838687230757197</v>
      </c>
      <c r="AK34" s="16" t="str">
        <f t="shared" si="17"/>
        <v>NA</v>
      </c>
      <c r="AL34" s="15">
        <v>0.50860511709876099</v>
      </c>
      <c r="AM34" s="15" t="s">
        <v>15</v>
      </c>
      <c r="AN34" s="15">
        <f t="shared" si="18"/>
        <v>0.50860511709876099</v>
      </c>
      <c r="AO34" s="15" t="str">
        <f t="shared" si="19"/>
        <v>NA</v>
      </c>
      <c r="AP34" s="14">
        <v>0.45432457885754501</v>
      </c>
      <c r="AQ34" s="15" t="s">
        <v>15</v>
      </c>
      <c r="AR34" s="15">
        <f t="shared" si="20"/>
        <v>0.45432457885754501</v>
      </c>
      <c r="AS34" s="16" t="str">
        <f t="shared" si="21"/>
        <v>NA</v>
      </c>
      <c r="AT34" s="15">
        <v>0.554209405386757</v>
      </c>
      <c r="AU34" s="15" t="s">
        <v>15</v>
      </c>
      <c r="AV34" s="15">
        <f t="shared" si="26"/>
        <v>0.554209405386757</v>
      </c>
      <c r="AW34" s="15" t="str">
        <f t="shared" si="27"/>
        <v>NA</v>
      </c>
      <c r="AX34" s="14">
        <v>0.45778569855467399</v>
      </c>
      <c r="AY34" s="15" t="s">
        <v>15</v>
      </c>
      <c r="AZ34" s="15">
        <f t="shared" si="28"/>
        <v>0.45778569855467399</v>
      </c>
      <c r="BA34" s="16" t="str">
        <f t="shared" si="29"/>
        <v>NA</v>
      </c>
    </row>
    <row r="35" spans="1:53" x14ac:dyDescent="0.35">
      <c r="A35" s="20" t="s">
        <v>122</v>
      </c>
      <c r="B35" s="7">
        <v>0.642871284008663</v>
      </c>
      <c r="C35" s="8">
        <v>0.68077230008307499</v>
      </c>
      <c r="D35" s="8">
        <f t="shared" si="0"/>
        <v>0.68077230008307499</v>
      </c>
      <c r="E35" s="9">
        <f t="shared" si="1"/>
        <v>0.79929499466031717</v>
      </c>
      <c r="F35" s="8">
        <v>0.66245319625924903</v>
      </c>
      <c r="G35" s="8">
        <v>0.68221318537817199</v>
      </c>
      <c r="H35" s="8">
        <f t="shared" si="2"/>
        <v>0.68221318537817199</v>
      </c>
      <c r="I35" s="8">
        <f t="shared" si="3"/>
        <v>0.81086886955524118</v>
      </c>
      <c r="J35" s="7">
        <v>0.46758776775008498</v>
      </c>
      <c r="K35" s="8" t="s">
        <v>15</v>
      </c>
      <c r="L35" s="8">
        <f t="shared" si="4"/>
        <v>0.46758776775008498</v>
      </c>
      <c r="M35" s="9" t="str">
        <f t="shared" si="5"/>
        <v>NA</v>
      </c>
      <c r="N35" s="8">
        <v>0.56594673858760003</v>
      </c>
      <c r="O35" s="8" t="s">
        <v>15</v>
      </c>
      <c r="P35" s="8">
        <f t="shared" si="6"/>
        <v>0.56594673858760003</v>
      </c>
      <c r="Q35" s="8" t="str">
        <f t="shared" si="7"/>
        <v>NA</v>
      </c>
      <c r="R35" s="7">
        <v>0.49993353792600398</v>
      </c>
      <c r="S35" s="8" t="s">
        <v>15</v>
      </c>
      <c r="T35" s="8">
        <f t="shared" si="8"/>
        <v>0.49993353792600398</v>
      </c>
      <c r="U35" s="9" t="str">
        <f t="shared" si="9"/>
        <v>NA</v>
      </c>
      <c r="V35" s="8">
        <v>0.64936948505570002</v>
      </c>
      <c r="W35" s="8">
        <v>0.99330493144573895</v>
      </c>
      <c r="X35" s="8">
        <f t="shared" si="10"/>
        <v>0.99330493144573895</v>
      </c>
      <c r="Y35" s="8">
        <f t="shared" si="11"/>
        <v>0.92784530868692405</v>
      </c>
      <c r="Z35" s="7">
        <v>0.333779776641347</v>
      </c>
      <c r="AA35" s="8">
        <v>0.96342885072624296</v>
      </c>
      <c r="AB35" s="8">
        <f t="shared" si="12"/>
        <v>0.96342885072624296</v>
      </c>
      <c r="AC35" s="9">
        <f t="shared" si="13"/>
        <v>0.68640751649365228</v>
      </c>
      <c r="AD35" s="8">
        <v>0.44661852886131997</v>
      </c>
      <c r="AE35" s="8">
        <v>0.29308985022282302</v>
      </c>
      <c r="AF35" s="8">
        <f t="shared" si="14"/>
        <v>0.44661852886131997</v>
      </c>
      <c r="AG35" s="8">
        <f t="shared" si="15"/>
        <v>0.39706049229245988</v>
      </c>
      <c r="AH35" s="7">
        <v>0.43047220290291499</v>
      </c>
      <c r="AI35" s="8">
        <v>0.81248124222248597</v>
      </c>
      <c r="AJ35" s="8">
        <f t="shared" si="16"/>
        <v>0.81248124222248597</v>
      </c>
      <c r="AK35" s="9">
        <f t="shared" si="17"/>
        <v>0.71717581871730196</v>
      </c>
      <c r="AL35" s="8">
        <v>0.51768822670428705</v>
      </c>
      <c r="AM35" s="8">
        <v>0.63083150249582398</v>
      </c>
      <c r="AN35" s="8">
        <f t="shared" si="18"/>
        <v>0.63083150249582398</v>
      </c>
      <c r="AO35" s="8">
        <f t="shared" si="19"/>
        <v>0.69204258888456738</v>
      </c>
      <c r="AP35" s="7">
        <v>0.75896254326610102</v>
      </c>
      <c r="AQ35" s="8">
        <v>0.92493791080205801</v>
      </c>
      <c r="AR35" s="8">
        <f t="shared" si="20"/>
        <v>0.92493791080205801</v>
      </c>
      <c r="AS35" s="9">
        <f t="shared" si="21"/>
        <v>0.95038056051027642</v>
      </c>
      <c r="AT35" s="8">
        <v>0.381675854915416</v>
      </c>
      <c r="AU35" s="8">
        <v>0.41727905455417202</v>
      </c>
      <c r="AV35" s="8">
        <f t="shared" si="26"/>
        <v>0.41727905455417202</v>
      </c>
      <c r="AW35" s="8">
        <f t="shared" si="27"/>
        <v>0.45186502046174448</v>
      </c>
      <c r="AX35" s="7">
        <v>0.40772461952797301</v>
      </c>
      <c r="AY35" s="8">
        <v>0.40282192670891498</v>
      </c>
      <c r="AZ35" s="8">
        <f t="shared" si="28"/>
        <v>0.40772461952797301</v>
      </c>
      <c r="BA35" s="9">
        <f t="shared" si="29"/>
        <v>0.46092824231694596</v>
      </c>
    </row>
    <row r="36" spans="1:53" x14ac:dyDescent="0.35">
      <c r="A36" s="21" t="s">
        <v>123</v>
      </c>
      <c r="B36" s="14">
        <v>0.419815955109404</v>
      </c>
      <c r="C36" s="15" t="s">
        <v>15</v>
      </c>
      <c r="D36" s="15">
        <f t="shared" si="0"/>
        <v>0.419815955109404</v>
      </c>
      <c r="E36" s="16" t="str">
        <f t="shared" si="1"/>
        <v>NA</v>
      </c>
      <c r="F36" s="15">
        <v>0.80623666275248895</v>
      </c>
      <c r="G36" s="15" t="s">
        <v>15</v>
      </c>
      <c r="H36" s="15">
        <f t="shared" si="2"/>
        <v>0.80623666275248895</v>
      </c>
      <c r="I36" s="15" t="str">
        <f t="shared" si="3"/>
        <v>NA</v>
      </c>
      <c r="J36" s="14">
        <v>7.9368456390503703E-2</v>
      </c>
      <c r="K36" s="15" t="s">
        <v>15</v>
      </c>
      <c r="L36" s="15">
        <f t="shared" si="4"/>
        <v>7.9368456390503703E-2</v>
      </c>
      <c r="M36" s="16" t="str">
        <f t="shared" si="5"/>
        <v>NA</v>
      </c>
      <c r="N36" s="15">
        <v>0.14804786182027199</v>
      </c>
      <c r="O36" s="15" t="s">
        <v>15</v>
      </c>
      <c r="P36" s="15">
        <f t="shared" si="6"/>
        <v>0.14804786182027199</v>
      </c>
      <c r="Q36" s="15" t="str">
        <f t="shared" si="7"/>
        <v>NA</v>
      </c>
      <c r="R36" s="14">
        <v>9.8180259964576105E-2</v>
      </c>
      <c r="S36" s="15" t="s">
        <v>15</v>
      </c>
      <c r="T36" s="15">
        <f t="shared" si="8"/>
        <v>9.8180259964576105E-2</v>
      </c>
      <c r="U36" s="16" t="str">
        <f t="shared" si="9"/>
        <v>NA</v>
      </c>
      <c r="V36" s="15">
        <v>0.43059190229053901</v>
      </c>
      <c r="W36" s="15" t="s">
        <v>15</v>
      </c>
      <c r="X36" s="15">
        <f t="shared" si="10"/>
        <v>0.43059190229053901</v>
      </c>
      <c r="Y36" s="15" t="str">
        <f t="shared" si="11"/>
        <v>NA</v>
      </c>
      <c r="Z36" s="14">
        <v>0.49908266427229198</v>
      </c>
      <c r="AA36" s="15" t="s">
        <v>15</v>
      </c>
      <c r="AB36" s="15">
        <f t="shared" si="12"/>
        <v>0.49908266427229198</v>
      </c>
      <c r="AC36" s="16" t="str">
        <f t="shared" si="13"/>
        <v>NA</v>
      </c>
      <c r="AD36" s="15">
        <v>0.59523414574321198</v>
      </c>
      <c r="AE36" s="15" t="s">
        <v>15</v>
      </c>
      <c r="AF36" s="15">
        <f t="shared" si="14"/>
        <v>0.59523414574321198</v>
      </c>
      <c r="AG36" s="15" t="str">
        <f t="shared" si="15"/>
        <v>NA</v>
      </c>
      <c r="AH36" s="14">
        <v>0.32847978970840802</v>
      </c>
      <c r="AI36" s="15" t="s">
        <v>15</v>
      </c>
      <c r="AJ36" s="15">
        <f t="shared" si="16"/>
        <v>0.32847978970840802</v>
      </c>
      <c r="AK36" s="16" t="str">
        <f t="shared" si="17"/>
        <v>NA</v>
      </c>
      <c r="AL36" s="15">
        <v>0.592028626991421</v>
      </c>
      <c r="AM36" s="15" t="s">
        <v>15</v>
      </c>
      <c r="AN36" s="15">
        <f t="shared" si="18"/>
        <v>0.592028626991421</v>
      </c>
      <c r="AO36" s="15" t="str">
        <f t="shared" si="19"/>
        <v>NA</v>
      </c>
      <c r="AP36" s="14">
        <v>0.45454869625712302</v>
      </c>
      <c r="AQ36" s="15" t="s">
        <v>15</v>
      </c>
      <c r="AR36" s="15">
        <f t="shared" si="20"/>
        <v>0.45454869625712302</v>
      </c>
      <c r="AS36" s="16" t="str">
        <f t="shared" si="21"/>
        <v>NA</v>
      </c>
      <c r="AT36" s="15">
        <v>0.151446958653806</v>
      </c>
      <c r="AU36" s="15" t="s">
        <v>15</v>
      </c>
      <c r="AV36" s="15">
        <f t="shared" si="26"/>
        <v>0.151446958653806</v>
      </c>
      <c r="AW36" s="15" t="str">
        <f t="shared" si="27"/>
        <v>NA</v>
      </c>
      <c r="AX36" s="14">
        <v>0.177117098775675</v>
      </c>
      <c r="AY36" s="15" t="s">
        <v>15</v>
      </c>
      <c r="AZ36" s="15">
        <f t="shared" si="28"/>
        <v>0.177117098775675</v>
      </c>
      <c r="BA36" s="16" t="str">
        <f t="shared" si="29"/>
        <v>NA</v>
      </c>
    </row>
    <row r="37" spans="1:53" x14ac:dyDescent="0.35">
      <c r="A37" s="20" t="s">
        <v>124</v>
      </c>
      <c r="B37" s="7">
        <v>0.33894253066980401</v>
      </c>
      <c r="C37" s="8">
        <v>0.60542964500955398</v>
      </c>
      <c r="D37" s="8">
        <f t="shared" si="0"/>
        <v>0.60542964500955398</v>
      </c>
      <c r="E37" s="9">
        <f t="shared" si="1"/>
        <v>0.53019891250813722</v>
      </c>
      <c r="F37" s="8">
        <v>0.99379924660061203</v>
      </c>
      <c r="G37" s="8">
        <v>0.16296452340627099</v>
      </c>
      <c r="H37" s="8">
        <f t="shared" si="2"/>
        <v>0.99379924660061203</v>
      </c>
      <c r="I37" s="8">
        <f t="shared" si="3"/>
        <v>0.45678205251616022</v>
      </c>
      <c r="J37" s="7">
        <v>0.99140880846917601</v>
      </c>
      <c r="K37" s="8" t="s">
        <v>15</v>
      </c>
      <c r="L37" s="8">
        <f t="shared" si="4"/>
        <v>0.99140880846917601</v>
      </c>
      <c r="M37" s="9" t="str">
        <f t="shared" si="5"/>
        <v>NA</v>
      </c>
      <c r="N37" s="8">
        <v>0.82911573812164197</v>
      </c>
      <c r="O37" s="8" t="s">
        <v>15</v>
      </c>
      <c r="P37" s="8">
        <f t="shared" si="6"/>
        <v>0.82911573812164197</v>
      </c>
      <c r="Q37" s="8" t="str">
        <f t="shared" si="7"/>
        <v>NA</v>
      </c>
      <c r="R37" s="7">
        <v>0.93767826456630199</v>
      </c>
      <c r="S37" s="8" t="s">
        <v>15</v>
      </c>
      <c r="T37" s="8">
        <f t="shared" si="8"/>
        <v>0.93767826456630199</v>
      </c>
      <c r="U37" s="9" t="str">
        <f t="shared" si="9"/>
        <v>NA</v>
      </c>
      <c r="V37" s="8">
        <v>0.35013180732834398</v>
      </c>
      <c r="W37" s="8">
        <v>0.78779309217914295</v>
      </c>
      <c r="X37" s="8">
        <f t="shared" si="10"/>
        <v>0.78779309217914295</v>
      </c>
      <c r="Y37" s="8">
        <f t="shared" si="11"/>
        <v>0.63109274328472686</v>
      </c>
      <c r="Z37" s="7">
        <v>0.98315530229950798</v>
      </c>
      <c r="AA37" s="8">
        <v>0.26257291121507298</v>
      </c>
      <c r="AB37" s="8">
        <f t="shared" si="12"/>
        <v>0.98315530229950798</v>
      </c>
      <c r="AC37" s="9">
        <f t="shared" si="13"/>
        <v>0.60774039698115356</v>
      </c>
      <c r="AD37" s="8">
        <v>0.98367178127889199</v>
      </c>
      <c r="AE37" s="8">
        <v>0.92116842204455096</v>
      </c>
      <c r="AF37" s="8">
        <f t="shared" si="14"/>
        <v>0.98367178127889199</v>
      </c>
      <c r="AG37" s="8">
        <f t="shared" si="15"/>
        <v>0.99544923722274969</v>
      </c>
      <c r="AH37" s="7">
        <v>0.328213215577083</v>
      </c>
      <c r="AI37" s="8">
        <v>0.46955955350797501</v>
      </c>
      <c r="AJ37" s="8">
        <f t="shared" si="16"/>
        <v>0.46955955350797501</v>
      </c>
      <c r="AK37" s="9">
        <f t="shared" si="17"/>
        <v>0.44231992890548932</v>
      </c>
      <c r="AL37" s="8">
        <v>0.45608566666523798</v>
      </c>
      <c r="AM37" s="8">
        <v>0.23045785884774</v>
      </c>
      <c r="AN37" s="8">
        <f t="shared" si="18"/>
        <v>0.45608566666523798</v>
      </c>
      <c r="AO37" s="8">
        <f t="shared" si="19"/>
        <v>0.34189300723900007</v>
      </c>
      <c r="AP37" s="7">
        <v>0.101967503621487</v>
      </c>
      <c r="AQ37" s="8">
        <v>0.96333480100524504</v>
      </c>
      <c r="AR37" s="8">
        <f t="shared" si="20"/>
        <v>0.96333480100524504</v>
      </c>
      <c r="AS37" s="9">
        <f t="shared" si="21"/>
        <v>0.32616449537797498</v>
      </c>
      <c r="AT37" s="8">
        <v>0.837681554069445</v>
      </c>
      <c r="AU37" s="8">
        <v>0.96774597166829601</v>
      </c>
      <c r="AV37" s="8">
        <f t="shared" si="26"/>
        <v>0.96774597166829601</v>
      </c>
      <c r="AW37" s="8">
        <f t="shared" si="27"/>
        <v>0.98082346154268318</v>
      </c>
      <c r="AX37" s="7">
        <v>0.94124655311523697</v>
      </c>
      <c r="AY37" s="8">
        <v>0.95712753913884097</v>
      </c>
      <c r="AZ37" s="8">
        <f t="shared" si="28"/>
        <v>0.95712753913884097</v>
      </c>
      <c r="BA37" s="9">
        <f t="shared" si="29"/>
        <v>0.9949181078497259</v>
      </c>
    </row>
    <row r="38" spans="1:53" x14ac:dyDescent="0.35">
      <c r="A38" s="20" t="s">
        <v>125</v>
      </c>
      <c r="B38" s="7">
        <v>0.356075169913951</v>
      </c>
      <c r="C38" s="8">
        <v>0.46066176810092802</v>
      </c>
      <c r="D38" s="8">
        <f t="shared" si="0"/>
        <v>0.46066176810092802</v>
      </c>
      <c r="E38" s="9">
        <f t="shared" si="1"/>
        <v>0.46054839841535733</v>
      </c>
      <c r="F38" s="8">
        <v>0.34856278748540098</v>
      </c>
      <c r="G38" s="8">
        <v>0.45265173963336203</v>
      </c>
      <c r="H38" s="8">
        <f t="shared" si="2"/>
        <v>0.45265173963336203</v>
      </c>
      <c r="I38" s="8">
        <f t="shared" si="3"/>
        <v>0.44912471022285361</v>
      </c>
      <c r="J38" s="7">
        <v>0.75271867096989498</v>
      </c>
      <c r="K38" s="8">
        <v>0.85285188934318601</v>
      </c>
      <c r="L38" s="8">
        <f t="shared" si="4"/>
        <v>0.85285188934318601</v>
      </c>
      <c r="M38" s="9">
        <f t="shared" si="5"/>
        <v>0.92649438016533481</v>
      </c>
      <c r="N38" s="8">
        <v>0.91834386969113302</v>
      </c>
      <c r="O38" s="8">
        <v>0.85285188934318601</v>
      </c>
      <c r="P38" s="8">
        <f t="shared" si="6"/>
        <v>0.91834386969113302</v>
      </c>
      <c r="Q38" s="8">
        <f t="shared" si="7"/>
        <v>0.97459114378464251</v>
      </c>
      <c r="R38" s="7">
        <v>0.73457372811707999</v>
      </c>
      <c r="S38" s="8">
        <v>0.85292380751011898</v>
      </c>
      <c r="T38" s="8">
        <f t="shared" si="8"/>
        <v>0.85292380751011898</v>
      </c>
      <c r="U38" s="9">
        <f t="shared" si="9"/>
        <v>0.91947203728801663</v>
      </c>
      <c r="V38" s="8">
        <v>0.32026347195679999</v>
      </c>
      <c r="W38" s="8">
        <v>0.154231625418214</v>
      </c>
      <c r="X38" s="8">
        <f t="shared" si="10"/>
        <v>0.32026347195679999</v>
      </c>
      <c r="Y38" s="8">
        <f t="shared" si="11"/>
        <v>0.19796978614421978</v>
      </c>
      <c r="Z38" s="7">
        <v>0.93071820177626696</v>
      </c>
      <c r="AA38" s="8">
        <v>0.23035060170945401</v>
      </c>
      <c r="AB38" s="8">
        <f t="shared" si="12"/>
        <v>0.93071820177626696</v>
      </c>
      <c r="AC38" s="9">
        <f t="shared" si="13"/>
        <v>0.54454400778859724</v>
      </c>
      <c r="AD38" s="8">
        <v>8.3427348317149805E-2</v>
      </c>
      <c r="AE38" s="8">
        <v>0.950921754175588</v>
      </c>
      <c r="AF38" s="8">
        <f t="shared" si="14"/>
        <v>0.950921754175588</v>
      </c>
      <c r="AG38" s="8">
        <f t="shared" si="15"/>
        <v>0.28037053916424592</v>
      </c>
      <c r="AH38" s="7">
        <v>0.81020505119304798</v>
      </c>
      <c r="AI38" s="8">
        <v>0.16696086332125101</v>
      </c>
      <c r="AJ38" s="8">
        <f t="shared" si="16"/>
        <v>0.81020505119304798</v>
      </c>
      <c r="AK38" s="9">
        <f t="shared" si="17"/>
        <v>0.40588033831651971</v>
      </c>
      <c r="AL38" s="8">
        <v>0.151168567677256</v>
      </c>
      <c r="AM38" s="8">
        <v>0.38243409488247898</v>
      </c>
      <c r="AN38" s="8">
        <f t="shared" si="18"/>
        <v>0.38243409488247898</v>
      </c>
      <c r="AO38" s="8">
        <f t="shared" si="19"/>
        <v>0.22260855276127878</v>
      </c>
      <c r="AP38" s="7">
        <v>0.80004766492494805</v>
      </c>
      <c r="AQ38" s="8">
        <v>0.73022332117649102</v>
      </c>
      <c r="AR38" s="8">
        <f t="shared" si="20"/>
        <v>0.80004766492494805</v>
      </c>
      <c r="AS38" s="9">
        <f t="shared" si="21"/>
        <v>0.89822168192766561</v>
      </c>
      <c r="AT38" s="8">
        <v>0.202450428379335</v>
      </c>
      <c r="AU38" s="8">
        <v>0.72554470411210903</v>
      </c>
      <c r="AV38" s="8">
        <f t="shared" si="26"/>
        <v>0.72554470411210903</v>
      </c>
      <c r="AW38" s="8">
        <f t="shared" si="27"/>
        <v>0.42862942057838815</v>
      </c>
      <c r="AX38" s="7">
        <v>0.16408018238782399</v>
      </c>
      <c r="AY38" s="8">
        <v>0.76511934288207095</v>
      </c>
      <c r="AZ38" s="8">
        <f t="shared" si="28"/>
        <v>0.76511934288207095</v>
      </c>
      <c r="BA38" s="9">
        <f t="shared" si="29"/>
        <v>0.3860538382923806</v>
      </c>
    </row>
    <row r="39" spans="1:53" x14ac:dyDescent="0.35">
      <c r="A39" s="20" t="s">
        <v>126</v>
      </c>
      <c r="B39" s="7">
        <v>0.41433804416615599</v>
      </c>
      <c r="C39" s="8">
        <v>0.48999927525744902</v>
      </c>
      <c r="D39" s="8">
        <f t="shared" si="0"/>
        <v>0.48999927525744902</v>
      </c>
      <c r="E39" s="9">
        <f t="shared" si="1"/>
        <v>0.52673391434291661</v>
      </c>
      <c r="F39" s="8">
        <v>0.38583349958750102</v>
      </c>
      <c r="G39" s="8">
        <v>0.52893929404329798</v>
      </c>
      <c r="H39" s="8">
        <f t="shared" si="2"/>
        <v>0.52893929404329798</v>
      </c>
      <c r="I39" s="8">
        <f t="shared" si="3"/>
        <v>0.52841672463548428</v>
      </c>
      <c r="J39" s="7">
        <v>0.61433610950369499</v>
      </c>
      <c r="K39" s="8">
        <v>0.862186670071038</v>
      </c>
      <c r="L39" s="8">
        <f t="shared" si="4"/>
        <v>0.862186670071038</v>
      </c>
      <c r="M39" s="9">
        <f t="shared" si="5"/>
        <v>0.86627739989740737</v>
      </c>
      <c r="N39" s="8">
        <v>0.52089610204956205</v>
      </c>
      <c r="O39" s="8">
        <v>0.862186670071038</v>
      </c>
      <c r="P39" s="8">
        <f t="shared" si="6"/>
        <v>0.862186670071038</v>
      </c>
      <c r="Q39" s="8">
        <f t="shared" si="7"/>
        <v>0.80861665114153136</v>
      </c>
      <c r="R39" s="7">
        <v>0.65443055826878804</v>
      </c>
      <c r="S39" s="8">
        <v>0.86225384272963201</v>
      </c>
      <c r="T39" s="8">
        <f t="shared" si="8"/>
        <v>0.86225384272963201</v>
      </c>
      <c r="U39" s="9">
        <f t="shared" si="9"/>
        <v>0.88716667816707573</v>
      </c>
      <c r="V39" s="8">
        <v>0.92180739015018998</v>
      </c>
      <c r="W39" s="8">
        <v>0.157286293411455</v>
      </c>
      <c r="X39" s="8">
        <f t="shared" si="10"/>
        <v>0.92180739015018998</v>
      </c>
      <c r="Y39" s="8">
        <f t="shared" si="11"/>
        <v>0.42497430821651216</v>
      </c>
      <c r="Z39" s="7">
        <v>0.84647541356184397</v>
      </c>
      <c r="AA39" s="8">
        <v>0.51011663741870406</v>
      </c>
      <c r="AB39" s="8">
        <f t="shared" si="12"/>
        <v>0.84647541356184397</v>
      </c>
      <c r="AC39" s="9">
        <f t="shared" si="13"/>
        <v>0.79442351487261309</v>
      </c>
      <c r="AD39" s="8">
        <v>0.19889083658645901</v>
      </c>
      <c r="AE39" s="8">
        <v>0.256025230059582</v>
      </c>
      <c r="AF39" s="8">
        <f t="shared" si="14"/>
        <v>0.256025230059582</v>
      </c>
      <c r="AG39" s="8">
        <f t="shared" si="15"/>
        <v>0.20253746725470989</v>
      </c>
      <c r="AH39" s="7">
        <v>0.89074150886208403</v>
      </c>
      <c r="AI39" s="8">
        <v>0.22692977889230101</v>
      </c>
      <c r="AJ39" s="8">
        <f t="shared" si="16"/>
        <v>0.89074150886208403</v>
      </c>
      <c r="AK39" s="9">
        <f t="shared" si="17"/>
        <v>0.52531361413675826</v>
      </c>
      <c r="AL39" s="8">
        <v>0.22004873285722301</v>
      </c>
      <c r="AM39" s="8">
        <v>0.413795664703625</v>
      </c>
      <c r="AN39" s="8">
        <f t="shared" si="18"/>
        <v>0.413795664703625</v>
      </c>
      <c r="AO39" s="8">
        <f t="shared" si="19"/>
        <v>0.30924983519067495</v>
      </c>
      <c r="AP39" s="7">
        <v>0.53450689766506199</v>
      </c>
      <c r="AQ39" s="8">
        <v>0.568823442985535</v>
      </c>
      <c r="AR39" s="8">
        <f t="shared" si="20"/>
        <v>0.568823442985535</v>
      </c>
      <c r="AS39" s="9">
        <f t="shared" si="21"/>
        <v>0.66602887414373102</v>
      </c>
      <c r="AT39" s="8">
        <v>0.747621691379177</v>
      </c>
      <c r="AU39" s="8">
        <v>0.73055325621589595</v>
      </c>
      <c r="AV39" s="8">
        <f t="shared" si="26"/>
        <v>0.747621691379177</v>
      </c>
      <c r="AW39" s="8">
        <f t="shared" si="27"/>
        <v>0.87651178085804038</v>
      </c>
      <c r="AX39" s="7">
        <v>0.67785759875573204</v>
      </c>
      <c r="AY39" s="8">
        <v>0.76347203552695198</v>
      </c>
      <c r="AZ39" s="8">
        <f t="shared" si="28"/>
        <v>0.76347203552695198</v>
      </c>
      <c r="BA39" s="9">
        <f t="shared" si="29"/>
        <v>0.85841760691052693</v>
      </c>
    </row>
    <row r="40" spans="1:53" x14ac:dyDescent="0.35">
      <c r="A40" s="20" t="s">
        <v>127</v>
      </c>
      <c r="B40" s="7">
        <v>0.98949064572131495</v>
      </c>
      <c r="C40" s="8">
        <v>0.689359516285731</v>
      </c>
      <c r="D40" s="8">
        <f t="shared" si="0"/>
        <v>0.98949064572131495</v>
      </c>
      <c r="E40" s="9">
        <f t="shared" si="1"/>
        <v>0.94306279814163141</v>
      </c>
      <c r="F40" s="8">
        <v>0.75254333512511995</v>
      </c>
      <c r="G40" s="8">
        <v>0.82523407166878804</v>
      </c>
      <c r="H40" s="8">
        <f t="shared" si="2"/>
        <v>0.82523407166878804</v>
      </c>
      <c r="I40" s="8">
        <f t="shared" si="3"/>
        <v>0.91687105090148358</v>
      </c>
      <c r="J40" s="7">
        <v>0.33787333991462398</v>
      </c>
      <c r="K40" s="8">
        <v>0.52266149846756904</v>
      </c>
      <c r="L40" s="8">
        <f t="shared" si="4"/>
        <v>0.52266149846756904</v>
      </c>
      <c r="M40" s="9">
        <f t="shared" si="5"/>
        <v>0.48278961947961152</v>
      </c>
      <c r="N40" s="8">
        <v>0.26740109915104698</v>
      </c>
      <c r="O40" s="8">
        <v>0.52266149846756904</v>
      </c>
      <c r="P40" s="8">
        <f t="shared" si="6"/>
        <v>0.52266149846756904</v>
      </c>
      <c r="Q40" s="8">
        <f t="shared" si="7"/>
        <v>0.41478423698481948</v>
      </c>
      <c r="R40" s="7">
        <v>0.298388574826149</v>
      </c>
      <c r="S40" s="8">
        <v>0.52293954094254502</v>
      </c>
      <c r="T40" s="8">
        <f t="shared" si="8"/>
        <v>0.52293954094254502</v>
      </c>
      <c r="U40" s="9">
        <f t="shared" si="9"/>
        <v>0.44590508203012924</v>
      </c>
      <c r="V40" s="8">
        <v>5.3626036326293897E-2</v>
      </c>
      <c r="W40" s="8">
        <v>0.56085111060881998</v>
      </c>
      <c r="X40" s="8">
        <f t="shared" si="10"/>
        <v>0.56085111060881998</v>
      </c>
      <c r="Y40" s="8">
        <f t="shared" si="11"/>
        <v>0.13546391713681649</v>
      </c>
      <c r="Z40" s="7">
        <v>0.29136323259147701</v>
      </c>
      <c r="AA40" s="8">
        <v>1.1198899069595101E-2</v>
      </c>
      <c r="AB40" s="8">
        <f t="shared" si="12"/>
        <v>0.29136323259147701</v>
      </c>
      <c r="AC40" s="9">
        <f t="shared" si="13"/>
        <v>2.1943727312581318E-2</v>
      </c>
      <c r="AD40" s="8">
        <v>0.51407383993120603</v>
      </c>
      <c r="AE40" s="8">
        <v>0.64532447673121596</v>
      </c>
      <c r="AF40" s="8">
        <f t="shared" si="14"/>
        <v>0.64532447673121596</v>
      </c>
      <c r="AG40" s="8">
        <f t="shared" si="15"/>
        <v>0.69778804981263698</v>
      </c>
      <c r="AH40" s="7">
        <v>8.6852089565995896E-2</v>
      </c>
      <c r="AI40" s="8">
        <v>0.96229600001059701</v>
      </c>
      <c r="AJ40" s="8">
        <f t="shared" si="16"/>
        <v>0.96229600001059701</v>
      </c>
      <c r="AK40" s="9">
        <f t="shared" si="17"/>
        <v>0.29101505892611168</v>
      </c>
      <c r="AL40" s="8">
        <v>2.82389379551885E-2</v>
      </c>
      <c r="AM40" s="8">
        <v>0.89056819559154199</v>
      </c>
      <c r="AN40" s="8">
        <f t="shared" si="18"/>
        <v>0.89056819559154199</v>
      </c>
      <c r="AO40" s="8">
        <f t="shared" si="19"/>
        <v>0.11777008144237788</v>
      </c>
      <c r="AP40" s="7">
        <v>0.52752245055965996</v>
      </c>
      <c r="AQ40" s="8">
        <v>0.90954956593810898</v>
      </c>
      <c r="AR40" s="8">
        <f t="shared" si="20"/>
        <v>0.90954956593810898</v>
      </c>
      <c r="AS40" s="9">
        <f t="shared" si="21"/>
        <v>0.83216410837574872</v>
      </c>
      <c r="AT40" s="8">
        <v>0.88907085891772597</v>
      </c>
      <c r="AU40" s="8">
        <v>0.80202216934681303</v>
      </c>
      <c r="AV40" s="8">
        <f t="shared" si="26"/>
        <v>0.88907085891772597</v>
      </c>
      <c r="AW40" s="8">
        <f t="shared" si="27"/>
        <v>0.95420770818159784</v>
      </c>
      <c r="AX40" s="7">
        <v>0.85337830303597695</v>
      </c>
      <c r="AY40" s="8">
        <v>0.98884594503539003</v>
      </c>
      <c r="AZ40" s="8">
        <f t="shared" si="28"/>
        <v>0.98884594503539003</v>
      </c>
      <c r="BA40" s="9">
        <f t="shared" si="29"/>
        <v>0.98712093876684237</v>
      </c>
    </row>
    <row r="41" spans="1:53" x14ac:dyDescent="0.35">
      <c r="A41" s="20" t="s">
        <v>128</v>
      </c>
      <c r="B41" s="7">
        <v>0.30529298979344799</v>
      </c>
      <c r="C41" s="8">
        <v>0.545602430798792</v>
      </c>
      <c r="D41" s="8">
        <f t="shared" si="0"/>
        <v>0.545602430798792</v>
      </c>
      <c r="E41" s="9">
        <f t="shared" si="1"/>
        <v>0.46511749936307401</v>
      </c>
      <c r="F41" s="8">
        <v>0.32575589794959198</v>
      </c>
      <c r="G41" s="8">
        <v>0.20916858890696499</v>
      </c>
      <c r="H41" s="8">
        <f t="shared" si="2"/>
        <v>0.32575589794959198</v>
      </c>
      <c r="I41" s="8">
        <f t="shared" si="3"/>
        <v>0.25117140866246079</v>
      </c>
      <c r="J41" s="7">
        <v>0.81355727429884706</v>
      </c>
      <c r="K41" s="8">
        <v>0.87846946480264498</v>
      </c>
      <c r="L41" s="8">
        <f t="shared" si="4"/>
        <v>0.87846946480264498</v>
      </c>
      <c r="M41" s="9">
        <f t="shared" si="5"/>
        <v>0.95475733815850794</v>
      </c>
      <c r="N41" s="8">
        <v>0.98392849176700903</v>
      </c>
      <c r="O41" s="8">
        <v>0.87846946480264498</v>
      </c>
      <c r="P41" s="8">
        <f t="shared" si="6"/>
        <v>0.98392849176700903</v>
      </c>
      <c r="Q41" s="8">
        <f t="shared" si="7"/>
        <v>0.9903529473301107</v>
      </c>
      <c r="R41" s="7">
        <v>0.79846687835694596</v>
      </c>
      <c r="S41" s="8">
        <v>0.87852816368286302</v>
      </c>
      <c r="T41" s="8">
        <f t="shared" si="8"/>
        <v>0.87852816368286302</v>
      </c>
      <c r="U41" s="9">
        <f t="shared" si="9"/>
        <v>0.95019723043987747</v>
      </c>
      <c r="V41" s="8">
        <v>0.35747568309358302</v>
      </c>
      <c r="W41" s="8">
        <v>0.80394411388165998</v>
      </c>
      <c r="X41" s="8">
        <f t="shared" si="10"/>
        <v>0.80394411388165998</v>
      </c>
      <c r="Y41" s="8">
        <f t="shared" si="11"/>
        <v>0.64574151842129091</v>
      </c>
      <c r="Z41" s="7">
        <v>0.73474830605430697</v>
      </c>
      <c r="AA41" s="8">
        <v>2.9948895118745E-2</v>
      </c>
      <c r="AB41" s="8">
        <f t="shared" si="12"/>
        <v>0.73474830605430697</v>
      </c>
      <c r="AC41" s="9">
        <f t="shared" si="13"/>
        <v>0.10598638334565891</v>
      </c>
      <c r="AD41" s="8">
        <v>8.1049030406541794E-2</v>
      </c>
      <c r="AE41" s="8">
        <v>0.58214395407488995</v>
      </c>
      <c r="AF41" s="8">
        <f t="shared" si="14"/>
        <v>0.58214395407488995</v>
      </c>
      <c r="AG41" s="8">
        <f t="shared" si="15"/>
        <v>0.1912643135156683</v>
      </c>
      <c r="AH41" s="7">
        <v>0.88478056655052295</v>
      </c>
      <c r="AI41" s="8">
        <v>5.5552842853071799E-2</v>
      </c>
      <c r="AJ41" s="8">
        <f t="shared" si="16"/>
        <v>0.88478056655052295</v>
      </c>
      <c r="AK41" s="9">
        <f t="shared" si="17"/>
        <v>0.19723922895988633</v>
      </c>
      <c r="AL41" s="8">
        <v>0.24008341777876699</v>
      </c>
      <c r="AM41" s="8">
        <v>0.47433739932613</v>
      </c>
      <c r="AN41" s="8">
        <f t="shared" si="18"/>
        <v>0.47433739932613</v>
      </c>
      <c r="AO41" s="8">
        <f t="shared" si="19"/>
        <v>0.36129801060863542</v>
      </c>
      <c r="AP41" s="7">
        <v>0.50186849794978605</v>
      </c>
      <c r="AQ41" s="8">
        <v>0.24806077109746999</v>
      </c>
      <c r="AR41" s="8">
        <f t="shared" si="20"/>
        <v>0.50186849794978605</v>
      </c>
      <c r="AS41" s="9">
        <f t="shared" si="21"/>
        <v>0.38387673347362727</v>
      </c>
      <c r="AT41" s="8">
        <v>0.199246358014463</v>
      </c>
      <c r="AU41" s="8">
        <v>0.27393466798789901</v>
      </c>
      <c r="AV41" s="8">
        <f t="shared" si="26"/>
        <v>0.27393466798789901</v>
      </c>
      <c r="AW41" s="8">
        <f t="shared" si="27"/>
        <v>0.21330484036112207</v>
      </c>
      <c r="AX41" s="7">
        <v>0.199246358014463</v>
      </c>
      <c r="AY41" s="8">
        <v>0.31458749983505901</v>
      </c>
      <c r="AZ41" s="8">
        <f t="shared" si="28"/>
        <v>0.31458749983505901</v>
      </c>
      <c r="BA41" s="9">
        <f t="shared" si="29"/>
        <v>0.23628674776299363</v>
      </c>
    </row>
    <row r="42" spans="1:53" x14ac:dyDescent="0.35">
      <c r="A42" s="20" t="s">
        <v>129</v>
      </c>
      <c r="B42" s="7">
        <v>0.35079284514277698</v>
      </c>
      <c r="C42" s="8">
        <v>0.469008082732222</v>
      </c>
      <c r="D42" s="8">
        <f t="shared" si="0"/>
        <v>0.469008082732222</v>
      </c>
      <c r="E42" s="9">
        <f t="shared" si="1"/>
        <v>0.4614414958345332</v>
      </c>
      <c r="F42" s="8">
        <v>0.36656635000071802</v>
      </c>
      <c r="G42" s="8">
        <v>0.41549992172621603</v>
      </c>
      <c r="H42" s="8">
        <f t="shared" si="2"/>
        <v>0.41549992172621603</v>
      </c>
      <c r="I42" s="8">
        <f t="shared" si="3"/>
        <v>0.43892943005355123</v>
      </c>
      <c r="J42" s="7">
        <v>0.62989261023623699</v>
      </c>
      <c r="K42" s="8">
        <v>0.85545874780591402</v>
      </c>
      <c r="L42" s="8">
        <f t="shared" si="4"/>
        <v>0.85545874780591402</v>
      </c>
      <c r="M42" s="9">
        <f t="shared" si="5"/>
        <v>0.87202890965309332</v>
      </c>
      <c r="N42" s="8">
        <v>0.79224773095825396</v>
      </c>
      <c r="O42" s="8">
        <v>0.85545874780591402</v>
      </c>
      <c r="P42" s="8">
        <f t="shared" si="6"/>
        <v>0.85545874780591402</v>
      </c>
      <c r="Q42" s="8">
        <f t="shared" si="7"/>
        <v>0.94137328299365586</v>
      </c>
      <c r="R42" s="7">
        <v>0.64250606736807403</v>
      </c>
      <c r="S42" s="8">
        <v>0.85552886779538095</v>
      </c>
      <c r="T42" s="8">
        <f t="shared" si="8"/>
        <v>0.85552886779538095</v>
      </c>
      <c r="U42" s="9">
        <f t="shared" si="9"/>
        <v>0.8786204385468539</v>
      </c>
      <c r="V42" s="8">
        <v>0.60628716366338997</v>
      </c>
      <c r="W42" s="8">
        <v>0.127572349803422</v>
      </c>
      <c r="X42" s="8">
        <f t="shared" si="10"/>
        <v>0.60628716366338997</v>
      </c>
      <c r="Y42" s="8">
        <f t="shared" si="11"/>
        <v>0.27530915370923881</v>
      </c>
      <c r="Z42" s="7">
        <v>0.66740034480841604</v>
      </c>
      <c r="AA42" s="8">
        <v>0.111579077240575</v>
      </c>
      <c r="AB42" s="8">
        <f t="shared" si="12"/>
        <v>0.66740034480841604</v>
      </c>
      <c r="AC42" s="9">
        <f t="shared" si="13"/>
        <v>0.26788990221749776</v>
      </c>
      <c r="AD42" s="8">
        <v>5.5213126648839199E-2</v>
      </c>
      <c r="AE42" s="8">
        <v>5.6212621387493E-2</v>
      </c>
      <c r="AF42" s="8">
        <f t="shared" si="14"/>
        <v>5.6212621387493E-2</v>
      </c>
      <c r="AG42" s="8">
        <f t="shared" si="15"/>
        <v>2.1027918336777196E-2</v>
      </c>
      <c r="AH42" s="7">
        <v>0.609277550953086</v>
      </c>
      <c r="AI42" s="8">
        <v>0.14180537972998</v>
      </c>
      <c r="AJ42" s="8">
        <f t="shared" si="16"/>
        <v>0.609277550953086</v>
      </c>
      <c r="AK42" s="9">
        <f t="shared" si="17"/>
        <v>0.29797066680354489</v>
      </c>
      <c r="AL42" s="8">
        <v>0.27574605824819698</v>
      </c>
      <c r="AM42" s="8">
        <v>0.90025641902058495</v>
      </c>
      <c r="AN42" s="8">
        <f t="shared" si="18"/>
        <v>0.90025641902058495</v>
      </c>
      <c r="AO42" s="8">
        <f t="shared" si="19"/>
        <v>0.5941305106090633</v>
      </c>
      <c r="AP42" s="7">
        <v>0.53293717841516397</v>
      </c>
      <c r="AQ42" s="8">
        <v>0.95493385281016396</v>
      </c>
      <c r="AR42" s="8">
        <f t="shared" si="20"/>
        <v>0.95493385281016396</v>
      </c>
      <c r="AS42" s="9">
        <f t="shared" si="21"/>
        <v>0.85267719893038951</v>
      </c>
      <c r="AT42" s="8">
        <v>0.183032191776897</v>
      </c>
      <c r="AU42" s="8">
        <v>0.43436703472995902</v>
      </c>
      <c r="AV42" s="8">
        <f t="shared" si="26"/>
        <v>0.43436703472995902</v>
      </c>
      <c r="AW42" s="8">
        <f t="shared" si="27"/>
        <v>0.28080183820768834</v>
      </c>
      <c r="AX42" s="7">
        <v>0.14816470440090301</v>
      </c>
      <c r="AY42" s="8">
        <v>0.40133954475973499</v>
      </c>
      <c r="AZ42" s="8">
        <f t="shared" si="28"/>
        <v>0.40133954475973499</v>
      </c>
      <c r="BA42" s="9">
        <f t="shared" si="29"/>
        <v>0.22729525555092189</v>
      </c>
    </row>
    <row r="43" spans="1:53" x14ac:dyDescent="0.35">
      <c r="A43" s="20" t="s">
        <v>130</v>
      </c>
      <c r="B43" s="7">
        <v>0.41105384791983002</v>
      </c>
      <c r="C43" s="8">
        <v>0.15444136686205101</v>
      </c>
      <c r="D43" s="8">
        <f t="shared" si="0"/>
        <v>0.41105384791983002</v>
      </c>
      <c r="E43" s="9">
        <f t="shared" si="1"/>
        <v>0.23850653961264379</v>
      </c>
      <c r="F43" s="8">
        <v>0.42074952654578202</v>
      </c>
      <c r="G43" s="8">
        <v>0.63980774934592399</v>
      </c>
      <c r="H43" s="8">
        <f t="shared" si="2"/>
        <v>0.63980774934592399</v>
      </c>
      <c r="I43" s="8">
        <f t="shared" si="3"/>
        <v>0.62246977861530262</v>
      </c>
      <c r="J43" s="7">
        <v>5.3860145055150299E-2</v>
      </c>
      <c r="K43" s="8">
        <v>0.69387296066293003</v>
      </c>
      <c r="L43" s="8">
        <f t="shared" si="4"/>
        <v>0.69387296066293003</v>
      </c>
      <c r="M43" s="9">
        <f t="shared" si="5"/>
        <v>0.16020786536887821</v>
      </c>
      <c r="N43" s="8">
        <v>0.138605466133747</v>
      </c>
      <c r="O43" s="8">
        <v>0.69387296066293003</v>
      </c>
      <c r="P43" s="8">
        <f t="shared" si="6"/>
        <v>0.69387296066293003</v>
      </c>
      <c r="Q43" s="8">
        <f t="shared" si="7"/>
        <v>0.32137604582621204</v>
      </c>
      <c r="R43" s="7">
        <v>5.8897224440549997E-2</v>
      </c>
      <c r="S43" s="8">
        <v>0.69387296066293003</v>
      </c>
      <c r="T43" s="8">
        <f t="shared" si="8"/>
        <v>0.69387296066293003</v>
      </c>
      <c r="U43" s="9">
        <f t="shared" si="9"/>
        <v>0.17153708168252857</v>
      </c>
      <c r="V43" s="8">
        <v>0.55023344927820295</v>
      </c>
      <c r="W43" s="8">
        <v>0.73732241683393696</v>
      </c>
      <c r="X43" s="8">
        <f t="shared" si="10"/>
        <v>0.73732241683393696</v>
      </c>
      <c r="Y43" s="8">
        <f t="shared" si="11"/>
        <v>0.7716982387842366</v>
      </c>
      <c r="Z43" s="7">
        <v>0.72458263792129396</v>
      </c>
      <c r="AA43" s="8">
        <v>0.70701037612862805</v>
      </c>
      <c r="AB43" s="8">
        <f t="shared" si="12"/>
        <v>0.72458263792129396</v>
      </c>
      <c r="AC43" s="9">
        <f t="shared" si="13"/>
        <v>0.8549408375516856</v>
      </c>
      <c r="AD43" s="8">
        <v>0.47306620476268402</v>
      </c>
      <c r="AE43" s="8">
        <v>0.72691183608878895</v>
      </c>
      <c r="AF43" s="8">
        <f t="shared" si="14"/>
        <v>0.72691183608878895</v>
      </c>
      <c r="AG43" s="8">
        <f t="shared" si="15"/>
        <v>0.71095626093461295</v>
      </c>
      <c r="AH43" s="7">
        <v>0.39363100454516198</v>
      </c>
      <c r="AI43" s="8">
        <v>0.637668176828594</v>
      </c>
      <c r="AJ43" s="8">
        <f t="shared" si="16"/>
        <v>0.637668176828594</v>
      </c>
      <c r="AK43" s="9">
        <f t="shared" si="17"/>
        <v>0.59796613268094334</v>
      </c>
      <c r="AL43" s="8">
        <v>0.216122181598247</v>
      </c>
      <c r="AM43" s="8">
        <v>4.4158051472312901E-2</v>
      </c>
      <c r="AN43" s="8">
        <f t="shared" si="18"/>
        <v>0.216122181598247</v>
      </c>
      <c r="AO43" s="8">
        <f t="shared" si="19"/>
        <v>5.3939019899539975E-2</v>
      </c>
      <c r="AP43" s="7">
        <v>0.56411958518001803</v>
      </c>
      <c r="AQ43" s="8">
        <v>0.41598269265587201</v>
      </c>
      <c r="AR43" s="8">
        <f t="shared" si="20"/>
        <v>0.56411958518001803</v>
      </c>
      <c r="AS43" s="9">
        <f t="shared" si="21"/>
        <v>0.57483304621699394</v>
      </c>
      <c r="AT43" s="8">
        <v>0.51158991462829095</v>
      </c>
      <c r="AU43" s="8">
        <v>0.472056040512634</v>
      </c>
      <c r="AV43" s="8">
        <f t="shared" si="26"/>
        <v>0.51158991462829095</v>
      </c>
      <c r="AW43" s="8">
        <f t="shared" si="27"/>
        <v>0.58464265677302507</v>
      </c>
      <c r="AX43" s="7">
        <v>0.45533818111526397</v>
      </c>
      <c r="AY43" s="8">
        <v>0.44609132922347799</v>
      </c>
      <c r="AZ43" s="8">
        <f t="shared" si="28"/>
        <v>0.45533818111526397</v>
      </c>
      <c r="BA43" s="9">
        <f t="shared" si="29"/>
        <v>0.52688866687705216</v>
      </c>
    </row>
    <row r="44" spans="1:53" x14ac:dyDescent="0.35">
      <c r="A44" s="20" t="s">
        <v>131</v>
      </c>
      <c r="B44" s="7">
        <v>0.16698232530373799</v>
      </c>
      <c r="C44" s="8">
        <v>0.37426263288794398</v>
      </c>
      <c r="D44" s="8">
        <f t="shared" si="0"/>
        <v>0.37426263288794398</v>
      </c>
      <c r="E44" s="9">
        <f t="shared" si="1"/>
        <v>0.23577361050654588</v>
      </c>
      <c r="F44" s="8">
        <v>0.17485755041937301</v>
      </c>
      <c r="G44" s="8">
        <v>0.32526270170741001</v>
      </c>
      <c r="H44" s="8">
        <f t="shared" si="2"/>
        <v>0.32526270170741001</v>
      </c>
      <c r="I44" s="8">
        <f t="shared" si="3"/>
        <v>0.21992886927546984</v>
      </c>
      <c r="J44" s="7">
        <v>0.30745307706082797</v>
      </c>
      <c r="K44" s="8">
        <v>0.71203613978726998</v>
      </c>
      <c r="L44" s="8">
        <f t="shared" si="4"/>
        <v>0.71203613978726998</v>
      </c>
      <c r="M44" s="9">
        <f t="shared" si="5"/>
        <v>0.55146669742036725</v>
      </c>
      <c r="N44" s="8">
        <v>0.53421488671759298</v>
      </c>
      <c r="O44" s="8">
        <v>0.71203613978726998</v>
      </c>
      <c r="P44" s="8">
        <f t="shared" si="6"/>
        <v>0.71203613978726998</v>
      </c>
      <c r="Q44" s="8">
        <f t="shared" si="7"/>
        <v>0.74804971751093707</v>
      </c>
      <c r="R44" s="7">
        <v>0.26734269873570199</v>
      </c>
      <c r="S44" s="8">
        <v>0.71218544990238397</v>
      </c>
      <c r="T44" s="8">
        <f t="shared" si="8"/>
        <v>0.71218544990238397</v>
      </c>
      <c r="U44" s="9">
        <f t="shared" si="9"/>
        <v>0.50619878741977398</v>
      </c>
      <c r="V44" s="8">
        <v>0.92620894959408695</v>
      </c>
      <c r="W44" s="8">
        <v>0.650034610869621</v>
      </c>
      <c r="X44" s="8">
        <f t="shared" si="10"/>
        <v>0.92620894959408695</v>
      </c>
      <c r="Y44" s="8">
        <f t="shared" si="11"/>
        <v>0.90754813802079182</v>
      </c>
      <c r="Z44" s="7">
        <v>0.67451272676120699</v>
      </c>
      <c r="AA44" s="8">
        <v>7.5838919348151703E-3</v>
      </c>
      <c r="AB44" s="8">
        <f t="shared" si="12"/>
        <v>0.67451272676120699</v>
      </c>
      <c r="AC44" s="9">
        <f t="shared" si="13"/>
        <v>3.210185792514908E-2</v>
      </c>
      <c r="AD44" s="8">
        <v>0.88056246648818104</v>
      </c>
      <c r="AE44" s="8">
        <v>0.72174138260603904</v>
      </c>
      <c r="AF44" s="8">
        <f t="shared" si="14"/>
        <v>0.88056246648818104</v>
      </c>
      <c r="AG44" s="8">
        <f t="shared" si="15"/>
        <v>0.92361699073996184</v>
      </c>
      <c r="AH44" s="7">
        <v>0.58724392735435904</v>
      </c>
      <c r="AI44" s="8">
        <v>5.3114799020751299E-3</v>
      </c>
      <c r="AJ44" s="8">
        <f t="shared" si="16"/>
        <v>0.58724392735435904</v>
      </c>
      <c r="AK44" s="9">
        <f t="shared" si="17"/>
        <v>2.1117162465382311E-2</v>
      </c>
      <c r="AL44" s="8">
        <v>0.147219016522489</v>
      </c>
      <c r="AM44" s="8">
        <v>0.41578862212370499</v>
      </c>
      <c r="AN44" s="8">
        <f t="shared" si="18"/>
        <v>0.41578862212370499</v>
      </c>
      <c r="AO44" s="8">
        <f t="shared" si="19"/>
        <v>0.23220231493319099</v>
      </c>
      <c r="AP44" s="7">
        <v>0.32825915924828097</v>
      </c>
      <c r="AQ44" s="8">
        <v>0.84400536585619002</v>
      </c>
      <c r="AR44" s="8">
        <f t="shared" si="20"/>
        <v>0.84400536585619002</v>
      </c>
      <c r="AS44" s="9">
        <f t="shared" si="21"/>
        <v>0.63266274379340626</v>
      </c>
      <c r="AT44" s="8">
        <v>0.91338038648349795</v>
      </c>
      <c r="AU44" s="8">
        <v>0.34904007165079198</v>
      </c>
      <c r="AV44" s="8">
        <f t="shared" si="26"/>
        <v>0.91338038648349795</v>
      </c>
      <c r="AW44" s="8">
        <f t="shared" si="27"/>
        <v>0.68325666220055736</v>
      </c>
      <c r="AX44" s="7">
        <v>0.97239949006714699</v>
      </c>
      <c r="AY44" s="8">
        <v>0.25179923138289201</v>
      </c>
      <c r="AZ44" s="8">
        <f t="shared" si="28"/>
        <v>0.97239949006714699</v>
      </c>
      <c r="BA44" s="9">
        <f t="shared" si="29"/>
        <v>0.589379979201472</v>
      </c>
    </row>
    <row r="45" spans="1:53" x14ac:dyDescent="0.35">
      <c r="A45" s="20" t="s">
        <v>132</v>
      </c>
      <c r="B45" s="7">
        <v>0.216431286087822</v>
      </c>
      <c r="C45" s="8">
        <v>0.62891370201833297</v>
      </c>
      <c r="D45" s="8">
        <f t="shared" si="0"/>
        <v>0.62891370201833297</v>
      </c>
      <c r="E45" s="9">
        <f t="shared" si="1"/>
        <v>0.40756623494222</v>
      </c>
      <c r="F45" s="8">
        <v>0.48538150266989799</v>
      </c>
      <c r="G45" s="8">
        <v>0.97846237991726204</v>
      </c>
      <c r="H45" s="8">
        <f t="shared" si="2"/>
        <v>0.97846237991726204</v>
      </c>
      <c r="I45" s="8">
        <f t="shared" si="3"/>
        <v>0.82855527811736662</v>
      </c>
      <c r="J45" s="7">
        <v>0.999999999999999</v>
      </c>
      <c r="K45" s="8">
        <v>0.66627848723553895</v>
      </c>
      <c r="L45" s="8">
        <f t="shared" si="4"/>
        <v>0.999999999999999</v>
      </c>
      <c r="M45" s="9">
        <f t="shared" si="5"/>
        <v>0.93681923248937438</v>
      </c>
      <c r="N45" s="8">
        <v>0.80682065941549697</v>
      </c>
      <c r="O45" s="8">
        <v>0.66627848723553895</v>
      </c>
      <c r="P45" s="8">
        <f t="shared" si="6"/>
        <v>0.80682065941549697</v>
      </c>
      <c r="Q45" s="8">
        <f t="shared" si="7"/>
        <v>0.87123599935131657</v>
      </c>
      <c r="R45" s="7">
        <v>0.98584427766542704</v>
      </c>
      <c r="S45" s="8">
        <v>0.66645957761973595</v>
      </c>
      <c r="T45" s="8">
        <f t="shared" si="8"/>
        <v>0.98584427766542704</v>
      </c>
      <c r="U45" s="9">
        <f t="shared" si="9"/>
        <v>0.93299747103916086</v>
      </c>
      <c r="V45" s="8">
        <v>8.7930266064854101E-2</v>
      </c>
      <c r="W45" s="8">
        <v>0.89592428321179796</v>
      </c>
      <c r="X45" s="8">
        <f t="shared" si="10"/>
        <v>0.89592428321179796</v>
      </c>
      <c r="Y45" s="8">
        <f t="shared" si="11"/>
        <v>0.27896465710564411</v>
      </c>
      <c r="Z45" s="7">
        <v>0.40293111686570299</v>
      </c>
      <c r="AA45" s="8">
        <v>0.983742577334214</v>
      </c>
      <c r="AB45" s="8">
        <f t="shared" si="12"/>
        <v>0.983742577334214</v>
      </c>
      <c r="AC45" s="9">
        <f t="shared" si="13"/>
        <v>0.76318334858894266</v>
      </c>
      <c r="AD45" s="8">
        <v>1.8928262082759301E-2</v>
      </c>
      <c r="AE45" s="8">
        <v>0.77739597325467602</v>
      </c>
      <c r="AF45" s="8">
        <f t="shared" si="14"/>
        <v>0.77739597325467602</v>
      </c>
      <c r="AG45" s="8">
        <f t="shared" si="15"/>
        <v>7.679490061408023E-2</v>
      </c>
      <c r="AH45" s="7">
        <v>0.78979168334949701</v>
      </c>
      <c r="AI45" s="8">
        <v>0.92029970969226205</v>
      </c>
      <c r="AJ45" s="8">
        <f t="shared" si="16"/>
        <v>0.92029970969226205</v>
      </c>
      <c r="AK45" s="9">
        <f t="shared" si="17"/>
        <v>0.95873912181909748</v>
      </c>
      <c r="AL45" s="8">
        <v>0.29337305729931701</v>
      </c>
      <c r="AM45" s="8">
        <v>0.947682861146662</v>
      </c>
      <c r="AN45" s="8">
        <f t="shared" si="18"/>
        <v>0.947682861146662</v>
      </c>
      <c r="AO45" s="8">
        <f t="shared" si="19"/>
        <v>0.63390881161964763</v>
      </c>
      <c r="AP45" s="7">
        <v>0.59226166778844203</v>
      </c>
      <c r="AQ45" s="8">
        <v>7.0389950248778102E-2</v>
      </c>
      <c r="AR45" s="8">
        <f t="shared" si="20"/>
        <v>0.59226166778844203</v>
      </c>
      <c r="AS45" s="9">
        <f t="shared" si="21"/>
        <v>0.17415740261546409</v>
      </c>
      <c r="AT45" s="8">
        <v>0.72012574307658705</v>
      </c>
      <c r="AU45" s="8">
        <v>0.26971403090221902</v>
      </c>
      <c r="AV45" s="8">
        <f t="shared" si="26"/>
        <v>0.72012574307658705</v>
      </c>
      <c r="AW45" s="8">
        <f t="shared" si="27"/>
        <v>0.51251383161054043</v>
      </c>
      <c r="AX45" s="7">
        <v>0.73892174569493496</v>
      </c>
      <c r="AY45" s="8">
        <v>0.311114063085078</v>
      </c>
      <c r="AZ45" s="8">
        <f t="shared" si="28"/>
        <v>0.73892174569493496</v>
      </c>
      <c r="BA45" s="9">
        <f t="shared" si="29"/>
        <v>0.56786223379276057</v>
      </c>
    </row>
    <row r="46" spans="1:53" x14ac:dyDescent="0.35">
      <c r="A46" s="20" t="s">
        <v>133</v>
      </c>
      <c r="B46" s="7">
        <v>0.44240772273154799</v>
      </c>
      <c r="C46" s="8">
        <v>0.19982629580317399</v>
      </c>
      <c r="D46" s="8">
        <f t="shared" si="0"/>
        <v>0.44240772273154799</v>
      </c>
      <c r="E46" s="9">
        <f t="shared" si="1"/>
        <v>0.30285947750450248</v>
      </c>
      <c r="F46" s="8">
        <v>0.80730913894490197</v>
      </c>
      <c r="G46" s="8">
        <v>0.643039495689119</v>
      </c>
      <c r="H46" s="8">
        <f t="shared" si="2"/>
        <v>0.80730913894490197</v>
      </c>
      <c r="I46" s="8">
        <f t="shared" si="3"/>
        <v>0.85947320815588046</v>
      </c>
      <c r="J46" s="7">
        <v>0.48287166382664398</v>
      </c>
      <c r="K46" s="8">
        <v>0.74134274685700796</v>
      </c>
      <c r="L46" s="8">
        <f t="shared" si="4"/>
        <v>0.74134274685700796</v>
      </c>
      <c r="M46" s="9">
        <f t="shared" si="5"/>
        <v>0.72571826143756368</v>
      </c>
      <c r="N46" s="8">
        <v>0.38600777745613102</v>
      </c>
      <c r="O46" s="8">
        <v>0.74134274685700796</v>
      </c>
      <c r="P46" s="8">
        <f t="shared" si="6"/>
        <v>0.74134274685700796</v>
      </c>
      <c r="Q46" s="8">
        <f t="shared" si="7"/>
        <v>0.64420967672917151</v>
      </c>
      <c r="R46" s="7">
        <v>0.43918040459218499</v>
      </c>
      <c r="S46" s="8">
        <v>0.74148063084701998</v>
      </c>
      <c r="T46" s="8">
        <f t="shared" si="8"/>
        <v>0.74148063084701998</v>
      </c>
      <c r="U46" s="9">
        <f t="shared" si="9"/>
        <v>0.6910001893654224</v>
      </c>
      <c r="V46" s="8">
        <v>8.1548983504529701E-2</v>
      </c>
      <c r="W46" s="8">
        <v>2.9738039071232101E-2</v>
      </c>
      <c r="X46" s="8">
        <f t="shared" si="10"/>
        <v>8.1548983504529701E-2</v>
      </c>
      <c r="Y46" s="8">
        <f t="shared" si="11"/>
        <v>1.7028808591316169E-2</v>
      </c>
      <c r="Z46" s="7">
        <v>0.93461623564777097</v>
      </c>
      <c r="AA46" s="8">
        <v>0.16704064637970401</v>
      </c>
      <c r="AB46" s="8">
        <f t="shared" si="12"/>
        <v>0.93461623564777097</v>
      </c>
      <c r="AC46" s="9">
        <f t="shared" si="13"/>
        <v>0.4460531455356882</v>
      </c>
      <c r="AD46" s="8">
        <v>3.9887760423596902E-2</v>
      </c>
      <c r="AE46" s="8">
        <v>0.97477278824937497</v>
      </c>
      <c r="AF46" s="8">
        <f t="shared" si="14"/>
        <v>0.97477278824937497</v>
      </c>
      <c r="AG46" s="8">
        <f t="shared" si="15"/>
        <v>0.16513894571145449</v>
      </c>
      <c r="AH46" s="7">
        <v>0.25559773100811001</v>
      </c>
      <c r="AI46" s="8">
        <v>0.77194575292641698</v>
      </c>
      <c r="AJ46" s="8">
        <f t="shared" si="16"/>
        <v>0.77194575292641698</v>
      </c>
      <c r="AK46" s="9">
        <f t="shared" si="17"/>
        <v>0.5175360996952505</v>
      </c>
      <c r="AL46" s="8">
        <v>0.16797555991320301</v>
      </c>
      <c r="AM46" s="8">
        <v>0.26843814901875002</v>
      </c>
      <c r="AN46" s="8">
        <f t="shared" si="18"/>
        <v>0.26843814901875002</v>
      </c>
      <c r="AO46" s="8">
        <f t="shared" si="19"/>
        <v>0.18483143295311621</v>
      </c>
      <c r="AP46" s="7">
        <v>0.19290543661544099</v>
      </c>
      <c r="AQ46" s="8">
        <v>0.35090165922219302</v>
      </c>
      <c r="AR46" s="8">
        <f t="shared" si="20"/>
        <v>0.35090165922219302</v>
      </c>
      <c r="AS46" s="9">
        <f t="shared" si="21"/>
        <v>0.24996902656354636</v>
      </c>
      <c r="AT46" s="8">
        <v>0.53373570168486795</v>
      </c>
      <c r="AU46" s="8">
        <v>0.48578005057763801</v>
      </c>
      <c r="AV46" s="8">
        <f t="shared" si="26"/>
        <v>0.53373570168486795</v>
      </c>
      <c r="AW46" s="8">
        <f t="shared" si="27"/>
        <v>0.60926576869167448</v>
      </c>
      <c r="AX46" s="7">
        <v>0.43715730595423802</v>
      </c>
      <c r="AY46" s="8">
        <v>0.56769401506723904</v>
      </c>
      <c r="AZ46" s="8">
        <f t="shared" si="28"/>
        <v>0.56769401506723904</v>
      </c>
      <c r="BA46" s="9">
        <f t="shared" si="29"/>
        <v>0.59403216803133185</v>
      </c>
    </row>
    <row r="47" spans="1:53" x14ac:dyDescent="0.35">
      <c r="A47" s="20" t="s">
        <v>134</v>
      </c>
      <c r="B47" s="7">
        <v>0.62335193918444698</v>
      </c>
      <c r="C47" s="8">
        <v>0.74624725299361205</v>
      </c>
      <c r="D47" s="8">
        <f t="shared" si="0"/>
        <v>0.74624725299361205</v>
      </c>
      <c r="E47" s="9">
        <f t="shared" si="1"/>
        <v>0.82119252800081544</v>
      </c>
      <c r="F47" s="8">
        <v>0.80885503300547601</v>
      </c>
      <c r="G47" s="8">
        <v>0.413233674369752</v>
      </c>
      <c r="H47" s="8">
        <f t="shared" si="2"/>
        <v>0.80885503300547601</v>
      </c>
      <c r="I47" s="8">
        <f t="shared" si="3"/>
        <v>0.70053899855698132</v>
      </c>
      <c r="J47" s="7">
        <v>0.63493615322547303</v>
      </c>
      <c r="K47" s="8">
        <v>0.69203240727109505</v>
      </c>
      <c r="L47" s="8">
        <f t="shared" si="4"/>
        <v>0.69203240727109505</v>
      </c>
      <c r="M47" s="9">
        <f t="shared" si="5"/>
        <v>0.80073548038822606</v>
      </c>
      <c r="N47" s="8">
        <v>0.37961206850760099</v>
      </c>
      <c r="O47" s="8">
        <v>0.69203240727109505</v>
      </c>
      <c r="P47" s="8">
        <f t="shared" si="6"/>
        <v>0.69203240727109505</v>
      </c>
      <c r="Q47" s="8">
        <f t="shared" si="7"/>
        <v>0.61386742760866375</v>
      </c>
      <c r="R47" s="7">
        <v>0.61037336416946297</v>
      </c>
      <c r="S47" s="8">
        <v>0.69219543042676301</v>
      </c>
      <c r="T47" s="8">
        <f t="shared" si="8"/>
        <v>0.69219543042676301</v>
      </c>
      <c r="U47" s="9">
        <f t="shared" si="9"/>
        <v>0.78650954245522242</v>
      </c>
      <c r="V47" s="8">
        <v>9.4580636682955101E-3</v>
      </c>
      <c r="W47" s="8">
        <v>0.71295630078907901</v>
      </c>
      <c r="X47" s="8">
        <f t="shared" si="10"/>
        <v>0.71295630078907901</v>
      </c>
      <c r="Y47" s="8">
        <f t="shared" si="11"/>
        <v>4.0453875390666694E-2</v>
      </c>
      <c r="Z47" s="7">
        <v>0.895808164068012</v>
      </c>
      <c r="AA47" s="8">
        <v>0.81158574690541996</v>
      </c>
      <c r="AB47" s="8">
        <f t="shared" si="12"/>
        <v>0.895808164068012</v>
      </c>
      <c r="AC47" s="9">
        <f t="shared" si="13"/>
        <v>0.9587965529111665</v>
      </c>
      <c r="AD47" s="8">
        <v>0.138489851428758</v>
      </c>
      <c r="AE47" s="8">
        <v>0.62947538510631895</v>
      </c>
      <c r="AF47" s="8">
        <f t="shared" si="14"/>
        <v>0.62947538510631895</v>
      </c>
      <c r="AG47" s="8">
        <f t="shared" si="15"/>
        <v>0.29987017440378205</v>
      </c>
      <c r="AH47" s="7">
        <v>0.33711827263128602</v>
      </c>
      <c r="AI47" s="8">
        <v>0.87878302885000803</v>
      </c>
      <c r="AJ47" s="8">
        <f t="shared" si="16"/>
        <v>0.87878302885000803</v>
      </c>
      <c r="AK47" s="9">
        <f t="shared" si="17"/>
        <v>0.6566580507025801</v>
      </c>
      <c r="AL47" s="8">
        <v>0.70945562179397903</v>
      </c>
      <c r="AM47" s="8">
        <v>0.449232037465777</v>
      </c>
      <c r="AN47" s="8">
        <f t="shared" si="18"/>
        <v>0.70945562179397903</v>
      </c>
      <c r="AO47" s="8">
        <f t="shared" si="19"/>
        <v>0.68314671910902902</v>
      </c>
      <c r="AP47" s="7">
        <v>0.31182331967417198</v>
      </c>
      <c r="AQ47" s="8">
        <v>0.22228277213976699</v>
      </c>
      <c r="AR47" s="8">
        <f t="shared" si="20"/>
        <v>0.31182331967417198</v>
      </c>
      <c r="AS47" s="9">
        <f t="shared" si="21"/>
        <v>0.25431778030488816</v>
      </c>
      <c r="AT47" s="8">
        <v>0.491890523334856</v>
      </c>
      <c r="AU47" s="8">
        <v>0.55329366802060598</v>
      </c>
      <c r="AV47" s="8">
        <f t="shared" si="26"/>
        <v>0.55329366802060598</v>
      </c>
      <c r="AW47" s="8">
        <f t="shared" si="27"/>
        <v>0.62633942469147819</v>
      </c>
      <c r="AX47" s="7">
        <v>0.58222485670847601</v>
      </c>
      <c r="AY47" s="8">
        <v>0.58753779655648597</v>
      </c>
      <c r="AZ47" s="8">
        <f t="shared" si="28"/>
        <v>0.58753779655648597</v>
      </c>
      <c r="BA47" s="9">
        <f t="shared" si="29"/>
        <v>0.70903190419827988</v>
      </c>
    </row>
    <row r="48" spans="1:53" x14ac:dyDescent="0.35">
      <c r="A48" s="20" t="s">
        <v>135</v>
      </c>
      <c r="B48" s="7">
        <v>0.97193741708214398</v>
      </c>
      <c r="C48" s="8">
        <v>0.228578771197429</v>
      </c>
      <c r="D48" s="8">
        <f t="shared" si="0"/>
        <v>0.97193741708214398</v>
      </c>
      <c r="E48" s="9">
        <f t="shared" si="1"/>
        <v>0.55637445721817935</v>
      </c>
      <c r="F48" s="8">
        <v>0.63571192851497205</v>
      </c>
      <c r="G48" s="8">
        <v>0.86934472136899299</v>
      </c>
      <c r="H48" s="8">
        <f t="shared" si="2"/>
        <v>0.86934472136899299</v>
      </c>
      <c r="I48" s="8">
        <f t="shared" si="3"/>
        <v>0.8803899106374411</v>
      </c>
      <c r="J48" s="7">
        <v>0.93163944395632703</v>
      </c>
      <c r="K48" s="8">
        <v>0.76384603250084104</v>
      </c>
      <c r="L48" s="8">
        <f t="shared" si="4"/>
        <v>0.93163944395632703</v>
      </c>
      <c r="M48" s="9">
        <f t="shared" si="5"/>
        <v>0.95372420036593852</v>
      </c>
      <c r="N48" s="8">
        <v>0.53244718303268701</v>
      </c>
      <c r="O48" s="8">
        <v>0.76384603250084104</v>
      </c>
      <c r="P48" s="8">
        <f t="shared" si="6"/>
        <v>0.76384603250084104</v>
      </c>
      <c r="Q48" s="8">
        <f t="shared" si="7"/>
        <v>0.77260653776820154</v>
      </c>
      <c r="R48" s="7">
        <v>0.88916222581057203</v>
      </c>
      <c r="S48" s="8">
        <v>0.76396707110175799</v>
      </c>
      <c r="T48" s="8">
        <f t="shared" si="8"/>
        <v>0.88916222581057203</v>
      </c>
      <c r="U48" s="9">
        <f t="shared" si="9"/>
        <v>0.94197655156262339</v>
      </c>
      <c r="V48" s="8">
        <v>5.7759072022496999E-2</v>
      </c>
      <c r="W48" s="8">
        <v>0.325304278797163</v>
      </c>
      <c r="X48" s="8">
        <f t="shared" si="10"/>
        <v>0.325304278797163</v>
      </c>
      <c r="Y48" s="8">
        <f t="shared" si="11"/>
        <v>9.3466660089036813E-2</v>
      </c>
      <c r="Z48" s="7">
        <v>0.54271852417428201</v>
      </c>
      <c r="AA48" s="8">
        <v>0.80540638574674706</v>
      </c>
      <c r="AB48" s="8">
        <f t="shared" si="12"/>
        <v>0.80540638574674706</v>
      </c>
      <c r="AC48" s="9">
        <f t="shared" si="13"/>
        <v>0.79884844073515193</v>
      </c>
      <c r="AD48" s="8">
        <v>0.98649287761104598</v>
      </c>
      <c r="AE48" s="8">
        <v>0.64496775510621596</v>
      </c>
      <c r="AF48" s="8">
        <f t="shared" si="14"/>
        <v>0.98649287761104598</v>
      </c>
      <c r="AG48" s="8">
        <f t="shared" si="15"/>
        <v>0.92394191787621893</v>
      </c>
      <c r="AH48" s="7">
        <v>0.94889342730947102</v>
      </c>
      <c r="AI48" s="8">
        <v>0.52921360848459598</v>
      </c>
      <c r="AJ48" s="8">
        <f t="shared" si="16"/>
        <v>0.94889342730947102</v>
      </c>
      <c r="AK48" s="9">
        <f t="shared" si="17"/>
        <v>0.84807116789618919</v>
      </c>
      <c r="AL48" s="8">
        <v>0.46496336872273197</v>
      </c>
      <c r="AM48" s="8">
        <v>0.65672453076764004</v>
      </c>
      <c r="AN48" s="8">
        <f t="shared" si="18"/>
        <v>0.65672453076764004</v>
      </c>
      <c r="AO48" s="8">
        <f t="shared" si="19"/>
        <v>0.66758905381554257</v>
      </c>
      <c r="AP48" s="7">
        <v>0.89267635240231502</v>
      </c>
      <c r="AQ48" s="8">
        <v>0.49366661026831199</v>
      </c>
      <c r="AR48" s="8">
        <f t="shared" si="20"/>
        <v>0.89267635240231502</v>
      </c>
      <c r="AS48" s="9">
        <f t="shared" si="21"/>
        <v>0.80179287928210607</v>
      </c>
      <c r="AT48" s="8">
        <v>0.88700517005438795</v>
      </c>
      <c r="AU48" s="8">
        <v>0.45766313132397501</v>
      </c>
      <c r="AV48" s="8">
        <f t="shared" si="26"/>
        <v>0.88700517005438795</v>
      </c>
      <c r="AW48" s="8">
        <f t="shared" si="27"/>
        <v>0.77192379388258825</v>
      </c>
      <c r="AX48" s="7">
        <v>0.97405054680488401</v>
      </c>
      <c r="AY48" s="8">
        <v>0.533394114471339</v>
      </c>
      <c r="AZ48" s="8">
        <f t="shared" si="28"/>
        <v>0.97405054680488401</v>
      </c>
      <c r="BA48" s="9">
        <f t="shared" si="29"/>
        <v>0.85974915368341009</v>
      </c>
    </row>
    <row r="49" spans="1:53" x14ac:dyDescent="0.35">
      <c r="A49" s="20" t="s">
        <v>136</v>
      </c>
      <c r="B49" s="7">
        <v>0.13372419095857799</v>
      </c>
      <c r="C49" s="8">
        <v>0.11342623970725101</v>
      </c>
      <c r="D49" s="8">
        <f t="shared" si="0"/>
        <v>0.13372419095857799</v>
      </c>
      <c r="E49" s="9">
        <f t="shared" si="1"/>
        <v>7.8699486213211323E-2</v>
      </c>
      <c r="F49" s="8">
        <v>0.62198996539511497</v>
      </c>
      <c r="G49" s="8">
        <v>0.28123956832838998</v>
      </c>
      <c r="H49" s="8">
        <f t="shared" si="2"/>
        <v>0.62198996539511497</v>
      </c>
      <c r="I49" s="8">
        <f t="shared" si="3"/>
        <v>0.4798944499297888</v>
      </c>
      <c r="J49" s="7">
        <v>0.59953034366862401</v>
      </c>
      <c r="K49" s="8">
        <v>0.56548497480520199</v>
      </c>
      <c r="L49" s="8">
        <f t="shared" si="4"/>
        <v>0.59953034366862401</v>
      </c>
      <c r="M49" s="9">
        <f t="shared" si="5"/>
        <v>0.7057424801921075</v>
      </c>
      <c r="N49" s="8">
        <v>0.84871493358908701</v>
      </c>
      <c r="O49" s="8">
        <v>0.56548497480520199</v>
      </c>
      <c r="P49" s="8">
        <f t="shared" si="6"/>
        <v>0.84871493358908701</v>
      </c>
      <c r="Q49" s="8">
        <f t="shared" si="7"/>
        <v>0.83225789014001883</v>
      </c>
      <c r="R49" s="7">
        <v>0.54791863885023895</v>
      </c>
      <c r="S49" s="8">
        <v>0.56573114380724399</v>
      </c>
      <c r="T49" s="8">
        <f t="shared" si="8"/>
        <v>0.56573114380724399</v>
      </c>
      <c r="U49" s="9">
        <f t="shared" si="9"/>
        <v>0.6730370200019431</v>
      </c>
      <c r="V49" s="8">
        <v>0.31524956255798098</v>
      </c>
      <c r="W49" s="8">
        <v>0.87441108040454096</v>
      </c>
      <c r="X49" s="8">
        <f t="shared" si="10"/>
        <v>0.87441108040454096</v>
      </c>
      <c r="Y49" s="8">
        <f t="shared" si="11"/>
        <v>0.63086895794504838</v>
      </c>
      <c r="Z49" s="7">
        <v>0.49252084165240101</v>
      </c>
      <c r="AA49" s="8">
        <v>1.8165676653957401E-2</v>
      </c>
      <c r="AB49" s="8">
        <f t="shared" si="12"/>
        <v>0.49252084165240101</v>
      </c>
      <c r="AC49" s="9">
        <f t="shared" si="13"/>
        <v>5.114484087079163E-2</v>
      </c>
      <c r="AD49" s="8">
        <v>0.101242014294899</v>
      </c>
      <c r="AE49" s="8">
        <v>0.61738068149180303</v>
      </c>
      <c r="AF49" s="8">
        <f t="shared" si="14"/>
        <v>0.61738068149180303</v>
      </c>
      <c r="AG49" s="8">
        <f t="shared" si="15"/>
        <v>0.23580028021505395</v>
      </c>
      <c r="AH49" s="7">
        <v>0.97781743456089698</v>
      </c>
      <c r="AI49" s="8">
        <v>0.67669905828306998</v>
      </c>
      <c r="AJ49" s="8">
        <f t="shared" si="16"/>
        <v>0.97781743456089698</v>
      </c>
      <c r="AK49" s="9">
        <f t="shared" si="17"/>
        <v>0.93493948296160134</v>
      </c>
      <c r="AL49" s="8">
        <v>0.22100262659823799</v>
      </c>
      <c r="AM49" s="8">
        <v>0.67072153621305197</v>
      </c>
      <c r="AN49" s="8">
        <f t="shared" si="18"/>
        <v>0.67072153621305197</v>
      </c>
      <c r="AO49" s="8">
        <f t="shared" si="19"/>
        <v>0.43120194232994913</v>
      </c>
      <c r="AP49" s="7">
        <v>0.10744752589606001</v>
      </c>
      <c r="AQ49" s="8">
        <v>4.6386562321511601E-2</v>
      </c>
      <c r="AR49" s="8">
        <f t="shared" si="20"/>
        <v>0.10744752589606001</v>
      </c>
      <c r="AS49" s="9">
        <f t="shared" si="21"/>
        <v>3.1407431499042238E-2</v>
      </c>
      <c r="AT49" s="8">
        <v>0.75124230373322098</v>
      </c>
      <c r="AU49" s="8">
        <v>0.27004092957647302</v>
      </c>
      <c r="AV49" s="8">
        <f t="shared" si="26"/>
        <v>0.75124230373322098</v>
      </c>
      <c r="AW49" s="8">
        <f t="shared" si="27"/>
        <v>0.52648006529041247</v>
      </c>
      <c r="AX49" s="7">
        <v>0.78090398880663703</v>
      </c>
      <c r="AY49" s="8">
        <v>0.25848017011594099</v>
      </c>
      <c r="AZ49" s="8">
        <f t="shared" si="28"/>
        <v>0.78090398880663703</v>
      </c>
      <c r="BA49" s="9">
        <f t="shared" si="29"/>
        <v>0.52485362560499049</v>
      </c>
    </row>
    <row r="50" spans="1:53" x14ac:dyDescent="0.35">
      <c r="A50" s="20" t="s">
        <v>137</v>
      </c>
      <c r="B50" s="7">
        <v>0.301050575187916</v>
      </c>
      <c r="C50" s="8">
        <v>0.199966767772912</v>
      </c>
      <c r="D50" s="8">
        <f t="shared" si="0"/>
        <v>0.301050575187916</v>
      </c>
      <c r="E50" s="9">
        <f t="shared" si="1"/>
        <v>0.22936730257720872</v>
      </c>
      <c r="F50" s="8">
        <v>0.32234316426982801</v>
      </c>
      <c r="G50" s="8">
        <v>0.872326406540051</v>
      </c>
      <c r="H50" s="8">
        <f t="shared" si="2"/>
        <v>0.872326406540051</v>
      </c>
      <c r="I50" s="8">
        <f t="shared" si="3"/>
        <v>0.6379407319573327</v>
      </c>
      <c r="J50" s="7">
        <v>0.45720411679628098</v>
      </c>
      <c r="K50" s="8">
        <v>0.74919301223580304</v>
      </c>
      <c r="L50" s="8">
        <f t="shared" si="4"/>
        <v>0.74919301223580304</v>
      </c>
      <c r="M50" s="9">
        <f t="shared" si="5"/>
        <v>0.70951970775520712</v>
      </c>
      <c r="N50" s="8">
        <v>0.62613241413346399</v>
      </c>
      <c r="O50" s="8">
        <v>0.74919301223580304</v>
      </c>
      <c r="P50" s="8">
        <f t="shared" si="6"/>
        <v>0.74919301223580304</v>
      </c>
      <c r="Q50" s="8">
        <f t="shared" si="7"/>
        <v>0.82417571261465095</v>
      </c>
      <c r="R50" s="7">
        <v>0.42084299266599201</v>
      </c>
      <c r="S50" s="8">
        <v>0.74932183032549504</v>
      </c>
      <c r="T50" s="8">
        <f t="shared" si="8"/>
        <v>0.74932183032549504</v>
      </c>
      <c r="U50" s="9">
        <f t="shared" si="9"/>
        <v>0.67928300609913639</v>
      </c>
      <c r="V50" s="8">
        <v>0.33954929770887798</v>
      </c>
      <c r="W50" s="8">
        <v>0.94747679982294397</v>
      </c>
      <c r="X50" s="8">
        <f t="shared" si="10"/>
        <v>0.94747679982294397</v>
      </c>
      <c r="Y50" s="8">
        <f t="shared" si="11"/>
        <v>0.68656860590724911</v>
      </c>
      <c r="Z50" s="7">
        <v>0.44070958220190598</v>
      </c>
      <c r="AA50" s="8">
        <v>0.47092809784825301</v>
      </c>
      <c r="AB50" s="8">
        <f t="shared" si="12"/>
        <v>0.47092809784825301</v>
      </c>
      <c r="AC50" s="9">
        <f t="shared" si="13"/>
        <v>0.53388633927575357</v>
      </c>
      <c r="AD50" s="8">
        <v>0.21056011041047901</v>
      </c>
      <c r="AE50" s="8">
        <v>0.67967924288725501</v>
      </c>
      <c r="AF50" s="8">
        <f t="shared" si="14"/>
        <v>0.67967924288725501</v>
      </c>
      <c r="AG50" s="8">
        <f t="shared" si="15"/>
        <v>0.42134260708795879</v>
      </c>
      <c r="AH50" s="7">
        <v>0.81354719882187598</v>
      </c>
      <c r="AI50" s="8">
        <v>0.48787974332871098</v>
      </c>
      <c r="AJ50" s="8">
        <f t="shared" si="16"/>
        <v>0.81354719882187598</v>
      </c>
      <c r="AK50" s="9">
        <f t="shared" si="17"/>
        <v>0.7636759440017642</v>
      </c>
      <c r="AL50" s="8">
        <v>0.20871878780480899</v>
      </c>
      <c r="AM50" s="8">
        <v>0.54968922136906995</v>
      </c>
      <c r="AN50" s="8">
        <f t="shared" si="18"/>
        <v>0.54968922136906995</v>
      </c>
      <c r="AO50" s="8">
        <f t="shared" si="19"/>
        <v>0.36314139606535956</v>
      </c>
      <c r="AP50" s="7">
        <v>0.478201643221911</v>
      </c>
      <c r="AQ50" s="8">
        <v>0.65154564028154804</v>
      </c>
      <c r="AR50" s="8">
        <f t="shared" si="20"/>
        <v>0.65154564028154804</v>
      </c>
      <c r="AS50" s="9">
        <f t="shared" si="21"/>
        <v>0.67490174094426103</v>
      </c>
      <c r="AT50" s="8">
        <v>0.51223329308172605</v>
      </c>
      <c r="AU50" s="8">
        <v>0.393036509758179</v>
      </c>
      <c r="AV50" s="8">
        <f t="shared" si="26"/>
        <v>0.51223329308172605</v>
      </c>
      <c r="AW50" s="8">
        <f t="shared" si="27"/>
        <v>0.52401792935382197</v>
      </c>
      <c r="AX50" s="7">
        <v>0.44235884174935503</v>
      </c>
      <c r="AY50" s="8">
        <v>0.32720110906460598</v>
      </c>
      <c r="AZ50" s="8">
        <f t="shared" si="28"/>
        <v>0.44235884174935503</v>
      </c>
      <c r="BA50" s="9">
        <f t="shared" si="29"/>
        <v>0.42449641080988842</v>
      </c>
    </row>
    <row r="51" spans="1:53" x14ac:dyDescent="0.35">
      <c r="A51" s="20" t="s">
        <v>138</v>
      </c>
      <c r="B51" s="7">
        <v>0.204067218927515</v>
      </c>
      <c r="C51" s="8">
        <v>0.83429468084218095</v>
      </c>
      <c r="D51" s="8">
        <f t="shared" si="0"/>
        <v>0.83429468084218095</v>
      </c>
      <c r="E51" s="9">
        <f t="shared" si="1"/>
        <v>0.47167935531640359</v>
      </c>
      <c r="F51" s="8">
        <v>0.242981644970761</v>
      </c>
      <c r="G51" s="8">
        <v>0.92739199714646703</v>
      </c>
      <c r="H51" s="8">
        <f t="shared" si="2"/>
        <v>0.92739199714646703</v>
      </c>
      <c r="I51" s="8">
        <f t="shared" si="3"/>
        <v>0.56112811023010956</v>
      </c>
      <c r="J51" s="7">
        <v>0.95524715458755505</v>
      </c>
      <c r="K51" s="8">
        <v>0.43424814784073901</v>
      </c>
      <c r="L51" s="8">
        <f t="shared" si="4"/>
        <v>0.95524715458755505</v>
      </c>
      <c r="M51" s="9">
        <f t="shared" si="5"/>
        <v>0.77981950119000221</v>
      </c>
      <c r="N51" s="8">
        <v>0.73432499216024205</v>
      </c>
      <c r="O51" s="8">
        <v>0.43424814784073901</v>
      </c>
      <c r="P51" s="8">
        <f t="shared" si="6"/>
        <v>0.73432499216024205</v>
      </c>
      <c r="Q51" s="8">
        <f t="shared" si="7"/>
        <v>0.68334000502346492</v>
      </c>
      <c r="R51" s="7">
        <v>0.92349622737103199</v>
      </c>
      <c r="S51" s="8">
        <v>0.43424814784073901</v>
      </c>
      <c r="T51" s="8">
        <f t="shared" si="8"/>
        <v>0.92349622737103199</v>
      </c>
      <c r="U51" s="9">
        <f t="shared" si="9"/>
        <v>0.76745557319045021</v>
      </c>
      <c r="V51" s="8">
        <v>0.10227910621999101</v>
      </c>
      <c r="W51" s="8">
        <v>0.82685923781050497</v>
      </c>
      <c r="X51" s="8">
        <f t="shared" si="10"/>
        <v>0.82685923781050497</v>
      </c>
      <c r="Y51" s="8">
        <f t="shared" si="11"/>
        <v>0.29347380458785899</v>
      </c>
      <c r="Z51" s="7">
        <v>0.73826640116592301</v>
      </c>
      <c r="AA51" s="8">
        <v>0.68587267056955104</v>
      </c>
      <c r="AB51" s="8">
        <f t="shared" si="12"/>
        <v>0.73826640116592301</v>
      </c>
      <c r="AC51" s="9">
        <f t="shared" si="13"/>
        <v>0.85093951426010772</v>
      </c>
      <c r="AD51" s="8">
        <v>7.2792414615615905E-2</v>
      </c>
      <c r="AE51" s="8">
        <v>0.211169997232109</v>
      </c>
      <c r="AF51" s="8">
        <f t="shared" si="14"/>
        <v>0.211169997232109</v>
      </c>
      <c r="AG51" s="8">
        <f t="shared" si="15"/>
        <v>7.9551512649734035E-2</v>
      </c>
      <c r="AH51" s="7">
        <v>0.19017046387620801</v>
      </c>
      <c r="AI51" s="8">
        <v>0.78998127076491698</v>
      </c>
      <c r="AJ51" s="8">
        <f t="shared" si="16"/>
        <v>0.78998127076491698</v>
      </c>
      <c r="AK51" s="9">
        <f t="shared" si="17"/>
        <v>0.43500625316614638</v>
      </c>
      <c r="AL51" s="8">
        <v>0.159015868300459</v>
      </c>
      <c r="AM51" s="8">
        <v>0.372476335212028</v>
      </c>
      <c r="AN51" s="8">
        <f t="shared" si="18"/>
        <v>0.372476335212028</v>
      </c>
      <c r="AO51" s="8">
        <f t="shared" si="19"/>
        <v>0.22663235939847948</v>
      </c>
      <c r="AP51" s="7">
        <v>0.94141686833236704</v>
      </c>
      <c r="AQ51" s="8">
        <v>0.17758427455633799</v>
      </c>
      <c r="AR51" s="8">
        <f t="shared" si="20"/>
        <v>0.94141686833236704</v>
      </c>
      <c r="AS51" s="9">
        <f t="shared" si="21"/>
        <v>0.46621371250898347</v>
      </c>
      <c r="AT51" s="8">
        <v>0.87726864284091099</v>
      </c>
      <c r="AU51" s="8">
        <v>0.24053400244127501</v>
      </c>
      <c r="AV51" s="8">
        <f t="shared" si="26"/>
        <v>0.87726864284091099</v>
      </c>
      <c r="AW51" s="8">
        <f t="shared" si="27"/>
        <v>0.53931442731374868</v>
      </c>
      <c r="AX51" s="7">
        <v>0.77626344064182395</v>
      </c>
      <c r="AY51" s="8">
        <v>0.24594885978354999</v>
      </c>
      <c r="AZ51" s="8">
        <f t="shared" si="28"/>
        <v>0.77626344064182395</v>
      </c>
      <c r="BA51" s="9">
        <f t="shared" si="29"/>
        <v>0.50706641315378487</v>
      </c>
    </row>
    <row r="52" spans="1:53" x14ac:dyDescent="0.35">
      <c r="A52" s="20" t="s">
        <v>139</v>
      </c>
      <c r="B52" s="7">
        <v>0.27144630929918401</v>
      </c>
      <c r="C52" s="8">
        <v>3.3310239021230301E-2</v>
      </c>
      <c r="D52" s="8">
        <f t="shared" si="0"/>
        <v>0.27144630929918401</v>
      </c>
      <c r="E52" s="9">
        <f t="shared" si="1"/>
        <v>5.1592245199850728E-2</v>
      </c>
      <c r="F52" s="8">
        <v>0.29023749037345298</v>
      </c>
      <c r="G52" s="8">
        <v>0.17701243647723999</v>
      </c>
      <c r="H52" s="8">
        <f t="shared" si="2"/>
        <v>0.29023749037345298</v>
      </c>
      <c r="I52" s="8">
        <f t="shared" si="3"/>
        <v>0.20388892598587161</v>
      </c>
      <c r="J52" s="7">
        <v>0.58094399011879205</v>
      </c>
      <c r="K52" s="8">
        <v>0.52976304797419804</v>
      </c>
      <c r="L52" s="8">
        <f t="shared" si="4"/>
        <v>0.58094399011879205</v>
      </c>
      <c r="M52" s="9">
        <f t="shared" si="5"/>
        <v>0.67043829525917897</v>
      </c>
      <c r="N52" s="8">
        <v>0.46859047217515998</v>
      </c>
      <c r="O52" s="8">
        <v>0.52976304797419804</v>
      </c>
      <c r="P52" s="8">
        <f t="shared" si="6"/>
        <v>0.52976304797419804</v>
      </c>
      <c r="Q52" s="8">
        <f t="shared" si="7"/>
        <v>0.59413017318628059</v>
      </c>
      <c r="R52" s="7">
        <v>0.59550085283990795</v>
      </c>
      <c r="S52" s="8">
        <v>0.529246468170113</v>
      </c>
      <c r="T52" s="8">
        <f t="shared" si="8"/>
        <v>0.59550085283990795</v>
      </c>
      <c r="U52" s="9">
        <f t="shared" si="9"/>
        <v>0.67907508323309163</v>
      </c>
      <c r="V52" s="8">
        <v>0.18011796618734999</v>
      </c>
      <c r="W52" s="8">
        <v>0.73593503413121397</v>
      </c>
      <c r="X52" s="8">
        <f t="shared" si="10"/>
        <v>0.73593503413121397</v>
      </c>
      <c r="Y52" s="8">
        <f t="shared" si="11"/>
        <v>0.40041677273888765</v>
      </c>
      <c r="Z52" s="7">
        <v>0.749810733318371</v>
      </c>
      <c r="AA52" s="8">
        <v>0.92877393426836596</v>
      </c>
      <c r="AB52" s="8">
        <f t="shared" si="12"/>
        <v>0.92877393426836596</v>
      </c>
      <c r="AC52" s="9">
        <f t="shared" si="13"/>
        <v>0.94838084573827464</v>
      </c>
      <c r="AD52" s="8">
        <v>0.19955181784876599</v>
      </c>
      <c r="AE52" s="8">
        <v>0.14831643113582799</v>
      </c>
      <c r="AF52" s="8">
        <f t="shared" si="14"/>
        <v>0.19955181784876599</v>
      </c>
      <c r="AG52" s="8">
        <f t="shared" si="15"/>
        <v>0.1337802183957667</v>
      </c>
      <c r="AH52" s="7">
        <v>0.62724146241576695</v>
      </c>
      <c r="AI52" s="8">
        <v>0.53715171092782599</v>
      </c>
      <c r="AJ52" s="8">
        <f t="shared" si="16"/>
        <v>0.62724146241576695</v>
      </c>
      <c r="AK52" s="9">
        <f t="shared" si="17"/>
        <v>0.70346271911244773</v>
      </c>
      <c r="AL52" s="8">
        <v>0.15659109170687399</v>
      </c>
      <c r="AM52" s="8">
        <v>0.63406107306775805</v>
      </c>
      <c r="AN52" s="8">
        <f t="shared" si="18"/>
        <v>0.63406107306775805</v>
      </c>
      <c r="AO52" s="8">
        <f t="shared" si="19"/>
        <v>0.32861725699998512</v>
      </c>
      <c r="AP52" s="7">
        <v>0.46560193239256298</v>
      </c>
      <c r="AQ52" s="8">
        <v>0.456250289933814</v>
      </c>
      <c r="AR52" s="8">
        <f t="shared" si="20"/>
        <v>0.46560193239256298</v>
      </c>
      <c r="AS52" s="9">
        <f t="shared" si="21"/>
        <v>0.54151597072545421</v>
      </c>
      <c r="AT52" s="8">
        <v>0.96605367399901099</v>
      </c>
      <c r="AU52" s="8">
        <v>0.23579864881418899</v>
      </c>
      <c r="AV52" s="8">
        <f t="shared" si="26"/>
        <v>0.96605367399901099</v>
      </c>
      <c r="AW52" s="8">
        <f t="shared" si="27"/>
        <v>0.56477297812146243</v>
      </c>
      <c r="AX52" s="7">
        <v>0.87804111891995196</v>
      </c>
      <c r="AY52" s="8">
        <v>0.20435299243302901</v>
      </c>
      <c r="AZ52" s="8">
        <f t="shared" si="28"/>
        <v>0.87804111891995196</v>
      </c>
      <c r="BA52" s="9">
        <f t="shared" si="29"/>
        <v>0.48768594565247891</v>
      </c>
    </row>
    <row r="53" spans="1:53" x14ac:dyDescent="0.35">
      <c r="A53" s="20" t="s">
        <v>18</v>
      </c>
      <c r="B53" s="7">
        <v>0.65716629780393299</v>
      </c>
      <c r="C53" s="8">
        <v>0.66903789291118398</v>
      </c>
      <c r="D53" s="8">
        <f t="shared" si="0"/>
        <v>0.66903789291118398</v>
      </c>
      <c r="E53" s="9">
        <f t="shared" si="1"/>
        <v>0.80095970132801941</v>
      </c>
      <c r="F53" s="8">
        <v>0.63315770366077595</v>
      </c>
      <c r="G53" s="8">
        <v>0.67130120480233202</v>
      </c>
      <c r="H53" s="8">
        <f t="shared" si="2"/>
        <v>0.67130120480233202</v>
      </c>
      <c r="I53" s="8">
        <f t="shared" si="3"/>
        <v>0.78869191881637857</v>
      </c>
      <c r="J53" s="7">
        <v>0.27665135167535598</v>
      </c>
      <c r="K53" s="8">
        <v>0.91550968058724103</v>
      </c>
      <c r="L53" s="8">
        <f t="shared" si="4"/>
        <v>0.91550968058724103</v>
      </c>
      <c r="M53" s="9">
        <f t="shared" si="5"/>
        <v>0.60109507977523469</v>
      </c>
      <c r="N53" s="8">
        <v>0.362926547362871</v>
      </c>
      <c r="O53" s="8">
        <v>0.91550968058724103</v>
      </c>
      <c r="P53" s="8">
        <f t="shared" si="6"/>
        <v>0.91550968058724103</v>
      </c>
      <c r="Q53" s="8">
        <f t="shared" si="7"/>
        <v>0.69835957171346763</v>
      </c>
      <c r="R53" s="7">
        <v>0.29940322900121402</v>
      </c>
      <c r="S53" s="8">
        <v>0.91555036103598497</v>
      </c>
      <c r="T53" s="8">
        <f t="shared" si="8"/>
        <v>0.91555036103598497</v>
      </c>
      <c r="U53" s="9">
        <f t="shared" si="9"/>
        <v>0.62888153635861177</v>
      </c>
      <c r="V53" s="8">
        <v>8.8359260303146295E-2</v>
      </c>
      <c r="W53" s="8">
        <v>0.97729524825726399</v>
      </c>
      <c r="X53" s="8">
        <f t="shared" si="10"/>
        <v>0.97729524825726399</v>
      </c>
      <c r="Y53" s="8">
        <f t="shared" si="11"/>
        <v>0.29785862481492287</v>
      </c>
      <c r="Z53" s="7">
        <v>0.97086843143386004</v>
      </c>
      <c r="AA53" s="8">
        <v>0.59128087494034098</v>
      </c>
      <c r="AB53" s="8">
        <f t="shared" si="12"/>
        <v>0.97086843143386004</v>
      </c>
      <c r="AC53" s="9">
        <f t="shared" si="13"/>
        <v>0.89267330521684207</v>
      </c>
      <c r="AD53" s="8">
        <v>0.23968973477622299</v>
      </c>
      <c r="AE53" s="8">
        <v>0.32294373908648599</v>
      </c>
      <c r="AF53" s="8">
        <f t="shared" si="14"/>
        <v>0.32294373908648599</v>
      </c>
      <c r="AG53" s="8">
        <f t="shared" si="15"/>
        <v>0.2754647996347146</v>
      </c>
      <c r="AH53" s="7">
        <v>1</v>
      </c>
      <c r="AI53" s="8">
        <v>0.83091440888945101</v>
      </c>
      <c r="AJ53" s="8">
        <f t="shared" si="16"/>
        <v>1</v>
      </c>
      <c r="AK53" s="9">
        <f t="shared" si="17"/>
        <v>0.98482342780550491</v>
      </c>
      <c r="AL53" s="8">
        <v>0.445445838007687</v>
      </c>
      <c r="AM53" s="8">
        <v>3.0784969621317398E-4</v>
      </c>
      <c r="AN53" s="8">
        <f t="shared" si="18"/>
        <v>0.445445838007687</v>
      </c>
      <c r="AO53" s="8">
        <f t="shared" si="19"/>
        <v>1.3568471714120456E-3</v>
      </c>
      <c r="AP53" s="7">
        <v>0.73323259528613405</v>
      </c>
      <c r="AQ53" s="8">
        <v>0.95940983398410395</v>
      </c>
      <c r="AR53" s="8">
        <f t="shared" si="20"/>
        <v>0.95940983398410395</v>
      </c>
      <c r="AS53" s="9">
        <f t="shared" si="21"/>
        <v>0.9509017341994157</v>
      </c>
      <c r="AT53" s="8">
        <v>7.7112957905788704E-2</v>
      </c>
      <c r="AU53" s="8">
        <v>9.2536617786714195E-2</v>
      </c>
      <c r="AV53" s="8">
        <f t="shared" si="26"/>
        <v>9.2536617786714195E-2</v>
      </c>
      <c r="AW53" s="8">
        <f t="shared" si="27"/>
        <v>4.2405288803764263E-2</v>
      </c>
      <c r="AX53" s="7">
        <v>6.55375013733379E-2</v>
      </c>
      <c r="AY53" s="8">
        <v>8.8816726161033394E-2</v>
      </c>
      <c r="AZ53" s="8">
        <f t="shared" si="28"/>
        <v>8.8816726161033394E-2</v>
      </c>
      <c r="BA53" s="9">
        <f t="shared" si="29"/>
        <v>3.5776620723092512E-2</v>
      </c>
    </row>
    <row r="54" spans="1:53" x14ac:dyDescent="0.35">
      <c r="A54" s="20" t="s">
        <v>19</v>
      </c>
      <c r="B54" s="7">
        <v>0.479811725615581</v>
      </c>
      <c r="C54" s="8">
        <v>0.54370964739484995</v>
      </c>
      <c r="D54" s="8">
        <f t="shared" si="0"/>
        <v>0.54370964739484995</v>
      </c>
      <c r="E54" s="9">
        <f t="shared" si="1"/>
        <v>0.61142075327026402</v>
      </c>
      <c r="F54" s="8">
        <v>0.51177076840272495</v>
      </c>
      <c r="G54" s="8">
        <v>0.49643542559673598</v>
      </c>
      <c r="H54" s="8">
        <f t="shared" si="2"/>
        <v>0.51177076840272495</v>
      </c>
      <c r="I54" s="8">
        <f t="shared" si="3"/>
        <v>0.60217071615277806</v>
      </c>
      <c r="J54" s="7">
        <v>0.429592269778791</v>
      </c>
      <c r="K54" s="8">
        <v>0.76958489465899305</v>
      </c>
      <c r="L54" s="8">
        <f t="shared" si="4"/>
        <v>0.76958489465899305</v>
      </c>
      <c r="M54" s="9">
        <f t="shared" si="5"/>
        <v>0.69653186516820509</v>
      </c>
      <c r="N54" s="8">
        <v>0.386954029016288</v>
      </c>
      <c r="O54" s="8">
        <v>0.76958489465899305</v>
      </c>
      <c r="P54" s="8">
        <f t="shared" si="6"/>
        <v>0.76958489465899305</v>
      </c>
      <c r="Q54" s="8">
        <f t="shared" si="7"/>
        <v>0.65852771712475011</v>
      </c>
      <c r="R54" s="7">
        <v>0.41646094338304401</v>
      </c>
      <c r="S54" s="8">
        <v>0.76970144100175097</v>
      </c>
      <c r="T54" s="8">
        <f t="shared" si="8"/>
        <v>0.76970144100175097</v>
      </c>
      <c r="U54" s="9">
        <f t="shared" si="9"/>
        <v>0.68524585634372759</v>
      </c>
      <c r="V54" s="8">
        <v>0.146310040477315</v>
      </c>
      <c r="W54" s="8">
        <v>0.67527080080814705</v>
      </c>
      <c r="X54" s="8">
        <f t="shared" si="10"/>
        <v>0.67527080080814705</v>
      </c>
      <c r="Y54" s="8">
        <f t="shared" si="11"/>
        <v>0.32748562791637403</v>
      </c>
      <c r="Z54" s="7">
        <v>0.18027699111872</v>
      </c>
      <c r="AA54" s="8">
        <v>0.62740174279515604</v>
      </c>
      <c r="AB54" s="8">
        <f t="shared" si="12"/>
        <v>0.62740174279515604</v>
      </c>
      <c r="AC54" s="9">
        <f t="shared" si="13"/>
        <v>0.35961280674582496</v>
      </c>
      <c r="AD54" s="8">
        <v>0.334328993342623</v>
      </c>
      <c r="AE54" s="8">
        <v>8.4720012798079405E-2</v>
      </c>
      <c r="AF54" s="8">
        <f t="shared" si="14"/>
        <v>0.334328993342623</v>
      </c>
      <c r="AG54" s="8">
        <f t="shared" si="15"/>
        <v>0.12927330351099309</v>
      </c>
      <c r="AH54" s="7">
        <v>0.20797188093590099</v>
      </c>
      <c r="AI54" s="8">
        <v>0.55754571035381695</v>
      </c>
      <c r="AJ54" s="8">
        <f t="shared" si="16"/>
        <v>0.55754571035381695</v>
      </c>
      <c r="AK54" s="9">
        <f t="shared" si="17"/>
        <v>0.36578368339600253</v>
      </c>
      <c r="AL54" s="8">
        <v>0.292374890638878</v>
      </c>
      <c r="AM54" s="8">
        <v>0.61850268846222001</v>
      </c>
      <c r="AN54" s="8">
        <f t="shared" si="18"/>
        <v>0.61850268846222001</v>
      </c>
      <c r="AO54" s="8">
        <f t="shared" si="19"/>
        <v>0.49009305152409632</v>
      </c>
      <c r="AP54" s="7">
        <v>0.63905124624716603</v>
      </c>
      <c r="AQ54" s="8">
        <v>0.10193692579925299</v>
      </c>
      <c r="AR54" s="8">
        <f t="shared" si="20"/>
        <v>0.63905124624716603</v>
      </c>
      <c r="AS54" s="9">
        <f t="shared" si="21"/>
        <v>0.24305941509163076</v>
      </c>
      <c r="AT54" s="8">
        <v>0.88006687039932596</v>
      </c>
      <c r="AU54" s="8">
        <v>0.139131559593002</v>
      </c>
      <c r="AV54" s="8">
        <f t="shared" si="26"/>
        <v>0.88006687039932596</v>
      </c>
      <c r="AW54" s="8">
        <f t="shared" si="27"/>
        <v>0.37959108779884465</v>
      </c>
      <c r="AX54" s="7">
        <v>0.93254461632088603</v>
      </c>
      <c r="AY54" s="8">
        <v>0.121940910841477</v>
      </c>
      <c r="AZ54" s="8">
        <f t="shared" si="28"/>
        <v>0.93254461632088603</v>
      </c>
      <c r="BA54" s="9">
        <f t="shared" si="29"/>
        <v>0.36093896743698983</v>
      </c>
    </row>
    <row r="55" spans="1:53" x14ac:dyDescent="0.35">
      <c r="A55" s="20" t="s">
        <v>20</v>
      </c>
      <c r="B55" s="7">
        <v>0.32101958588239299</v>
      </c>
      <c r="C55" s="8">
        <v>0.91792580138558799</v>
      </c>
      <c r="D55" s="8">
        <f t="shared" si="0"/>
        <v>0.91792580138558799</v>
      </c>
      <c r="E55" s="9">
        <f t="shared" si="1"/>
        <v>0.65472967522592107</v>
      </c>
      <c r="F55" s="8">
        <v>0.32480023636628302</v>
      </c>
      <c r="G55" s="8">
        <v>0.11580782937006</v>
      </c>
      <c r="H55" s="8">
        <f t="shared" si="2"/>
        <v>0.32480023636628302</v>
      </c>
      <c r="I55" s="8">
        <f t="shared" si="3"/>
        <v>0.16100352021532705</v>
      </c>
      <c r="J55" s="7">
        <v>0.56727533540666697</v>
      </c>
      <c r="K55" s="8">
        <v>0.81215835892181099</v>
      </c>
      <c r="L55" s="8">
        <f t="shared" si="4"/>
        <v>0.81215835892181099</v>
      </c>
      <c r="M55" s="9">
        <f t="shared" si="5"/>
        <v>0.81775977002955014</v>
      </c>
      <c r="N55" s="8">
        <v>0.466241233067683</v>
      </c>
      <c r="O55" s="8">
        <v>0.81215835892181099</v>
      </c>
      <c r="P55" s="8">
        <f t="shared" si="6"/>
        <v>0.81215835892181099</v>
      </c>
      <c r="Q55" s="8">
        <f t="shared" si="7"/>
        <v>0.74638466714999474</v>
      </c>
      <c r="R55" s="7">
        <v>0.58965096931996097</v>
      </c>
      <c r="S55" s="8">
        <v>0.810498440874999</v>
      </c>
      <c r="T55" s="8">
        <f t="shared" si="8"/>
        <v>0.810498440874999</v>
      </c>
      <c r="U55" s="9">
        <f t="shared" si="9"/>
        <v>0.8307675313102264</v>
      </c>
      <c r="V55" s="8">
        <v>0.50329415129312705</v>
      </c>
      <c r="W55" s="8">
        <v>0.81607541502886305</v>
      </c>
      <c r="X55" s="8">
        <f t="shared" si="10"/>
        <v>0.81607541502886305</v>
      </c>
      <c r="Y55" s="8">
        <f t="shared" si="11"/>
        <v>0.77620187197158264</v>
      </c>
      <c r="Z55" s="7">
        <v>0.96978015207500901</v>
      </c>
      <c r="AA55" s="8">
        <v>0.39554369036957399</v>
      </c>
      <c r="AB55" s="8">
        <f t="shared" si="12"/>
        <v>0.96978015207500901</v>
      </c>
      <c r="AC55" s="9">
        <f t="shared" si="13"/>
        <v>0.75113905438587103</v>
      </c>
      <c r="AD55" s="8">
        <v>0.19049100156770299</v>
      </c>
      <c r="AE55" s="8">
        <v>0.201303988391901</v>
      </c>
      <c r="AF55" s="8">
        <f t="shared" si="14"/>
        <v>0.201303988391901</v>
      </c>
      <c r="AG55" s="8">
        <f t="shared" si="15"/>
        <v>0.1633982859330827</v>
      </c>
      <c r="AH55" s="7">
        <v>0.90855654803606001</v>
      </c>
      <c r="AI55" s="8">
        <v>2.6154076947097999E-2</v>
      </c>
      <c r="AJ55" s="8">
        <f t="shared" si="16"/>
        <v>0.90855654803606001</v>
      </c>
      <c r="AK55" s="9">
        <f t="shared" si="17"/>
        <v>0.11262569408901002</v>
      </c>
      <c r="AL55" s="8">
        <v>0.28198652454683598</v>
      </c>
      <c r="AM55" s="8">
        <v>0.66688140006251395</v>
      </c>
      <c r="AN55" s="8">
        <f t="shared" si="18"/>
        <v>0.66688140006251395</v>
      </c>
      <c r="AO55" s="8">
        <f t="shared" si="19"/>
        <v>0.50229308313203802</v>
      </c>
      <c r="AP55" s="7">
        <v>0.45488035723424902</v>
      </c>
      <c r="AQ55" s="8">
        <v>9.1606313468575902E-4</v>
      </c>
      <c r="AR55" s="8">
        <f t="shared" si="20"/>
        <v>0.45488035723424902</v>
      </c>
      <c r="AS55" s="9">
        <f t="shared" si="21"/>
        <v>3.6599293101213792E-3</v>
      </c>
      <c r="AT55" s="8">
        <v>0.86345760947288297</v>
      </c>
      <c r="AU55" s="8">
        <v>0.85105022582269496</v>
      </c>
      <c r="AV55" s="8">
        <f t="shared" si="26"/>
        <v>0.86345760947288297</v>
      </c>
      <c r="AW55" s="8">
        <f t="shared" si="27"/>
        <v>0.96124781912769486</v>
      </c>
      <c r="AX55" s="7">
        <v>0.94525914273538403</v>
      </c>
      <c r="AY55" s="8">
        <v>0.83504468225128103</v>
      </c>
      <c r="AZ55" s="8">
        <f t="shared" si="28"/>
        <v>0.94525914273538403</v>
      </c>
      <c r="BA55" s="9">
        <f t="shared" si="29"/>
        <v>0.97606328181794078</v>
      </c>
    </row>
    <row r="56" spans="1:53" x14ac:dyDescent="0.35">
      <c r="A56" s="20" t="s">
        <v>21</v>
      </c>
      <c r="B56" s="7">
        <v>6.3152444142527103E-2</v>
      </c>
      <c r="C56" s="8">
        <v>0.67627955970953402</v>
      </c>
      <c r="D56" s="8">
        <f t="shared" si="0"/>
        <v>0.67627955970953402</v>
      </c>
      <c r="E56" s="9">
        <f t="shared" si="1"/>
        <v>0.17738431402223087</v>
      </c>
      <c r="F56" s="8">
        <v>0.19641240533750401</v>
      </c>
      <c r="G56" s="8">
        <v>0.39683197033777101</v>
      </c>
      <c r="H56" s="8">
        <f t="shared" si="2"/>
        <v>0.39683197033777101</v>
      </c>
      <c r="I56" s="8">
        <f t="shared" si="3"/>
        <v>0.27683548291666149</v>
      </c>
      <c r="J56" s="7">
        <v>0.53730061812407104</v>
      </c>
      <c r="K56" s="8">
        <v>0.52579455998864699</v>
      </c>
      <c r="L56" s="8">
        <f t="shared" si="4"/>
        <v>0.53730061812407104</v>
      </c>
      <c r="M56" s="9">
        <f t="shared" si="5"/>
        <v>0.63961399035073807</v>
      </c>
      <c r="N56" s="8">
        <v>0.83258185532647899</v>
      </c>
      <c r="O56" s="8">
        <v>0.52579455998864699</v>
      </c>
      <c r="P56" s="8">
        <f t="shared" si="6"/>
        <v>0.83258185532647899</v>
      </c>
      <c r="Q56" s="8">
        <f t="shared" si="7"/>
        <v>0.79939252597928223</v>
      </c>
      <c r="R56" s="7">
        <v>0.53267940011197101</v>
      </c>
      <c r="S56" s="8">
        <v>0.52496988630444497</v>
      </c>
      <c r="T56" s="8">
        <f t="shared" si="8"/>
        <v>0.53267940011197101</v>
      </c>
      <c r="U56" s="9">
        <f t="shared" si="9"/>
        <v>0.63597271081881235</v>
      </c>
      <c r="V56" s="8">
        <v>0.559570784994048</v>
      </c>
      <c r="W56" s="8">
        <v>0.56185860515527397</v>
      </c>
      <c r="X56" s="8">
        <f t="shared" si="10"/>
        <v>0.56185860515527397</v>
      </c>
      <c r="Y56" s="8">
        <f t="shared" si="11"/>
        <v>0.67818845772197855</v>
      </c>
      <c r="Z56" s="7">
        <v>0.41454015605947803</v>
      </c>
      <c r="AA56" s="8">
        <v>0.25489321348906002</v>
      </c>
      <c r="AB56" s="8">
        <f t="shared" si="12"/>
        <v>0.41454015605947803</v>
      </c>
      <c r="AC56" s="9">
        <f t="shared" si="13"/>
        <v>0.34314170670949107</v>
      </c>
      <c r="AD56" s="8">
        <v>0.23217065636440201</v>
      </c>
      <c r="AE56" s="8">
        <v>0.16461675895146299</v>
      </c>
      <c r="AF56" s="8">
        <f t="shared" si="14"/>
        <v>0.23217065636440201</v>
      </c>
      <c r="AG56" s="8">
        <f t="shared" si="15"/>
        <v>0.16298255448816079</v>
      </c>
      <c r="AH56" s="7">
        <v>0.457836900348291</v>
      </c>
      <c r="AI56" s="8">
        <v>8.44138554696333E-2</v>
      </c>
      <c r="AJ56" s="8">
        <f t="shared" si="16"/>
        <v>0.457836900348291</v>
      </c>
      <c r="AK56" s="9">
        <f t="shared" si="17"/>
        <v>0.16437927977189837</v>
      </c>
      <c r="AL56" s="8">
        <v>0.19167018060854199</v>
      </c>
      <c r="AM56" s="8">
        <v>0.39875549840711699</v>
      </c>
      <c r="AN56" s="8">
        <f t="shared" si="18"/>
        <v>0.39875549840711699</v>
      </c>
      <c r="AO56" s="8">
        <f t="shared" si="19"/>
        <v>0.27295938566019862</v>
      </c>
      <c r="AP56" s="7">
        <v>0.41751340128935499</v>
      </c>
      <c r="AQ56" s="8">
        <v>0.10181873381299</v>
      </c>
      <c r="AR56" s="8">
        <f t="shared" si="20"/>
        <v>0.41751340128935499</v>
      </c>
      <c r="AS56" s="9">
        <f t="shared" si="21"/>
        <v>0.17675942344579987</v>
      </c>
      <c r="AT56" s="8">
        <v>0.74860908569953499</v>
      </c>
      <c r="AU56" s="8">
        <v>0.74812193121512505</v>
      </c>
      <c r="AV56" s="8">
        <f t="shared" si="26"/>
        <v>0.74860908569953499</v>
      </c>
      <c r="AW56" s="8">
        <f t="shared" si="27"/>
        <v>0.88472785324959491</v>
      </c>
      <c r="AX56" s="7">
        <v>0.89377125624854503</v>
      </c>
      <c r="AY56" s="8">
        <v>0.79587186603192805</v>
      </c>
      <c r="AZ56" s="8">
        <f t="shared" si="28"/>
        <v>0.89377125624854503</v>
      </c>
      <c r="BA56" s="9">
        <f t="shared" si="29"/>
        <v>0.95362150007627489</v>
      </c>
    </row>
    <row r="57" spans="1:53" x14ac:dyDescent="0.35">
      <c r="A57" s="20" t="s">
        <v>22</v>
      </c>
      <c r="B57" s="7">
        <v>0.93495022820059104</v>
      </c>
      <c r="C57" s="8">
        <v>0.53255789156143596</v>
      </c>
      <c r="D57" s="8">
        <f t="shared" si="0"/>
        <v>0.93495022820059104</v>
      </c>
      <c r="E57" s="9">
        <f t="shared" si="1"/>
        <v>0.84512411037309354</v>
      </c>
      <c r="F57" s="8">
        <v>0.229521220919053</v>
      </c>
      <c r="G57" s="8">
        <v>0.24987873435089999</v>
      </c>
      <c r="H57" s="8">
        <f t="shared" si="2"/>
        <v>0.24987873435089999</v>
      </c>
      <c r="I57" s="8">
        <f t="shared" si="3"/>
        <v>0.22129676957599409</v>
      </c>
      <c r="J57" s="7">
        <v>0.84739307067278402</v>
      </c>
      <c r="K57" s="8">
        <v>0.87465979801132199</v>
      </c>
      <c r="L57" s="8">
        <f t="shared" si="4"/>
        <v>0.87465979801132199</v>
      </c>
      <c r="M57" s="9">
        <f t="shared" si="5"/>
        <v>0.9631723276490749</v>
      </c>
      <c r="N57" s="8">
        <v>0.45994950308833898</v>
      </c>
      <c r="O57" s="8">
        <v>0.87465979801132199</v>
      </c>
      <c r="P57" s="8">
        <f t="shared" si="6"/>
        <v>0.87465979801132199</v>
      </c>
      <c r="Q57" s="8">
        <f t="shared" si="7"/>
        <v>0.76861656011668278</v>
      </c>
      <c r="R57" s="7">
        <v>0.86644447366681598</v>
      </c>
      <c r="S57" s="8">
        <v>0.87472187196170004</v>
      </c>
      <c r="T57" s="8">
        <f t="shared" si="8"/>
        <v>0.87472187196170004</v>
      </c>
      <c r="U57" s="9">
        <f t="shared" si="9"/>
        <v>0.96799220809327302</v>
      </c>
      <c r="V57" s="8">
        <v>0.166294222530457</v>
      </c>
      <c r="W57" s="8">
        <v>0.49687099936472101</v>
      </c>
      <c r="X57" s="8">
        <f t="shared" si="10"/>
        <v>0.49687099936472101</v>
      </c>
      <c r="Y57" s="8">
        <f t="shared" si="11"/>
        <v>0.28865015596478083</v>
      </c>
      <c r="Z57" s="7">
        <v>0.96531939073241402</v>
      </c>
      <c r="AA57" s="8">
        <v>0.26350492420087201</v>
      </c>
      <c r="AB57" s="8">
        <f t="shared" si="12"/>
        <v>0.96531939073241402</v>
      </c>
      <c r="AC57" s="9">
        <f t="shared" si="13"/>
        <v>0.60258881279363297</v>
      </c>
      <c r="AD57" s="8">
        <v>0.45611290363736201</v>
      </c>
      <c r="AE57" s="8">
        <v>0.80542102884501798</v>
      </c>
      <c r="AF57" s="8">
        <f t="shared" si="14"/>
        <v>0.80542102884501798</v>
      </c>
      <c r="AG57" s="8">
        <f t="shared" si="15"/>
        <v>0.73524200251368765</v>
      </c>
      <c r="AH57" s="7">
        <v>0.382956830648984</v>
      </c>
      <c r="AI57" s="8">
        <v>6.7725129706172296E-2</v>
      </c>
      <c r="AJ57" s="8">
        <f t="shared" si="16"/>
        <v>0.382956830648984</v>
      </c>
      <c r="AK57" s="9">
        <f t="shared" si="17"/>
        <v>0.1206567435989897</v>
      </c>
      <c r="AL57" s="8">
        <v>0.57297953924364697</v>
      </c>
      <c r="AM57" s="8">
        <v>0.91325146716321104</v>
      </c>
      <c r="AN57" s="8">
        <f t="shared" si="18"/>
        <v>0.91325146716321104</v>
      </c>
      <c r="AO57" s="8">
        <f t="shared" si="19"/>
        <v>0.86217269527826013</v>
      </c>
      <c r="AP57" s="7">
        <v>3.9934969485404703E-2</v>
      </c>
      <c r="AQ57" s="8">
        <v>0.66461795565704995</v>
      </c>
      <c r="AR57" s="8">
        <f t="shared" si="20"/>
        <v>0.66461795565704995</v>
      </c>
      <c r="AS57" s="9">
        <f t="shared" si="21"/>
        <v>0.12286180926655621</v>
      </c>
      <c r="AT57" s="8">
        <v>0.77740828133770001</v>
      </c>
      <c r="AU57" s="8">
        <v>0.50808727085883798</v>
      </c>
      <c r="AV57" s="8">
        <f t="shared" si="26"/>
        <v>0.77740828133770001</v>
      </c>
      <c r="AW57" s="8">
        <f t="shared" si="27"/>
        <v>0.76189533222198857</v>
      </c>
      <c r="AX57" s="7">
        <v>0.69778185937974502</v>
      </c>
      <c r="AY57" s="8">
        <v>0.71212976134611605</v>
      </c>
      <c r="AZ57" s="8">
        <f t="shared" si="28"/>
        <v>0.71212976134611605</v>
      </c>
      <c r="BA57" s="9">
        <f t="shared" si="29"/>
        <v>0.84442305715133248</v>
      </c>
    </row>
    <row r="58" spans="1:53" x14ac:dyDescent="0.35">
      <c r="A58" s="20" t="s">
        <v>23</v>
      </c>
      <c r="B58" s="7">
        <v>0.52965344085894905</v>
      </c>
      <c r="C58" s="8">
        <v>0.44637491656258199</v>
      </c>
      <c r="D58" s="8">
        <f t="shared" si="0"/>
        <v>0.52965344085894905</v>
      </c>
      <c r="E58" s="9">
        <f t="shared" si="1"/>
        <v>0.57737779785303878</v>
      </c>
      <c r="F58" s="8">
        <v>0.18142217955690801</v>
      </c>
      <c r="G58" s="8">
        <v>0.61020730614917296</v>
      </c>
      <c r="H58" s="8">
        <f t="shared" si="2"/>
        <v>0.61020730614917296</v>
      </c>
      <c r="I58" s="8">
        <f t="shared" si="3"/>
        <v>0.35435442181360344</v>
      </c>
      <c r="J58" s="7">
        <v>0.58905328852838501</v>
      </c>
      <c r="K58" s="8">
        <v>0.84840912229557597</v>
      </c>
      <c r="L58" s="8">
        <f t="shared" si="4"/>
        <v>0.84840912229557597</v>
      </c>
      <c r="M58" s="9">
        <f t="shared" si="5"/>
        <v>0.84640591737408255</v>
      </c>
      <c r="N58" s="8">
        <v>0.79722598240251397</v>
      </c>
      <c r="O58" s="8">
        <v>0.84840912229557597</v>
      </c>
      <c r="P58" s="8">
        <f t="shared" si="6"/>
        <v>0.84840912229557597</v>
      </c>
      <c r="Q58" s="8">
        <f t="shared" si="7"/>
        <v>0.94084231024591314</v>
      </c>
      <c r="R58" s="7">
        <v>0.559290992442801</v>
      </c>
      <c r="S58" s="8">
        <v>0.84848483209158698</v>
      </c>
      <c r="T58" s="8">
        <f t="shared" si="8"/>
        <v>0.84848483209158698</v>
      </c>
      <c r="U58" s="9">
        <f t="shared" si="9"/>
        <v>0.82827395737231513</v>
      </c>
      <c r="V58" s="8">
        <v>0.27216628076990501</v>
      </c>
      <c r="W58" s="8">
        <v>0.371325968474779</v>
      </c>
      <c r="X58" s="8">
        <f t="shared" si="10"/>
        <v>0.371325968474779</v>
      </c>
      <c r="Y58" s="8">
        <f t="shared" si="11"/>
        <v>0.33269916997515003</v>
      </c>
      <c r="Z58" s="7">
        <v>0.74110752154950599</v>
      </c>
      <c r="AA58" s="8">
        <v>2.7261042304333499E-2</v>
      </c>
      <c r="AB58" s="8">
        <f t="shared" si="12"/>
        <v>0.74110752154950599</v>
      </c>
      <c r="AC58" s="9">
        <f t="shared" si="13"/>
        <v>9.9034992356218599E-2</v>
      </c>
      <c r="AD58" s="8">
        <v>0.47308270850829698</v>
      </c>
      <c r="AE58" s="8">
        <v>0.92480500751816397</v>
      </c>
      <c r="AF58" s="8">
        <f t="shared" si="14"/>
        <v>0.92480500751816397</v>
      </c>
      <c r="AG58" s="8">
        <f t="shared" si="15"/>
        <v>0.79917952889409893</v>
      </c>
      <c r="AH58" s="7">
        <v>0.38138568376350701</v>
      </c>
      <c r="AI58" s="8">
        <v>0.26453722425216403</v>
      </c>
      <c r="AJ58" s="8">
        <f t="shared" si="16"/>
        <v>0.38138568376350701</v>
      </c>
      <c r="AK58" s="9">
        <f t="shared" si="17"/>
        <v>0.33230549012087662</v>
      </c>
      <c r="AL58" s="8">
        <v>0.36080745672785902</v>
      </c>
      <c r="AM58" s="8">
        <v>0.37871874005802098</v>
      </c>
      <c r="AN58" s="8">
        <f t="shared" si="18"/>
        <v>0.37871874005802098</v>
      </c>
      <c r="AO58" s="8">
        <f t="shared" si="19"/>
        <v>0.40861806135207657</v>
      </c>
      <c r="AP58" s="7">
        <v>0.64730679358825505</v>
      </c>
      <c r="AQ58" s="8">
        <v>0.42375817601987098</v>
      </c>
      <c r="AR58" s="8">
        <f t="shared" si="20"/>
        <v>0.64730679358825505</v>
      </c>
      <c r="AS58" s="9">
        <f t="shared" si="21"/>
        <v>0.62911806929431813</v>
      </c>
      <c r="AT58" s="8">
        <v>0.15769160445504801</v>
      </c>
      <c r="AU58" s="8">
        <v>0.36432528260020602</v>
      </c>
      <c r="AV58" s="8">
        <f t="shared" si="26"/>
        <v>0.36432528260020602</v>
      </c>
      <c r="AW58" s="8">
        <f t="shared" si="27"/>
        <v>0.2215784401908325</v>
      </c>
      <c r="AX58" s="7">
        <v>0.126643699048578</v>
      </c>
      <c r="AY58" s="8">
        <v>0.38389261178279899</v>
      </c>
      <c r="AZ58" s="8">
        <f t="shared" si="28"/>
        <v>0.38389261178279899</v>
      </c>
      <c r="BA58" s="9">
        <f t="shared" si="29"/>
        <v>0.19562596520353626</v>
      </c>
    </row>
    <row r="59" spans="1:53" x14ac:dyDescent="0.35">
      <c r="A59" s="20" t="s">
        <v>24</v>
      </c>
      <c r="B59" s="7">
        <v>9.2377606932333399E-3</v>
      </c>
      <c r="C59" s="8">
        <v>0.90755768144374505</v>
      </c>
      <c r="D59" s="8">
        <f t="shared" si="0"/>
        <v>0.90755768144374505</v>
      </c>
      <c r="E59" s="9">
        <f t="shared" si="1"/>
        <v>4.8470557335523079E-2</v>
      </c>
      <c r="F59" s="8">
        <v>2.0164176037981998E-2</v>
      </c>
      <c r="G59" s="8">
        <v>0.58950573659342798</v>
      </c>
      <c r="H59" s="8">
        <f t="shared" si="2"/>
        <v>0.58950573659342798</v>
      </c>
      <c r="I59" s="8">
        <f t="shared" si="3"/>
        <v>6.4573413393258949E-2</v>
      </c>
      <c r="J59" s="7">
        <v>0.95757337677958498</v>
      </c>
      <c r="K59" s="8">
        <v>0.70607557589315395</v>
      </c>
      <c r="L59" s="8">
        <f t="shared" si="4"/>
        <v>0.95757337677958498</v>
      </c>
      <c r="M59" s="9">
        <f t="shared" si="5"/>
        <v>0.94074270250911418</v>
      </c>
      <c r="N59" s="8">
        <v>0.74770572357311504</v>
      </c>
      <c r="O59" s="8">
        <v>0.70607557589315395</v>
      </c>
      <c r="P59" s="8">
        <f t="shared" si="6"/>
        <v>0.74770572357311504</v>
      </c>
      <c r="Q59" s="8">
        <f t="shared" si="7"/>
        <v>0.86517155013353364</v>
      </c>
      <c r="R59" s="7">
        <v>0.98881129238086796</v>
      </c>
      <c r="S59" s="8">
        <v>0.70623145086803096</v>
      </c>
      <c r="T59" s="8">
        <f t="shared" si="8"/>
        <v>0.98881129238086796</v>
      </c>
      <c r="U59" s="9">
        <f t="shared" si="9"/>
        <v>0.94907468840124776</v>
      </c>
      <c r="V59" s="8">
        <v>0.18951839371315601</v>
      </c>
      <c r="W59" s="8">
        <v>0.817637477338089</v>
      </c>
      <c r="X59" s="8">
        <f t="shared" si="10"/>
        <v>0.817637477338089</v>
      </c>
      <c r="Y59" s="8">
        <f t="shared" si="11"/>
        <v>0.44389163943143495</v>
      </c>
      <c r="Z59" s="7">
        <v>0.43891477022898101</v>
      </c>
      <c r="AA59" s="8">
        <v>2.0176829527056399E-2</v>
      </c>
      <c r="AB59" s="8">
        <f t="shared" si="12"/>
        <v>0.43891477022898101</v>
      </c>
      <c r="AC59" s="9">
        <f t="shared" si="13"/>
        <v>5.0714869190506606E-2</v>
      </c>
      <c r="AD59" s="8">
        <v>0.42330268761221501</v>
      </c>
      <c r="AE59" s="8">
        <v>7.0449782052420902E-3</v>
      </c>
      <c r="AF59" s="8">
        <f t="shared" si="14"/>
        <v>0.42330268761221501</v>
      </c>
      <c r="AG59" s="8">
        <f t="shared" si="15"/>
        <v>2.032373029220369E-2</v>
      </c>
      <c r="AH59" s="7">
        <v>0.967980360272643</v>
      </c>
      <c r="AI59" s="8">
        <v>0.95431177435402703</v>
      </c>
      <c r="AJ59" s="8">
        <f t="shared" si="16"/>
        <v>0.967980360272643</v>
      </c>
      <c r="AK59" s="9">
        <f t="shared" si="17"/>
        <v>0.99701652988683431</v>
      </c>
      <c r="AL59" s="8">
        <v>0.25108525896260397</v>
      </c>
      <c r="AM59" s="8">
        <v>0.83629849550934998</v>
      </c>
      <c r="AN59" s="8">
        <f t="shared" si="18"/>
        <v>0.83629849550934998</v>
      </c>
      <c r="AO59" s="8">
        <f t="shared" si="19"/>
        <v>0.5377082848004705</v>
      </c>
      <c r="AP59" s="7">
        <v>5.0144132491030002E-2</v>
      </c>
      <c r="AQ59" s="8">
        <v>0.251016733335576</v>
      </c>
      <c r="AR59" s="8">
        <f t="shared" si="20"/>
        <v>0.251016733335576</v>
      </c>
      <c r="AS59" s="9">
        <f t="shared" si="21"/>
        <v>6.7656338652651193E-2</v>
      </c>
      <c r="AT59" s="8">
        <v>0.881125149845428</v>
      </c>
      <c r="AU59" s="8">
        <v>0.208011694254948</v>
      </c>
      <c r="AV59" s="8">
        <f t="shared" si="26"/>
        <v>0.881125149845428</v>
      </c>
      <c r="AW59" s="8">
        <f t="shared" si="27"/>
        <v>0.49426590711636509</v>
      </c>
      <c r="AX59" s="7">
        <v>0.983552767890014</v>
      </c>
      <c r="AY59" s="8">
        <v>0.22133151691983999</v>
      </c>
      <c r="AZ59" s="8">
        <f t="shared" si="28"/>
        <v>0.983552767890014</v>
      </c>
      <c r="BA59" s="9">
        <f t="shared" si="29"/>
        <v>0.54960016533775002</v>
      </c>
    </row>
    <row r="60" spans="1:53" x14ac:dyDescent="0.35">
      <c r="A60" s="20" t="s">
        <v>25</v>
      </c>
      <c r="B60" s="7">
        <v>0.20488010038582199</v>
      </c>
      <c r="C60" s="8">
        <v>0.59806213627252103</v>
      </c>
      <c r="D60" s="8">
        <f t="shared" si="0"/>
        <v>0.59806213627252103</v>
      </c>
      <c r="E60" s="9">
        <f t="shared" si="1"/>
        <v>0.37977156961778902</v>
      </c>
      <c r="F60" s="8">
        <v>9.5418723533333097E-2</v>
      </c>
      <c r="G60" s="8">
        <v>0.57020651707919301</v>
      </c>
      <c r="H60" s="8">
        <f t="shared" si="2"/>
        <v>0.57020651707919301</v>
      </c>
      <c r="I60" s="8">
        <f t="shared" si="3"/>
        <v>0.21280406822564135</v>
      </c>
      <c r="J60" s="7">
        <v>0.25822144014830001</v>
      </c>
      <c r="K60" s="8">
        <v>0.38574472587353498</v>
      </c>
      <c r="L60" s="8">
        <f t="shared" si="4"/>
        <v>0.38574472587353498</v>
      </c>
      <c r="M60" s="9">
        <f t="shared" si="5"/>
        <v>0.32935410862435877</v>
      </c>
      <c r="N60" s="8">
        <v>0.140620699305985</v>
      </c>
      <c r="O60" s="8">
        <v>0.38574472587353498</v>
      </c>
      <c r="P60" s="8">
        <f t="shared" si="6"/>
        <v>0.38574472587353498</v>
      </c>
      <c r="Q60" s="8">
        <f t="shared" si="7"/>
        <v>0.21232438192957392</v>
      </c>
      <c r="R60" s="7">
        <v>0.29223380228781198</v>
      </c>
      <c r="S60" s="8">
        <v>0.38542138963971501</v>
      </c>
      <c r="T60" s="8">
        <f t="shared" si="8"/>
        <v>0.38542138963971501</v>
      </c>
      <c r="U60" s="9">
        <f t="shared" si="9"/>
        <v>0.35858107693675012</v>
      </c>
      <c r="V60" s="8">
        <v>1.9557407364186E-2</v>
      </c>
      <c r="W60" s="8">
        <v>0.72110065547918401</v>
      </c>
      <c r="X60" s="8">
        <f t="shared" si="10"/>
        <v>0.72110065547918401</v>
      </c>
      <c r="Y60" s="8">
        <f t="shared" si="11"/>
        <v>7.4200469508962863E-2</v>
      </c>
      <c r="Z60" s="7">
        <v>0.22633533485878801</v>
      </c>
      <c r="AA60" s="8">
        <v>3.1149811080428101E-2</v>
      </c>
      <c r="AB60" s="8">
        <f t="shared" si="12"/>
        <v>0.22633533485878801</v>
      </c>
      <c r="AC60" s="9">
        <f t="shared" si="13"/>
        <v>4.1982330906116694E-2</v>
      </c>
      <c r="AD60" s="8">
        <v>0.73252633668874301</v>
      </c>
      <c r="AE60" s="8">
        <v>0.29595420167872999</v>
      </c>
      <c r="AF60" s="8">
        <f t="shared" si="14"/>
        <v>0.73252633668874301</v>
      </c>
      <c r="AG60" s="8">
        <f t="shared" si="15"/>
        <v>0.54823071117412736</v>
      </c>
      <c r="AH60" s="7">
        <v>0.39750703245424102</v>
      </c>
      <c r="AI60" s="8">
        <v>0.89194563372455005</v>
      </c>
      <c r="AJ60" s="8">
        <f t="shared" si="16"/>
        <v>0.89194563372455005</v>
      </c>
      <c r="AK60" s="9">
        <f t="shared" si="17"/>
        <v>0.72218982056874781</v>
      </c>
      <c r="AL60" s="8">
        <v>0.20261302867855999</v>
      </c>
      <c r="AM60" s="8">
        <v>0.17669298794938801</v>
      </c>
      <c r="AN60" s="8">
        <f t="shared" si="18"/>
        <v>0.20261302867855999</v>
      </c>
      <c r="AO60" s="8">
        <f t="shared" si="19"/>
        <v>0.15500810812178967</v>
      </c>
      <c r="AP60" s="7">
        <v>0.51808506894768402</v>
      </c>
      <c r="AQ60" s="8">
        <v>0.89570040078054103</v>
      </c>
      <c r="AR60" s="8">
        <f t="shared" si="20"/>
        <v>0.89570040078054103</v>
      </c>
      <c r="AS60" s="9">
        <f t="shared" si="21"/>
        <v>0.82032964328348057</v>
      </c>
      <c r="AT60" s="8">
        <v>0.92858745034451395</v>
      </c>
      <c r="AU60" s="8">
        <v>0.44689204803973398</v>
      </c>
      <c r="AV60" s="8">
        <f t="shared" si="26"/>
        <v>0.92858745034451395</v>
      </c>
      <c r="AW60" s="8">
        <f t="shared" si="27"/>
        <v>0.77996381141871707</v>
      </c>
      <c r="AX60" s="7">
        <v>0.950806459126597</v>
      </c>
      <c r="AY60" s="8">
        <v>0.33291198418697199</v>
      </c>
      <c r="AZ60" s="8">
        <f t="shared" si="28"/>
        <v>0.950806459126597</v>
      </c>
      <c r="BA60" s="9">
        <f t="shared" si="29"/>
        <v>0.68065184759759401</v>
      </c>
    </row>
    <row r="61" spans="1:53" x14ac:dyDescent="0.35">
      <c r="A61" s="20" t="s">
        <v>26</v>
      </c>
      <c r="B61" s="7">
        <v>3.5854890559157498E-2</v>
      </c>
      <c r="C61" s="8">
        <v>0.24590630387382501</v>
      </c>
      <c r="D61" s="8">
        <f t="shared" si="0"/>
        <v>0.24590630387382501</v>
      </c>
      <c r="E61" s="9">
        <f t="shared" si="1"/>
        <v>5.0530609186301145E-2</v>
      </c>
      <c r="F61" s="8">
        <v>0.144171621790433</v>
      </c>
      <c r="G61" s="8">
        <v>0.785461596485867</v>
      </c>
      <c r="H61" s="8">
        <f t="shared" si="2"/>
        <v>0.785461596485867</v>
      </c>
      <c r="I61" s="8">
        <f t="shared" si="3"/>
        <v>0.35990732771353551</v>
      </c>
      <c r="J61" s="7">
        <v>0.41139228759327401</v>
      </c>
      <c r="K61" s="8">
        <v>0.54229595376553896</v>
      </c>
      <c r="L61" s="8">
        <f t="shared" si="4"/>
        <v>0.54229595376553896</v>
      </c>
      <c r="M61" s="9">
        <f t="shared" si="5"/>
        <v>0.55777471704848458</v>
      </c>
      <c r="N61" s="8">
        <v>0.27965532007259197</v>
      </c>
      <c r="O61" s="8">
        <v>0.54229595376553896</v>
      </c>
      <c r="P61" s="8">
        <f t="shared" si="6"/>
        <v>0.54229595376553896</v>
      </c>
      <c r="Q61" s="8">
        <f t="shared" si="7"/>
        <v>0.43770042367243478</v>
      </c>
      <c r="R61" s="7">
        <v>0.40789976689865798</v>
      </c>
      <c r="S61" s="8">
        <v>0.54256235085106197</v>
      </c>
      <c r="T61" s="8">
        <f t="shared" si="8"/>
        <v>0.54256235085106197</v>
      </c>
      <c r="U61" s="9">
        <f t="shared" si="9"/>
        <v>0.55508930931023737</v>
      </c>
      <c r="V61" s="8">
        <v>7.0533198398906399E-2</v>
      </c>
      <c r="W61" s="8">
        <v>0.62058988927418801</v>
      </c>
      <c r="X61" s="8">
        <f t="shared" si="10"/>
        <v>0.62058988927418801</v>
      </c>
      <c r="Y61" s="8">
        <f t="shared" si="11"/>
        <v>0.18072471745548158</v>
      </c>
      <c r="Z61" s="7">
        <v>0.68615800922385695</v>
      </c>
      <c r="AA61" s="8">
        <v>0.16141976515678</v>
      </c>
      <c r="AB61" s="8">
        <f t="shared" si="12"/>
        <v>0.68615800922385695</v>
      </c>
      <c r="AC61" s="9">
        <f t="shared" si="13"/>
        <v>0.35447397210680442</v>
      </c>
      <c r="AD61" s="8">
        <v>0.39488111096336298</v>
      </c>
      <c r="AE61" s="8">
        <v>0.31391239325971398</v>
      </c>
      <c r="AF61" s="8">
        <f t="shared" si="14"/>
        <v>0.39488111096336298</v>
      </c>
      <c r="AG61" s="8">
        <f t="shared" si="15"/>
        <v>0.38275921519061917</v>
      </c>
      <c r="AH61" s="7">
        <v>0.63639794932313798</v>
      </c>
      <c r="AI61" s="8">
        <v>0.483172946749373</v>
      </c>
      <c r="AJ61" s="8">
        <f t="shared" si="16"/>
        <v>0.63639794932313798</v>
      </c>
      <c r="AK61" s="9">
        <f t="shared" si="17"/>
        <v>0.67011718733284076</v>
      </c>
      <c r="AL61" s="8">
        <v>0.25030501884398498</v>
      </c>
      <c r="AM61" s="8">
        <v>0.69544552530906101</v>
      </c>
      <c r="AN61" s="8">
        <f t="shared" si="18"/>
        <v>0.69544552530906101</v>
      </c>
      <c r="AO61" s="8">
        <f t="shared" si="19"/>
        <v>0.47840231970293312</v>
      </c>
      <c r="AP61" s="7">
        <v>0.15674016609031199</v>
      </c>
      <c r="AQ61" s="8">
        <v>0.52206923805715699</v>
      </c>
      <c r="AR61" s="8">
        <f t="shared" si="20"/>
        <v>0.52206923805715699</v>
      </c>
      <c r="AS61" s="9">
        <f t="shared" si="21"/>
        <v>0.28665764740992816</v>
      </c>
      <c r="AT61" s="8">
        <v>0.82887648253738799</v>
      </c>
      <c r="AU61" s="8">
        <v>8.6419558168752394E-2</v>
      </c>
      <c r="AV61" s="8">
        <f t="shared" si="26"/>
        <v>0.82887648253738799</v>
      </c>
      <c r="AW61" s="8">
        <f t="shared" si="27"/>
        <v>0.26046696791851343</v>
      </c>
      <c r="AX61" s="7">
        <v>0.87902068779531295</v>
      </c>
      <c r="AY61" s="8">
        <v>9.60406892282306E-2</v>
      </c>
      <c r="AZ61" s="8">
        <f t="shared" si="28"/>
        <v>0.87902068779531295</v>
      </c>
      <c r="BA61" s="9">
        <f t="shared" si="29"/>
        <v>0.29310643081346255</v>
      </c>
    </row>
    <row r="62" spans="1:53" x14ac:dyDescent="0.35">
      <c r="A62" s="20" t="s">
        <v>27</v>
      </c>
      <c r="B62" s="7">
        <v>0.97424146795683197</v>
      </c>
      <c r="C62" s="8">
        <v>0.74948580892716199</v>
      </c>
      <c r="D62" s="8">
        <f t="shared" si="0"/>
        <v>0.97424146795683197</v>
      </c>
      <c r="E62" s="9">
        <f t="shared" si="1"/>
        <v>0.95979551812532327</v>
      </c>
      <c r="F62" s="8">
        <v>0.95095512629577506</v>
      </c>
      <c r="G62" s="8">
        <v>0.73159667307665999</v>
      </c>
      <c r="H62" s="8">
        <f t="shared" si="2"/>
        <v>0.95095512629577506</v>
      </c>
      <c r="I62" s="8">
        <f t="shared" si="3"/>
        <v>0.9481311867173321</v>
      </c>
      <c r="J62" s="7">
        <v>0.98465304893111105</v>
      </c>
      <c r="K62" s="8">
        <v>0.81379174318698499</v>
      </c>
      <c r="L62" s="8">
        <f t="shared" si="4"/>
        <v>0.98465304893111105</v>
      </c>
      <c r="M62" s="9">
        <f t="shared" si="5"/>
        <v>0.97880443046484877</v>
      </c>
      <c r="N62" s="8">
        <v>0.81974735415188005</v>
      </c>
      <c r="O62" s="8">
        <v>0.81379174318698499</v>
      </c>
      <c r="P62" s="8">
        <f t="shared" si="6"/>
        <v>0.81974735415188005</v>
      </c>
      <c r="Q62" s="8">
        <f t="shared" si="7"/>
        <v>0.93715376826765984</v>
      </c>
      <c r="R62" s="7">
        <v>0.96307922716309802</v>
      </c>
      <c r="S62" s="8">
        <v>0.81388631045703197</v>
      </c>
      <c r="T62" s="8">
        <f t="shared" si="8"/>
        <v>0.96307922716309802</v>
      </c>
      <c r="U62" s="9">
        <f t="shared" si="9"/>
        <v>0.97474378410708562</v>
      </c>
      <c r="V62" s="8">
        <v>8.9962498258107607E-2</v>
      </c>
      <c r="W62" s="8">
        <v>0.94513786308604397</v>
      </c>
      <c r="X62" s="8">
        <f t="shared" si="10"/>
        <v>0.94513786308604397</v>
      </c>
      <c r="Y62" s="8">
        <f t="shared" si="11"/>
        <v>0.29460030512666813</v>
      </c>
      <c r="Z62" s="7">
        <v>0.667240128415724</v>
      </c>
      <c r="AA62" s="8">
        <v>0.36030885099961801</v>
      </c>
      <c r="AB62" s="8">
        <f t="shared" si="12"/>
        <v>0.667240128415724</v>
      </c>
      <c r="AC62" s="9">
        <f t="shared" si="13"/>
        <v>0.58309629078533765</v>
      </c>
      <c r="AD62" s="8">
        <v>0.66927960254867802</v>
      </c>
      <c r="AE62" s="8">
        <v>0.173347557033244</v>
      </c>
      <c r="AF62" s="8">
        <f t="shared" si="14"/>
        <v>0.66927960254867802</v>
      </c>
      <c r="AG62" s="8">
        <f t="shared" si="15"/>
        <v>0.36592188946391535</v>
      </c>
      <c r="AH62" s="7">
        <v>0.51533244284078805</v>
      </c>
      <c r="AI62" s="8">
        <v>0.68143139864074498</v>
      </c>
      <c r="AJ62" s="8">
        <f t="shared" si="16"/>
        <v>0.68143139864074498</v>
      </c>
      <c r="AK62" s="9">
        <f t="shared" si="17"/>
        <v>0.71865749678213764</v>
      </c>
      <c r="AL62" s="8">
        <v>0.18911774431452599</v>
      </c>
      <c r="AM62" s="8">
        <v>0.893014955551232</v>
      </c>
      <c r="AN62" s="8">
        <f t="shared" si="18"/>
        <v>0.893014955551232</v>
      </c>
      <c r="AO62" s="8">
        <f t="shared" si="19"/>
        <v>0.46925322050171314</v>
      </c>
      <c r="AP62" s="7">
        <v>0.45472389274428998</v>
      </c>
      <c r="AQ62" s="8">
        <v>0.263204031339549</v>
      </c>
      <c r="AR62" s="8">
        <f t="shared" si="20"/>
        <v>0.45472389274428998</v>
      </c>
      <c r="AS62" s="9">
        <f t="shared" si="21"/>
        <v>0.37376367083737283</v>
      </c>
      <c r="AT62" s="8">
        <v>0.46273879077238</v>
      </c>
      <c r="AU62" s="8">
        <v>0.419115387402483</v>
      </c>
      <c r="AV62" s="8">
        <f t="shared" si="26"/>
        <v>0.46273879077238</v>
      </c>
      <c r="AW62" s="8">
        <f t="shared" si="27"/>
        <v>0.512043192350637</v>
      </c>
      <c r="AX62" s="7">
        <v>0.52510041154755605</v>
      </c>
      <c r="AY62" s="8">
        <v>0.39099825004798699</v>
      </c>
      <c r="AZ62" s="8">
        <f t="shared" si="28"/>
        <v>0.52510041154755605</v>
      </c>
      <c r="BA62" s="9">
        <f t="shared" si="29"/>
        <v>0.5303691144034548</v>
      </c>
    </row>
    <row r="63" spans="1:53" x14ac:dyDescent="0.35">
      <c r="A63" s="20" t="s">
        <v>28</v>
      </c>
      <c r="B63" s="7">
        <v>0.87850503584213602</v>
      </c>
      <c r="C63" s="8">
        <v>0.28957244148933903</v>
      </c>
      <c r="D63" s="8">
        <f t="shared" si="0"/>
        <v>0.87850503584213602</v>
      </c>
      <c r="E63" s="9">
        <f t="shared" si="1"/>
        <v>0.60262226291414778</v>
      </c>
      <c r="F63" s="8">
        <v>0.55862468424410205</v>
      </c>
      <c r="G63" s="8">
        <v>0.24082067844396901</v>
      </c>
      <c r="H63" s="8">
        <f t="shared" si="2"/>
        <v>0.55862468424410205</v>
      </c>
      <c r="I63" s="8">
        <f t="shared" si="3"/>
        <v>0.40438962384412602</v>
      </c>
      <c r="J63" s="7">
        <v>0.38364018594866101</v>
      </c>
      <c r="K63" s="8">
        <v>0.62142148254255203</v>
      </c>
      <c r="L63" s="8">
        <f t="shared" si="4"/>
        <v>0.62142148254255203</v>
      </c>
      <c r="M63" s="9">
        <f t="shared" si="5"/>
        <v>0.58022242447760886</v>
      </c>
      <c r="N63" s="8">
        <v>0.16737506785213799</v>
      </c>
      <c r="O63" s="8">
        <v>0.62142148254255203</v>
      </c>
      <c r="P63" s="8">
        <f t="shared" si="6"/>
        <v>0.62142148254255203</v>
      </c>
      <c r="Q63" s="8">
        <f t="shared" si="7"/>
        <v>0.33941357611806788</v>
      </c>
      <c r="R63" s="7">
        <v>0.43058658278489298</v>
      </c>
      <c r="S63" s="8">
        <v>0.62078294463672901</v>
      </c>
      <c r="T63" s="8">
        <f t="shared" si="8"/>
        <v>0.62078294463672901</v>
      </c>
      <c r="U63" s="9">
        <f t="shared" si="9"/>
        <v>0.61997231565942712</v>
      </c>
      <c r="V63" s="8">
        <v>2.5655733556532102E-2</v>
      </c>
      <c r="W63" s="8">
        <v>0.44960807262146801</v>
      </c>
      <c r="X63" s="8">
        <f t="shared" si="10"/>
        <v>0.44960807262146801</v>
      </c>
      <c r="Y63" s="8">
        <f t="shared" si="11"/>
        <v>6.3008542067713891E-2</v>
      </c>
      <c r="Z63" s="7">
        <v>0.29464208087328703</v>
      </c>
      <c r="AA63" s="8">
        <v>1.78315283498136E-3</v>
      </c>
      <c r="AB63" s="8">
        <f t="shared" si="12"/>
        <v>0.29464208087328703</v>
      </c>
      <c r="AC63" s="9">
        <f t="shared" si="13"/>
        <v>4.4928181932871736E-3</v>
      </c>
      <c r="AD63" s="8">
        <v>9.1950531987062198E-2</v>
      </c>
      <c r="AE63" s="8">
        <v>0.20536874668141999</v>
      </c>
      <c r="AF63" s="8">
        <f t="shared" si="14"/>
        <v>0.20536874668141999</v>
      </c>
      <c r="AG63" s="8">
        <f t="shared" si="15"/>
        <v>9.3841979385571483E-2</v>
      </c>
      <c r="AH63" s="7">
        <v>0.66416735630950996</v>
      </c>
      <c r="AI63" s="8">
        <v>0.14038892392852101</v>
      </c>
      <c r="AJ63" s="8">
        <f t="shared" si="16"/>
        <v>0.66416735630950996</v>
      </c>
      <c r="AK63" s="9">
        <f t="shared" si="17"/>
        <v>0.31446334542274434</v>
      </c>
      <c r="AL63" s="8">
        <v>0.99397947777580598</v>
      </c>
      <c r="AM63" s="8">
        <v>0.68992094129491</v>
      </c>
      <c r="AN63" s="8">
        <f t="shared" si="18"/>
        <v>0.99397947777580598</v>
      </c>
      <c r="AO63" s="8">
        <f t="shared" si="19"/>
        <v>0.9444503136155824</v>
      </c>
      <c r="AP63" s="7">
        <v>0.62159927827671702</v>
      </c>
      <c r="AQ63" s="8">
        <v>0.583477631094795</v>
      </c>
      <c r="AR63" s="8">
        <f t="shared" si="20"/>
        <v>0.62159927827671702</v>
      </c>
      <c r="AS63" s="9">
        <f t="shared" si="21"/>
        <v>0.7305319298373234</v>
      </c>
      <c r="AT63" s="8">
        <v>0.76110723659558799</v>
      </c>
      <c r="AU63" s="8">
        <v>0.19459015288934201</v>
      </c>
      <c r="AV63" s="8">
        <f t="shared" si="26"/>
        <v>0.76110723659558799</v>
      </c>
      <c r="AW63" s="8">
        <f t="shared" si="27"/>
        <v>0.4309589741675941</v>
      </c>
      <c r="AX63" s="7">
        <v>0.66499583951353103</v>
      </c>
      <c r="AY63" s="8">
        <v>0.16057002524398101</v>
      </c>
      <c r="AZ63" s="8">
        <f t="shared" si="28"/>
        <v>0.66499583951353103</v>
      </c>
      <c r="BA63" s="9">
        <f t="shared" si="29"/>
        <v>0.34564163741160159</v>
      </c>
    </row>
    <row r="64" spans="1:53" x14ac:dyDescent="0.35">
      <c r="A64" s="20" t="s">
        <v>29</v>
      </c>
      <c r="B64" s="7">
        <v>0.70459573393062103</v>
      </c>
      <c r="C64" s="8">
        <v>0.56943214247922702</v>
      </c>
      <c r="D64" s="8">
        <f t="shared" si="0"/>
        <v>0.70459573393062103</v>
      </c>
      <c r="E64" s="9">
        <f t="shared" si="1"/>
        <v>0.7676318141749594</v>
      </c>
      <c r="F64" s="8">
        <v>0.14760096865914399</v>
      </c>
      <c r="G64" s="8">
        <v>0.57811505976764899</v>
      </c>
      <c r="H64" s="8">
        <f t="shared" si="2"/>
        <v>0.57811505976764899</v>
      </c>
      <c r="I64" s="8">
        <f t="shared" si="3"/>
        <v>0.29534753023171567</v>
      </c>
      <c r="J64" s="7">
        <v>0.76612194799695599</v>
      </c>
      <c r="K64" s="8">
        <v>0.887683349539927</v>
      </c>
      <c r="L64" s="8">
        <f t="shared" si="4"/>
        <v>0.887683349539927</v>
      </c>
      <c r="M64" s="9">
        <f t="shared" si="5"/>
        <v>0.94227890510883894</v>
      </c>
      <c r="N64" s="8">
        <v>0.67836653253851098</v>
      </c>
      <c r="O64" s="8">
        <v>0.887683349539927</v>
      </c>
      <c r="P64" s="8">
        <f t="shared" si="6"/>
        <v>0.887683349539927</v>
      </c>
      <c r="Q64" s="8">
        <f t="shared" si="7"/>
        <v>0.90760231813191927</v>
      </c>
      <c r="R64" s="7">
        <v>0.74024210647179201</v>
      </c>
      <c r="S64" s="8">
        <v>0.88773879619446805</v>
      </c>
      <c r="T64" s="8">
        <f t="shared" si="8"/>
        <v>0.88773879619446805</v>
      </c>
      <c r="U64" s="9">
        <f t="shared" si="9"/>
        <v>0.9330463003005397</v>
      </c>
      <c r="V64" s="8">
        <v>3.4316426233306302E-2</v>
      </c>
      <c r="W64" s="8">
        <v>0.74204735222417295</v>
      </c>
      <c r="X64" s="8">
        <f t="shared" si="10"/>
        <v>0.74204735222417295</v>
      </c>
      <c r="Y64" s="8">
        <f t="shared" si="11"/>
        <v>0.11893086362620431</v>
      </c>
      <c r="Z64" s="7">
        <v>2.7433965747369799E-2</v>
      </c>
      <c r="AA64" s="8">
        <v>0.99526093338590405</v>
      </c>
      <c r="AB64" s="8">
        <f t="shared" si="12"/>
        <v>0.99526093338590405</v>
      </c>
      <c r="AC64" s="9">
        <f t="shared" si="13"/>
        <v>0.12561795097702055</v>
      </c>
      <c r="AD64" s="8">
        <v>0.69556913229561901</v>
      </c>
      <c r="AE64" s="8">
        <v>0.27161183470139399</v>
      </c>
      <c r="AF64" s="8">
        <f t="shared" si="14"/>
        <v>0.69556913229561901</v>
      </c>
      <c r="AG64" s="8">
        <f t="shared" si="15"/>
        <v>0.5037502767361477</v>
      </c>
      <c r="AH64" s="7">
        <v>0.53602789938664197</v>
      </c>
      <c r="AI64" s="8">
        <v>0.81049628458270395</v>
      </c>
      <c r="AJ64" s="8">
        <f t="shared" si="16"/>
        <v>0.81049628458270395</v>
      </c>
      <c r="AK64" s="9">
        <f t="shared" si="17"/>
        <v>0.79663870016490124</v>
      </c>
      <c r="AL64" s="8">
        <v>0.48299916660332998</v>
      </c>
      <c r="AM64" s="8">
        <v>9.9838414355182106E-2</v>
      </c>
      <c r="AN64" s="8">
        <f t="shared" si="18"/>
        <v>0.48299916660332998</v>
      </c>
      <c r="AO64" s="8">
        <f t="shared" si="19"/>
        <v>0.19442781599265113</v>
      </c>
      <c r="AP64" s="7">
        <v>9.7716964706402495E-2</v>
      </c>
      <c r="AQ64" s="8">
        <v>6.8641637976075906E-2</v>
      </c>
      <c r="AR64" s="8">
        <f t="shared" si="20"/>
        <v>9.7716964706402495E-2</v>
      </c>
      <c r="AS64" s="9">
        <f t="shared" si="21"/>
        <v>4.0275140466534687E-2</v>
      </c>
      <c r="AT64" s="8">
        <v>0.61287384188237704</v>
      </c>
      <c r="AU64" s="8">
        <v>0.751653957897509</v>
      </c>
      <c r="AV64" s="8">
        <f t="shared" si="26"/>
        <v>0.751653957897509</v>
      </c>
      <c r="AW64" s="8">
        <f t="shared" si="27"/>
        <v>0.81772229262034735</v>
      </c>
      <c r="AX64" s="7">
        <v>0.65946840061423495</v>
      </c>
      <c r="AY64" s="8">
        <v>0.944396269557919</v>
      </c>
      <c r="AZ64" s="8">
        <f t="shared" si="28"/>
        <v>0.944396269557919</v>
      </c>
      <c r="BA64" s="9">
        <f t="shared" si="29"/>
        <v>0.91771414576165866</v>
      </c>
    </row>
    <row r="65" spans="1:53" x14ac:dyDescent="0.35">
      <c r="A65" s="20" t="s">
        <v>30</v>
      </c>
      <c r="B65" s="7">
        <v>0.20964600715957801</v>
      </c>
      <c r="C65" s="8">
        <v>0.65887856793129096</v>
      </c>
      <c r="D65" s="8">
        <f t="shared" si="0"/>
        <v>0.65887856793129096</v>
      </c>
      <c r="E65" s="9">
        <f t="shared" si="1"/>
        <v>0.41156912010203606</v>
      </c>
      <c r="F65" s="8">
        <v>0.236163349042217</v>
      </c>
      <c r="G65" s="8">
        <v>0.81263821248138501</v>
      </c>
      <c r="H65" s="8">
        <f t="shared" si="2"/>
        <v>0.81263821248138501</v>
      </c>
      <c r="I65" s="8">
        <f t="shared" si="3"/>
        <v>0.50871020848099757</v>
      </c>
      <c r="J65" s="7">
        <v>0.618955928472671</v>
      </c>
      <c r="K65" s="8">
        <v>6.9493730247827401E-2</v>
      </c>
      <c r="L65" s="8">
        <f t="shared" si="4"/>
        <v>0.618955928472671</v>
      </c>
      <c r="M65" s="9">
        <f t="shared" si="5"/>
        <v>0.17834452562039349</v>
      </c>
      <c r="N65" s="8">
        <v>0.58584606678919404</v>
      </c>
      <c r="O65" s="8">
        <v>6.9493730247827401E-2</v>
      </c>
      <c r="P65" s="8">
        <f t="shared" si="6"/>
        <v>0.58584606678919404</v>
      </c>
      <c r="Q65" s="8">
        <f t="shared" si="7"/>
        <v>0.17104258512206894</v>
      </c>
      <c r="R65" s="7">
        <v>0.59821897604474605</v>
      </c>
      <c r="S65" s="8">
        <v>6.9357501751653505E-2</v>
      </c>
      <c r="T65" s="8">
        <f t="shared" si="8"/>
        <v>0.59821897604474605</v>
      </c>
      <c r="U65" s="9">
        <f t="shared" si="9"/>
        <v>0.17352684355369907</v>
      </c>
      <c r="V65" s="8">
        <v>0.38630957602801802</v>
      </c>
      <c r="W65" s="8">
        <v>0.23542051277891399</v>
      </c>
      <c r="X65" s="8">
        <f t="shared" si="10"/>
        <v>0.38630957602801802</v>
      </c>
      <c r="Y65" s="8">
        <f t="shared" si="11"/>
        <v>0.30898614525809021</v>
      </c>
      <c r="Z65" s="7">
        <v>0.18455389491858901</v>
      </c>
      <c r="AA65" s="8">
        <v>0.97004008110625795</v>
      </c>
      <c r="AB65" s="8">
        <f t="shared" si="12"/>
        <v>0.97004008110625795</v>
      </c>
      <c r="AC65" s="9">
        <f t="shared" si="13"/>
        <v>0.48698858444438919</v>
      </c>
      <c r="AD65" s="8">
        <v>0.53454269142430799</v>
      </c>
      <c r="AE65" s="8">
        <v>0.107495475342629</v>
      </c>
      <c r="AF65" s="8">
        <f t="shared" si="14"/>
        <v>0.53454269142430799</v>
      </c>
      <c r="AG65" s="8">
        <f t="shared" si="15"/>
        <v>0.22160667145443469</v>
      </c>
      <c r="AH65" s="7">
        <v>0.35278410209305799</v>
      </c>
      <c r="AI65" s="8">
        <v>0.793348867080375</v>
      </c>
      <c r="AJ65" s="8">
        <f t="shared" si="16"/>
        <v>0.793348867080375</v>
      </c>
      <c r="AK65" s="9">
        <f t="shared" si="17"/>
        <v>0.63627871257629853</v>
      </c>
      <c r="AL65" s="8">
        <v>8.2384482942333401E-2</v>
      </c>
      <c r="AM65" s="8">
        <v>6.5038563080539694E-2</v>
      </c>
      <c r="AN65" s="8">
        <f t="shared" si="18"/>
        <v>8.2384482942333401E-2</v>
      </c>
      <c r="AO65" s="8">
        <f t="shared" si="19"/>
        <v>3.3376743973151823E-2</v>
      </c>
      <c r="AP65" s="7">
        <v>0.103254855761437</v>
      </c>
      <c r="AQ65" s="8">
        <v>0.628229604470534</v>
      </c>
      <c r="AR65" s="8">
        <f t="shared" si="20"/>
        <v>0.628229604470534</v>
      </c>
      <c r="AS65" s="9">
        <f t="shared" si="21"/>
        <v>0.24230731772147329</v>
      </c>
      <c r="AT65" s="8">
        <v>0.82927982536307299</v>
      </c>
      <c r="AU65" s="8">
        <v>0.98396751562753504</v>
      </c>
      <c r="AV65" s="8">
        <f t="shared" si="26"/>
        <v>0.98396751562753504</v>
      </c>
      <c r="AW65" s="8">
        <f t="shared" si="27"/>
        <v>0.98192302366768314</v>
      </c>
      <c r="AX65" s="7">
        <v>0.85793736532648401</v>
      </c>
      <c r="AY65" s="8">
        <v>0.87442749409516396</v>
      </c>
      <c r="AZ65" s="8">
        <f t="shared" si="28"/>
        <v>0.87442749409516396</v>
      </c>
      <c r="BA65" s="9">
        <f t="shared" si="29"/>
        <v>0.96582021961854247</v>
      </c>
    </row>
    <row r="66" spans="1:53" x14ac:dyDescent="0.35">
      <c r="A66" s="20" t="s">
        <v>31</v>
      </c>
      <c r="B66" s="7">
        <v>0.24573207220506099</v>
      </c>
      <c r="C66" s="8">
        <v>0.55741308535224898</v>
      </c>
      <c r="D66" s="8">
        <f t="shared" si="0"/>
        <v>0.55741308535224898</v>
      </c>
      <c r="E66" s="9">
        <f t="shared" si="1"/>
        <v>0.40927394357676261</v>
      </c>
      <c r="F66" s="8">
        <v>0.48648529040177801</v>
      </c>
      <c r="G66" s="8">
        <v>0.74394047453590895</v>
      </c>
      <c r="H66" s="8">
        <f t="shared" si="2"/>
        <v>0.74394047453590895</v>
      </c>
      <c r="I66" s="8">
        <f t="shared" si="3"/>
        <v>0.72974694262887563</v>
      </c>
      <c r="J66" s="7">
        <v>0.71622661622178097</v>
      </c>
      <c r="K66" s="8">
        <v>0.30511622684623302</v>
      </c>
      <c r="L66" s="8">
        <f t="shared" si="4"/>
        <v>0.71622661622178097</v>
      </c>
      <c r="M66" s="9">
        <f t="shared" si="5"/>
        <v>0.55088100456985012</v>
      </c>
      <c r="N66" s="8">
        <v>0.90966343098553204</v>
      </c>
      <c r="O66" s="8">
        <v>0.30511622684623302</v>
      </c>
      <c r="P66" s="8">
        <f t="shared" si="6"/>
        <v>0.90966343098553204</v>
      </c>
      <c r="Q66" s="8">
        <f t="shared" si="7"/>
        <v>0.63330481296201513</v>
      </c>
      <c r="R66" s="7">
        <v>0.71930690868237601</v>
      </c>
      <c r="S66" s="8">
        <v>0.30490643697610798</v>
      </c>
      <c r="T66" s="8">
        <f t="shared" si="8"/>
        <v>0.71930690868237601</v>
      </c>
      <c r="U66" s="9">
        <f t="shared" si="9"/>
        <v>0.55207942475536353</v>
      </c>
      <c r="V66" s="8">
        <v>5.9351660307092199E-2</v>
      </c>
      <c r="W66" s="8">
        <v>5.4378803444119397E-2</v>
      </c>
      <c r="X66" s="8">
        <f t="shared" si="10"/>
        <v>5.9351660307092199E-2</v>
      </c>
      <c r="Y66" s="8">
        <f t="shared" si="11"/>
        <v>2.1740434036083611E-2</v>
      </c>
      <c r="Z66" s="7">
        <v>0.92830089630836599</v>
      </c>
      <c r="AA66" s="8">
        <v>0.57539397700214501</v>
      </c>
      <c r="AB66" s="8">
        <f t="shared" si="12"/>
        <v>0.92830089630836599</v>
      </c>
      <c r="AC66" s="9">
        <f t="shared" si="13"/>
        <v>0.8690969656718508</v>
      </c>
      <c r="AD66" s="8">
        <v>0.29066043273874997</v>
      </c>
      <c r="AE66" s="8">
        <v>0.68605691882491904</v>
      </c>
      <c r="AF66" s="8">
        <f t="shared" si="14"/>
        <v>0.68605691882491904</v>
      </c>
      <c r="AG66" s="8">
        <f t="shared" si="15"/>
        <v>0.5209364995199337</v>
      </c>
      <c r="AH66" s="7">
        <v>0.47013642579076198</v>
      </c>
      <c r="AI66" s="8">
        <v>1.35410194559232E-2</v>
      </c>
      <c r="AJ66" s="8">
        <f t="shared" si="16"/>
        <v>0.47013642579076198</v>
      </c>
      <c r="AK66" s="9">
        <f t="shared" si="17"/>
        <v>3.8558126250596736E-2</v>
      </c>
      <c r="AL66" s="8">
        <v>0.152531055193493</v>
      </c>
      <c r="AM66" s="8">
        <v>0.28780274648558501</v>
      </c>
      <c r="AN66" s="8">
        <f t="shared" si="18"/>
        <v>0.28780274648558501</v>
      </c>
      <c r="AO66" s="8">
        <f t="shared" si="19"/>
        <v>0.18112084402254325</v>
      </c>
      <c r="AP66" s="7">
        <v>0.142665687629671</v>
      </c>
      <c r="AQ66" s="8">
        <v>0.29863091128486602</v>
      </c>
      <c r="AR66" s="8">
        <f t="shared" si="20"/>
        <v>0.29863091128486602</v>
      </c>
      <c r="AS66" s="9">
        <f t="shared" si="21"/>
        <v>0.17705521990508966</v>
      </c>
      <c r="AT66" s="8">
        <v>0.88035256711674204</v>
      </c>
      <c r="AU66" s="8">
        <v>0.90391480460203</v>
      </c>
      <c r="AV66" s="8">
        <f t="shared" si="26"/>
        <v>0.90391480460203</v>
      </c>
      <c r="AW66" s="8">
        <f t="shared" si="27"/>
        <v>0.97755830604437066</v>
      </c>
      <c r="AX66" s="7">
        <v>0.98328662142878598</v>
      </c>
      <c r="AY66" s="8">
        <v>0.95856447224048702</v>
      </c>
      <c r="AZ66" s="8">
        <f t="shared" si="28"/>
        <v>0.98328662142878598</v>
      </c>
      <c r="BA66" s="9">
        <f t="shared" si="29"/>
        <v>0.99831682869737481</v>
      </c>
    </row>
    <row r="67" spans="1:53" x14ac:dyDescent="0.35">
      <c r="A67" s="20" t="s">
        <v>32</v>
      </c>
      <c r="B67" s="7">
        <v>0.822817324865181</v>
      </c>
      <c r="C67" s="8">
        <v>0.59984046395316903</v>
      </c>
      <c r="D67" s="8">
        <f t="shared" si="0"/>
        <v>0.822817324865181</v>
      </c>
      <c r="E67" s="9">
        <f t="shared" si="1"/>
        <v>0.84206745240632652</v>
      </c>
      <c r="F67" s="8">
        <v>1</v>
      </c>
      <c r="G67" s="8">
        <v>0.72986369651055505</v>
      </c>
      <c r="H67" s="8">
        <f t="shared" si="2"/>
        <v>1</v>
      </c>
      <c r="I67" s="8">
        <f t="shared" si="3"/>
        <v>0.95969593483440485</v>
      </c>
      <c r="J67" s="7">
        <v>0.94771351913847501</v>
      </c>
      <c r="K67" s="8">
        <v>0.25919576249147802</v>
      </c>
      <c r="L67" s="8">
        <f t="shared" si="4"/>
        <v>0.94771351913847501</v>
      </c>
      <c r="M67" s="9">
        <f t="shared" si="5"/>
        <v>0.59049577712105661</v>
      </c>
      <c r="N67" s="8">
        <v>0.53347505085008096</v>
      </c>
      <c r="O67" s="8">
        <v>0.25919576249147802</v>
      </c>
      <c r="P67" s="8">
        <f t="shared" si="6"/>
        <v>0.53347505085008096</v>
      </c>
      <c r="Q67" s="8">
        <f t="shared" si="7"/>
        <v>0.41185254054779619</v>
      </c>
      <c r="R67" s="7">
        <v>0.94516150733521997</v>
      </c>
      <c r="S67" s="8">
        <v>0.25919576249147802</v>
      </c>
      <c r="T67" s="8">
        <f t="shared" si="8"/>
        <v>0.94516150733521997</v>
      </c>
      <c r="U67" s="9">
        <f t="shared" si="9"/>
        <v>0.58956626382270416</v>
      </c>
      <c r="V67" s="8">
        <v>0.98814847260113603</v>
      </c>
      <c r="W67" s="8">
        <v>0.31668076799705602</v>
      </c>
      <c r="X67" s="8">
        <f t="shared" si="10"/>
        <v>0.98814847260113603</v>
      </c>
      <c r="Y67" s="8">
        <f t="shared" si="11"/>
        <v>0.67648171891794195</v>
      </c>
      <c r="Z67" s="7">
        <v>0.52999094454742601</v>
      </c>
      <c r="AA67" s="8">
        <v>0.449271964702187</v>
      </c>
      <c r="AB67" s="8">
        <f t="shared" si="12"/>
        <v>0.52999094454742601</v>
      </c>
      <c r="AC67" s="9">
        <f t="shared" si="13"/>
        <v>0.5798033186121585</v>
      </c>
      <c r="AD67" s="8">
        <v>6.3368361481728697E-2</v>
      </c>
      <c r="AE67" s="8">
        <v>0.42593955381322701</v>
      </c>
      <c r="AF67" s="8">
        <f t="shared" si="14"/>
        <v>0.42593955381322701</v>
      </c>
      <c r="AG67" s="8">
        <f t="shared" si="15"/>
        <v>0.12448961932226577</v>
      </c>
      <c r="AH67" s="7">
        <v>0.84689846559937298</v>
      </c>
      <c r="AI67" s="8">
        <v>0.34276282535775698</v>
      </c>
      <c r="AJ67" s="8">
        <f t="shared" si="16"/>
        <v>0.84689846559937298</v>
      </c>
      <c r="AK67" s="9">
        <f t="shared" si="17"/>
        <v>0.64933660193477305</v>
      </c>
      <c r="AL67" s="8">
        <v>0.460512916881475</v>
      </c>
      <c r="AM67" s="8">
        <v>0.94459976685003799</v>
      </c>
      <c r="AN67" s="8">
        <f t="shared" si="18"/>
        <v>0.94459976685003799</v>
      </c>
      <c r="AO67" s="8">
        <f t="shared" si="19"/>
        <v>0.79709835073418689</v>
      </c>
      <c r="AP67" s="7">
        <v>8.6088933634313594E-2</v>
      </c>
      <c r="AQ67" s="8">
        <v>0.98356720982494195</v>
      </c>
      <c r="AR67" s="8">
        <f t="shared" si="20"/>
        <v>0.98356720982494195</v>
      </c>
      <c r="AS67" s="9">
        <f t="shared" si="21"/>
        <v>0.29373021484192607</v>
      </c>
      <c r="AT67" s="8">
        <v>0.52147465545604599</v>
      </c>
      <c r="AU67" s="8">
        <v>0.42649468186204997</v>
      </c>
      <c r="AV67" s="8">
        <f t="shared" si="26"/>
        <v>0.52147465545604599</v>
      </c>
      <c r="AW67" s="8">
        <f t="shared" si="27"/>
        <v>0.55673823521896126</v>
      </c>
      <c r="AX67" s="7">
        <v>0.73342232883309699</v>
      </c>
      <c r="AY67" s="8">
        <v>0.410220639449901</v>
      </c>
      <c r="AZ67" s="8">
        <f t="shared" si="28"/>
        <v>0.73342232883309699</v>
      </c>
      <c r="BA67" s="9">
        <f t="shared" si="29"/>
        <v>0.66223200396811543</v>
      </c>
    </row>
    <row r="68" spans="1:53" x14ac:dyDescent="0.35">
      <c r="A68" s="20" t="s">
        <v>33</v>
      </c>
      <c r="B68" s="7">
        <v>0.30806539158770901</v>
      </c>
      <c r="C68" s="8">
        <v>0.119503473986091</v>
      </c>
      <c r="D68" s="8">
        <f t="shared" ref="D68:D102" si="30">IFERROR(MAX(B68:C68), "NA")</f>
        <v>0.30806539158770901</v>
      </c>
      <c r="E68" s="9">
        <f t="shared" ref="E68:E102" si="31">IFERROR(1-_xlfn.CHISQ.DIST(-2*(LN(B68)+LN(C68)),4,TRUE),"NA")</f>
        <v>0.15837222303687148</v>
      </c>
      <c r="F68" s="8">
        <v>0.472597291791861</v>
      </c>
      <c r="G68" s="8">
        <v>0.13522838852131999</v>
      </c>
      <c r="H68" s="8">
        <f t="shared" ref="H68:H102" si="32">IFERROR(MAX(F68:G68), "NA")</f>
        <v>0.472597291791861</v>
      </c>
      <c r="I68" s="8">
        <f t="shared" ref="I68:I102" si="33">IFERROR(1-_xlfn.CHISQ.DIST(-2*(LN(F68)+LN(G68)),4,TRUE),"NA")</f>
        <v>0.23967642631428576</v>
      </c>
      <c r="J68" s="7">
        <v>0.97555358160823502</v>
      </c>
      <c r="K68" s="8">
        <v>0.74360483418476497</v>
      </c>
      <c r="L68" s="8">
        <f t="shared" ref="L68:L102" si="34">IFERROR(MAX(J68:K68), "NA")</f>
        <v>0.97555358160823502</v>
      </c>
      <c r="M68" s="9">
        <f t="shared" ref="M68:M102" si="35">IFERROR(1-_xlfn.CHISQ.DIST(-2*(LN(J68)+LN(K68)),4,TRUE),"NA")</f>
        <v>0.95828511231561853</v>
      </c>
      <c r="N68" s="8">
        <v>0.51036324461349503</v>
      </c>
      <c r="O68" s="8">
        <v>0.74360483418476497</v>
      </c>
      <c r="P68" s="8">
        <f t="shared" ref="P68:P102" si="36">IFERROR(MAX(N68:O68), "NA")</f>
        <v>0.74360483418476497</v>
      </c>
      <c r="Q68" s="8">
        <f t="shared" ref="Q68:Q102" si="37">IFERROR(1-_xlfn.CHISQ.DIST(-2*(LN(N68)+LN(O68)),4,TRUE),"NA")</f>
        <v>0.74720611795833003</v>
      </c>
      <c r="R68" s="7">
        <v>0.92715462991974795</v>
      </c>
      <c r="S68" s="8">
        <v>0.74264703738869897</v>
      </c>
      <c r="T68" s="8">
        <f t="shared" ref="T68:T102" si="38">IFERROR(MAX(R68:S68), "NA")</f>
        <v>0.92715462991974795</v>
      </c>
      <c r="U68" s="9">
        <f t="shared" ref="U68:U102" si="39">IFERROR(1-_xlfn.CHISQ.DIST(-2*(LN(R68)+LN(S68)),4,TRUE),"NA")</f>
        <v>0.94549386536195634</v>
      </c>
      <c r="V68" s="8">
        <v>0.65036470772807697</v>
      </c>
      <c r="W68" s="8">
        <v>3.2961616639762201E-3</v>
      </c>
      <c r="X68" s="8">
        <f t="shared" ref="X68:X102" si="40">IFERROR(MAX(V68:W68), "NA")</f>
        <v>0.65036470772807697</v>
      </c>
      <c r="Y68" s="8">
        <f t="shared" ref="Y68:Y102" si="41">IFERROR(1-_xlfn.CHISQ.DIST(-2*(LN(V68)+LN(W68)),4,TRUE),"NA")</f>
        <v>1.5317256690482672E-2</v>
      </c>
      <c r="Z68" s="7">
        <v>0.239684539584503</v>
      </c>
      <c r="AA68" s="8">
        <v>0.36219263270434399</v>
      </c>
      <c r="AB68" s="8">
        <f t="shared" ref="AB68:AB102" si="42">IFERROR(MAX(Z68:AA68), "NA")</f>
        <v>0.36219263270434399</v>
      </c>
      <c r="AC68" s="9">
        <f t="shared" ref="AC68:AC102" si="43">IFERROR(1-_xlfn.CHISQ.DIST(-2*(LN(Z68)+LN(AA68)),4,TRUE),"NA")</f>
        <v>0.29898136986878032</v>
      </c>
      <c r="AD68" s="8">
        <v>0.507924500341151</v>
      </c>
      <c r="AE68" s="8">
        <v>0.25472694496483</v>
      </c>
      <c r="AF68" s="8">
        <f t="shared" ref="AF68:AF102" si="44">IFERROR(MAX(AD68:AE68), "NA")</f>
        <v>0.507924500341151</v>
      </c>
      <c r="AG68" s="8">
        <f t="shared" ref="AG68:AG102" si="45">IFERROR(1-_xlfn.CHISQ.DIST(-2*(LN(AD68)+LN(AE68)),4,TRUE),"NA")</f>
        <v>0.39396649498430025</v>
      </c>
      <c r="AH68" s="7">
        <v>0.41519723398107899</v>
      </c>
      <c r="AI68" s="8">
        <v>0.76830454181576402</v>
      </c>
      <c r="AJ68" s="8">
        <f t="shared" ref="AJ68:AJ102" si="46">IFERROR(MAX(AH68:AI68), "NA")</f>
        <v>0.76830454181576402</v>
      </c>
      <c r="AK68" s="9">
        <f t="shared" ref="AK68:AK102" si="47">IFERROR(1-_xlfn.CHISQ.DIST(-2*(LN(AH68)+LN(AI68)),4,TRUE),"NA")</f>
        <v>0.6834755963716409</v>
      </c>
      <c r="AL68" s="8">
        <v>0.10593561261486199</v>
      </c>
      <c r="AM68" s="8">
        <v>0.27986168561323299</v>
      </c>
      <c r="AN68" s="8">
        <f t="shared" ref="AN68:AN102" si="48">IFERROR(MAX(AL68:AM68), "NA")</f>
        <v>0.27986168561323299</v>
      </c>
      <c r="AO68" s="8">
        <f t="shared" ref="AO68:AO102" si="49">IFERROR(1-_xlfn.CHISQ.DIST(-2*(LN(AL68)+LN(AM68)),4,TRUE),"NA")</f>
        <v>0.1339579597343602</v>
      </c>
      <c r="AP68" s="7">
        <v>0.25885428514683501</v>
      </c>
      <c r="AQ68" s="8">
        <v>0.32739741613940698</v>
      </c>
      <c r="AR68" s="8">
        <f t="shared" ref="AR68:AR102" si="50">IFERROR(MAX(AP68:AQ68), "NA")</f>
        <v>0.32739741613940698</v>
      </c>
      <c r="AS68" s="9">
        <f t="shared" ref="AS68:AS102" si="51">IFERROR(1-_xlfn.CHISQ.DIST(-2*(LN(AP68)+LN(AQ68)),4,TRUE),"NA")</f>
        <v>0.29391281490416232</v>
      </c>
      <c r="AT68" s="8">
        <v>0.81037080029060504</v>
      </c>
      <c r="AU68" s="8">
        <v>0.49398023174712502</v>
      </c>
      <c r="AV68" s="8">
        <f t="shared" si="26"/>
        <v>0.81037080029060504</v>
      </c>
      <c r="AW68" s="8">
        <f t="shared" si="27"/>
        <v>0.76679761879644415</v>
      </c>
      <c r="AX68" s="7">
        <v>0.95803255408947396</v>
      </c>
      <c r="AY68" s="8">
        <v>0.49105051864393601</v>
      </c>
      <c r="AZ68" s="8">
        <f t="shared" si="28"/>
        <v>0.95803255408947396</v>
      </c>
      <c r="BA68" s="9">
        <f t="shared" si="29"/>
        <v>0.82519441530826021</v>
      </c>
    </row>
    <row r="69" spans="1:53" x14ac:dyDescent="0.35">
      <c r="A69" s="20" t="s">
        <v>34</v>
      </c>
      <c r="B69" s="7">
        <v>0.38240393828066699</v>
      </c>
      <c r="C69" s="8">
        <v>0.30824776490299499</v>
      </c>
      <c r="D69" s="8">
        <f t="shared" si="30"/>
        <v>0.38240393828066699</v>
      </c>
      <c r="E69" s="9">
        <f t="shared" si="31"/>
        <v>0.36990747769961707</v>
      </c>
      <c r="F69" s="8">
        <v>0.49458010989937701</v>
      </c>
      <c r="G69" s="8">
        <v>0.25496671964807099</v>
      </c>
      <c r="H69" s="8">
        <f t="shared" si="32"/>
        <v>0.49458010989937701</v>
      </c>
      <c r="I69" s="8">
        <f t="shared" si="33"/>
        <v>0.38721579275506723</v>
      </c>
      <c r="J69" s="7">
        <v>0.87301338666720796</v>
      </c>
      <c r="K69" s="8">
        <v>0.27120000265486899</v>
      </c>
      <c r="L69" s="8">
        <f t="shared" si="34"/>
        <v>0.87301338666720796</v>
      </c>
      <c r="M69" s="9">
        <f t="shared" si="35"/>
        <v>0.57786387535252259</v>
      </c>
      <c r="N69" s="8">
        <v>0.70635785945171403</v>
      </c>
      <c r="O69" s="8">
        <v>0.27120000265486899</v>
      </c>
      <c r="P69" s="8">
        <f t="shared" si="36"/>
        <v>0.70635785945171403</v>
      </c>
      <c r="Q69" s="8">
        <f t="shared" si="37"/>
        <v>0.5081303120823415</v>
      </c>
      <c r="R69" s="7">
        <v>0.89845388592628095</v>
      </c>
      <c r="S69" s="8">
        <v>0.270937488278233</v>
      </c>
      <c r="T69" s="8">
        <f t="shared" si="38"/>
        <v>0.89845388592628095</v>
      </c>
      <c r="U69" s="9">
        <f t="shared" si="39"/>
        <v>0.58737124828051102</v>
      </c>
      <c r="V69" s="8">
        <v>0.94416084757751895</v>
      </c>
      <c r="W69" s="8">
        <v>0.18194450973344301</v>
      </c>
      <c r="X69" s="8">
        <f t="shared" si="40"/>
        <v>0.94416084757751895</v>
      </c>
      <c r="Y69" s="8">
        <f t="shared" si="41"/>
        <v>0.47438606053063115</v>
      </c>
      <c r="Z69" s="7">
        <v>0.43004810121242298</v>
      </c>
      <c r="AA69" s="8">
        <v>0.29839168565916102</v>
      </c>
      <c r="AB69" s="8">
        <f t="shared" si="42"/>
        <v>0.43004810121242298</v>
      </c>
      <c r="AC69" s="9">
        <f t="shared" si="43"/>
        <v>0.39179593776525767</v>
      </c>
      <c r="AD69" s="8">
        <v>0.386444208146834</v>
      </c>
      <c r="AE69" s="8">
        <v>3.1865819521308902E-2</v>
      </c>
      <c r="AF69" s="8">
        <f t="shared" si="44"/>
        <v>0.386444208146834</v>
      </c>
      <c r="AG69" s="8">
        <f t="shared" si="45"/>
        <v>6.6460474265383596E-2</v>
      </c>
      <c r="AH69" s="7">
        <v>0.63010885682648798</v>
      </c>
      <c r="AI69" s="8">
        <v>0.52834748235532303</v>
      </c>
      <c r="AJ69" s="8">
        <f t="shared" si="46"/>
        <v>0.63010885682648798</v>
      </c>
      <c r="AK69" s="9">
        <f t="shared" si="47"/>
        <v>0.69907915153523503</v>
      </c>
      <c r="AL69" s="8">
        <v>0.157401654709837</v>
      </c>
      <c r="AM69" s="8">
        <v>0.716115539081287</v>
      </c>
      <c r="AN69" s="8">
        <f t="shared" si="48"/>
        <v>0.716115539081287</v>
      </c>
      <c r="AO69" s="8">
        <f t="shared" si="49"/>
        <v>0.35876580693670546</v>
      </c>
      <c r="AP69" s="7">
        <v>0.62168075714649096</v>
      </c>
      <c r="AQ69" s="8">
        <v>3.1073648655374202E-2</v>
      </c>
      <c r="AR69" s="8">
        <f t="shared" si="50"/>
        <v>0.62168075714649096</v>
      </c>
      <c r="AS69" s="9">
        <f t="shared" si="51"/>
        <v>9.5560261430335358E-2</v>
      </c>
      <c r="AT69" s="8">
        <v>0.94427501662181101</v>
      </c>
      <c r="AU69" s="8">
        <v>6.0671300397540102E-2</v>
      </c>
      <c r="AV69" s="8">
        <f t="shared" si="26"/>
        <v>0.94427501662181101</v>
      </c>
      <c r="AW69" s="8">
        <f t="shared" si="27"/>
        <v>0.22111928070740128</v>
      </c>
      <c r="AX69" s="7">
        <v>0.84154103597563201</v>
      </c>
      <c r="AY69" s="8">
        <v>7.0025713497251604E-2</v>
      </c>
      <c r="AZ69" s="8">
        <f t="shared" si="28"/>
        <v>0.84154103597563201</v>
      </c>
      <c r="BA69" s="9">
        <f t="shared" si="29"/>
        <v>0.22578331228320359</v>
      </c>
    </row>
    <row r="70" spans="1:53" x14ac:dyDescent="0.35">
      <c r="A70" s="20" t="s">
        <v>35</v>
      </c>
      <c r="B70" s="7">
        <v>0.53295676144377602</v>
      </c>
      <c r="C70" s="8">
        <v>0.91486160278395601</v>
      </c>
      <c r="D70" s="8">
        <f t="shared" si="30"/>
        <v>0.91486160278395601</v>
      </c>
      <c r="E70" s="9">
        <f t="shared" si="31"/>
        <v>0.83781035713047736</v>
      </c>
      <c r="F70" s="8">
        <v>0.89339145812257004</v>
      </c>
      <c r="G70" s="8">
        <v>0.70732675068581896</v>
      </c>
      <c r="H70" s="8">
        <f t="shared" si="32"/>
        <v>0.89339145812257004</v>
      </c>
      <c r="I70" s="8">
        <f t="shared" si="33"/>
        <v>0.92196637670236725</v>
      </c>
      <c r="J70" s="7">
        <v>0.61849081857441601</v>
      </c>
      <c r="K70" s="8">
        <v>0.88128820353252202</v>
      </c>
      <c r="L70" s="8">
        <f t="shared" si="34"/>
        <v>0.88128820353252202</v>
      </c>
      <c r="M70" s="9">
        <f t="shared" si="35"/>
        <v>0.87584004061194887</v>
      </c>
      <c r="N70" s="8">
        <v>0.89216604669204702</v>
      </c>
      <c r="O70" s="8">
        <v>0.88128820353252202</v>
      </c>
      <c r="P70" s="8">
        <f t="shared" si="36"/>
        <v>0.89216604669204702</v>
      </c>
      <c r="Q70" s="8">
        <f t="shared" si="37"/>
        <v>0.97532907189019291</v>
      </c>
      <c r="R70" s="7">
        <v>0.61216458646909</v>
      </c>
      <c r="S70" s="8">
        <v>0.88214608948846596</v>
      </c>
      <c r="T70" s="8">
        <f t="shared" si="38"/>
        <v>0.88214608948846596</v>
      </c>
      <c r="U70" s="9">
        <f t="shared" si="39"/>
        <v>0.87275197361358114</v>
      </c>
      <c r="V70" s="8">
        <v>0.62049509495072896</v>
      </c>
      <c r="W70" s="8">
        <v>0.21424481343618099</v>
      </c>
      <c r="X70" s="8">
        <f t="shared" si="40"/>
        <v>0.62049509495072896</v>
      </c>
      <c r="Y70" s="8">
        <f t="shared" si="41"/>
        <v>0.4011896335516939</v>
      </c>
      <c r="Z70" s="7">
        <v>0.26058448522081701</v>
      </c>
      <c r="AA70" s="8">
        <v>0.76162887988849004</v>
      </c>
      <c r="AB70" s="8">
        <f t="shared" si="42"/>
        <v>0.76162887988849004</v>
      </c>
      <c r="AC70" s="9">
        <f t="shared" si="43"/>
        <v>0.51941712382486149</v>
      </c>
      <c r="AD70" s="8">
        <v>0.45768022289029697</v>
      </c>
      <c r="AE70" s="8">
        <v>0.84427615337981998</v>
      </c>
      <c r="AF70" s="8">
        <f t="shared" si="44"/>
        <v>0.84427615337981998</v>
      </c>
      <c r="AG70" s="8">
        <f t="shared" si="45"/>
        <v>0.75382895361534308</v>
      </c>
      <c r="AH70" s="7">
        <v>0.999999999999998</v>
      </c>
      <c r="AI70" s="8">
        <v>0.203238035715922</v>
      </c>
      <c r="AJ70" s="8">
        <f t="shared" si="46"/>
        <v>0.999999999999998</v>
      </c>
      <c r="AK70" s="9">
        <f t="shared" si="47"/>
        <v>0.52707292806747263</v>
      </c>
      <c r="AL70" s="8">
        <v>0.17095323385778899</v>
      </c>
      <c r="AM70" s="8">
        <v>0.41222049641805603</v>
      </c>
      <c r="AN70" s="8">
        <f t="shared" si="48"/>
        <v>0.41222049641805603</v>
      </c>
      <c r="AO70" s="8">
        <f t="shared" si="49"/>
        <v>0.25739761291182306</v>
      </c>
      <c r="AP70" s="7">
        <v>0.49982327294225498</v>
      </c>
      <c r="AQ70" s="8">
        <v>0.68148238187834798</v>
      </c>
      <c r="AR70" s="8">
        <f t="shared" si="50"/>
        <v>0.68148238187834798</v>
      </c>
      <c r="AS70" s="9">
        <f t="shared" si="51"/>
        <v>0.70746439455990373</v>
      </c>
      <c r="AT70" s="8">
        <v>0.31820058079339802</v>
      </c>
      <c r="AU70" s="8">
        <v>0.65741062194376498</v>
      </c>
      <c r="AV70" s="8">
        <f t="shared" si="26"/>
        <v>0.65741062194376498</v>
      </c>
      <c r="AW70" s="8">
        <f t="shared" si="27"/>
        <v>0.53646790035369785</v>
      </c>
      <c r="AX70" s="7">
        <v>0.472266359457436</v>
      </c>
      <c r="AY70" s="8">
        <v>0.63602216226393204</v>
      </c>
      <c r="AZ70" s="8">
        <f t="shared" si="28"/>
        <v>0.63602216226393204</v>
      </c>
      <c r="BA70" s="9">
        <f t="shared" si="29"/>
        <v>0.66163933361185567</v>
      </c>
    </row>
    <row r="71" spans="1:53" x14ac:dyDescent="0.35">
      <c r="A71" s="20" t="s">
        <v>36</v>
      </c>
      <c r="B71" s="7">
        <v>0.19022315407931001</v>
      </c>
      <c r="C71" s="8">
        <v>0.55243001827785199</v>
      </c>
      <c r="D71" s="8">
        <f t="shared" si="30"/>
        <v>0.55243001827785199</v>
      </c>
      <c r="E71" s="9">
        <f t="shared" si="31"/>
        <v>0.34183996173281783</v>
      </c>
      <c r="F71" s="8">
        <v>0.243954730875836</v>
      </c>
      <c r="G71" s="8">
        <v>0.93011816706797001</v>
      </c>
      <c r="H71" s="8">
        <f t="shared" si="32"/>
        <v>0.93011816706797001</v>
      </c>
      <c r="I71" s="8">
        <f t="shared" si="33"/>
        <v>0.56345846969272495</v>
      </c>
      <c r="J71" s="7">
        <v>0.26242748299284302</v>
      </c>
      <c r="K71" s="8">
        <v>0.48662891446363499</v>
      </c>
      <c r="L71" s="8">
        <f t="shared" si="34"/>
        <v>0.48662891446363499</v>
      </c>
      <c r="M71" s="9">
        <f t="shared" si="35"/>
        <v>0.39052561365567717</v>
      </c>
      <c r="N71" s="8">
        <v>0.30383441344571399</v>
      </c>
      <c r="O71" s="8">
        <v>0.48662891446363499</v>
      </c>
      <c r="P71" s="8">
        <f t="shared" si="36"/>
        <v>0.48662891446363499</v>
      </c>
      <c r="Q71" s="8">
        <f t="shared" si="37"/>
        <v>0.43048252100184226</v>
      </c>
      <c r="R71" s="7">
        <v>0.25224366101568801</v>
      </c>
      <c r="S71" s="8">
        <v>0.48599795861241701</v>
      </c>
      <c r="T71" s="8">
        <f t="shared" si="38"/>
        <v>0.48599795861241701</v>
      </c>
      <c r="U71" s="9">
        <f t="shared" si="39"/>
        <v>0.37989515462146695</v>
      </c>
      <c r="V71" s="8">
        <v>0.58176796383501905</v>
      </c>
      <c r="W71" s="8">
        <v>0.57435043456892598</v>
      </c>
      <c r="X71" s="8">
        <f t="shared" si="40"/>
        <v>0.58176796383501905</v>
      </c>
      <c r="Y71" s="8">
        <f t="shared" si="41"/>
        <v>0.70042122432914455</v>
      </c>
      <c r="Z71" s="7">
        <v>0.89822237612840305</v>
      </c>
      <c r="AA71" s="8">
        <v>0.303787104536479</v>
      </c>
      <c r="AB71" s="8">
        <f t="shared" si="42"/>
        <v>0.89822237612840305</v>
      </c>
      <c r="AC71" s="9">
        <f t="shared" si="43"/>
        <v>0.62726047261320361</v>
      </c>
      <c r="AD71" s="8">
        <v>0.71372360189954698</v>
      </c>
      <c r="AE71" s="8">
        <v>0.20513606776365001</v>
      </c>
      <c r="AF71" s="8">
        <f t="shared" si="44"/>
        <v>0.71372360189954698</v>
      </c>
      <c r="AG71" s="8">
        <f t="shared" si="45"/>
        <v>0.42771490044763427</v>
      </c>
      <c r="AH71" s="7">
        <v>0.69062836722170096</v>
      </c>
      <c r="AI71" s="8">
        <v>0.54589852768796798</v>
      </c>
      <c r="AJ71" s="8">
        <f t="shared" si="46"/>
        <v>0.69062836722170096</v>
      </c>
      <c r="AK71" s="9">
        <f t="shared" si="47"/>
        <v>0.7447799945443524</v>
      </c>
      <c r="AL71" s="8">
        <v>0.51998626341618503</v>
      </c>
      <c r="AM71" s="8">
        <v>0.27902609111888399</v>
      </c>
      <c r="AN71" s="8">
        <f t="shared" si="48"/>
        <v>0.51998626341618503</v>
      </c>
      <c r="AO71" s="8">
        <f t="shared" si="49"/>
        <v>0.4251713743246549</v>
      </c>
      <c r="AP71" s="7">
        <v>0.23543428056976301</v>
      </c>
      <c r="AQ71" s="8">
        <v>0.96480980046952902</v>
      </c>
      <c r="AR71" s="8">
        <f t="shared" si="50"/>
        <v>0.96480980046952902</v>
      </c>
      <c r="AS71" s="9">
        <f t="shared" si="51"/>
        <v>0.56381812996677638</v>
      </c>
      <c r="AT71" s="8">
        <v>0.42088740758600102</v>
      </c>
      <c r="AU71" s="8">
        <v>0.34457460071143498</v>
      </c>
      <c r="AV71" s="8">
        <f t="shared" si="26"/>
        <v>0.42088740758600102</v>
      </c>
      <c r="AW71" s="8">
        <f t="shared" si="27"/>
        <v>0.42505047105936344</v>
      </c>
      <c r="AX71" s="7">
        <v>0.52077945046260499</v>
      </c>
      <c r="AY71" s="8">
        <v>0.39105063371798598</v>
      </c>
      <c r="AZ71" s="8">
        <f t="shared" si="28"/>
        <v>0.52077945046260499</v>
      </c>
      <c r="BA71" s="9">
        <f t="shared" si="29"/>
        <v>0.52773073019989725</v>
      </c>
    </row>
    <row r="72" spans="1:53" x14ac:dyDescent="0.35">
      <c r="A72" s="20" t="s">
        <v>37</v>
      </c>
      <c r="B72" s="7">
        <v>0.90588392707769705</v>
      </c>
      <c r="C72" s="8">
        <v>0.508419703527899</v>
      </c>
      <c r="D72" s="8">
        <f t="shared" si="30"/>
        <v>0.90588392707769705</v>
      </c>
      <c r="E72" s="9">
        <f t="shared" si="31"/>
        <v>0.81764492051865123</v>
      </c>
      <c r="F72" s="8">
        <v>0.87452079241243097</v>
      </c>
      <c r="G72" s="8">
        <v>0.53903229815895803</v>
      </c>
      <c r="H72" s="8">
        <f t="shared" si="32"/>
        <v>0.87452079241243097</v>
      </c>
      <c r="I72" s="8">
        <f t="shared" si="33"/>
        <v>0.82591176721520732</v>
      </c>
      <c r="J72" s="7">
        <v>0.84250798692455897</v>
      </c>
      <c r="K72" s="8">
        <v>0.67178231083278905</v>
      </c>
      <c r="L72" s="8">
        <f t="shared" si="34"/>
        <v>0.84250798692455897</v>
      </c>
      <c r="M72" s="9">
        <f t="shared" si="35"/>
        <v>0.88813497302365207</v>
      </c>
      <c r="N72" s="8">
        <v>0.63263216522762999</v>
      </c>
      <c r="O72" s="8">
        <v>0.67178231083278905</v>
      </c>
      <c r="P72" s="8">
        <f t="shared" si="36"/>
        <v>0.67178231083278905</v>
      </c>
      <c r="Q72" s="8">
        <f t="shared" si="37"/>
        <v>0.78865047942501687</v>
      </c>
      <c r="R72" s="7">
        <v>0.765092532453716</v>
      </c>
      <c r="S72" s="8">
        <v>0.67286220721797396</v>
      </c>
      <c r="T72" s="8">
        <f t="shared" si="38"/>
        <v>0.765092532453716</v>
      </c>
      <c r="U72" s="9">
        <f t="shared" si="39"/>
        <v>0.85661648674698909</v>
      </c>
      <c r="V72" s="8">
        <v>0.74204770247102403</v>
      </c>
      <c r="W72" s="8">
        <v>0.44749389394454298</v>
      </c>
      <c r="X72" s="8">
        <f t="shared" si="40"/>
        <v>0.74204770247102403</v>
      </c>
      <c r="Y72" s="8">
        <f t="shared" si="41"/>
        <v>0.69813809662257631</v>
      </c>
      <c r="Z72" s="7">
        <v>0.48551762297326601</v>
      </c>
      <c r="AA72" s="8">
        <v>0.61114306430628096</v>
      </c>
      <c r="AB72" s="8">
        <f t="shared" si="42"/>
        <v>0.61114306430628096</v>
      </c>
      <c r="AC72" s="9">
        <f t="shared" si="43"/>
        <v>0.65722569847310375</v>
      </c>
      <c r="AD72" s="8">
        <v>0.53636887743577299</v>
      </c>
      <c r="AE72" s="8">
        <v>3.9837402579105299E-2</v>
      </c>
      <c r="AF72" s="8">
        <f t="shared" si="44"/>
        <v>0.53636887743577299</v>
      </c>
      <c r="AG72" s="8">
        <f t="shared" si="45"/>
        <v>0.10354459569941454</v>
      </c>
      <c r="AH72" s="7">
        <v>0.38393255003145399</v>
      </c>
      <c r="AI72" s="8">
        <v>0.71018138758698202</v>
      </c>
      <c r="AJ72" s="8">
        <f t="shared" si="46"/>
        <v>0.71018138758698202</v>
      </c>
      <c r="AK72" s="9">
        <f t="shared" si="47"/>
        <v>0.62699203851085961</v>
      </c>
      <c r="AL72" s="8">
        <v>0.234249123079213</v>
      </c>
      <c r="AM72" s="8">
        <v>0.48598986291747898</v>
      </c>
      <c r="AN72" s="8">
        <f t="shared" si="48"/>
        <v>0.48598986291747898</v>
      </c>
      <c r="AO72" s="8">
        <f t="shared" si="49"/>
        <v>0.36121578251603959</v>
      </c>
      <c r="AP72" s="7">
        <v>0.63714874108924802</v>
      </c>
      <c r="AQ72" s="8">
        <v>0.81575909822576098</v>
      </c>
      <c r="AR72" s="8">
        <f t="shared" si="50"/>
        <v>0.81575909822576098</v>
      </c>
      <c r="AS72" s="9">
        <f t="shared" si="51"/>
        <v>0.85988468839370524</v>
      </c>
      <c r="AT72" s="8">
        <v>0.74966119487741001</v>
      </c>
      <c r="AU72" s="8">
        <v>0.9497427584632</v>
      </c>
      <c r="AV72" s="8">
        <f t="shared" si="26"/>
        <v>0.9497427584632</v>
      </c>
      <c r="AW72" s="8">
        <f t="shared" si="27"/>
        <v>0.95384528928971335</v>
      </c>
      <c r="AX72" s="7">
        <v>0.61227131804962998</v>
      </c>
      <c r="AY72" s="8">
        <v>0.96662676477801601</v>
      </c>
      <c r="AZ72" s="8">
        <f t="shared" si="28"/>
        <v>0.96662676477801601</v>
      </c>
      <c r="BA72" s="9">
        <f t="shared" si="29"/>
        <v>0.90227016468266164</v>
      </c>
    </row>
    <row r="73" spans="1:53" x14ac:dyDescent="0.35">
      <c r="A73" s="20" t="s">
        <v>38</v>
      </c>
      <c r="B73" s="7">
        <v>0.22770014775522901</v>
      </c>
      <c r="C73" s="8">
        <v>0.94346197859796199</v>
      </c>
      <c r="D73" s="8">
        <f t="shared" si="30"/>
        <v>0.94346197859796199</v>
      </c>
      <c r="E73" s="9">
        <f t="shared" si="31"/>
        <v>0.54521334437730895</v>
      </c>
      <c r="F73" s="8">
        <v>0.17110396172130801</v>
      </c>
      <c r="G73" s="8">
        <v>0.99740401012864499</v>
      </c>
      <c r="H73" s="8">
        <f t="shared" si="32"/>
        <v>0.99740401012864499</v>
      </c>
      <c r="I73" s="8">
        <f t="shared" si="33"/>
        <v>0.47240048184730365</v>
      </c>
      <c r="J73" s="7">
        <v>0.24013864978831101</v>
      </c>
      <c r="K73" s="8">
        <v>0.66819408106205602</v>
      </c>
      <c r="L73" s="8">
        <f t="shared" si="34"/>
        <v>0.66819408106205602</v>
      </c>
      <c r="M73" s="9">
        <f t="shared" si="35"/>
        <v>0.45405394197212201</v>
      </c>
      <c r="N73" s="8">
        <v>2.5183632105415299E-2</v>
      </c>
      <c r="O73" s="8">
        <v>0.66819408106205602</v>
      </c>
      <c r="P73" s="8">
        <f t="shared" si="36"/>
        <v>0.66819408106205602</v>
      </c>
      <c r="Q73" s="8">
        <f t="shared" si="37"/>
        <v>8.5563696469284634E-2</v>
      </c>
      <c r="R73" s="7">
        <v>0.19511587682696599</v>
      </c>
      <c r="S73" s="8">
        <v>0.66935296350843299</v>
      </c>
      <c r="T73" s="8">
        <f t="shared" si="38"/>
        <v>0.66935296350843299</v>
      </c>
      <c r="U73" s="9">
        <f t="shared" si="39"/>
        <v>0.39645428799132998</v>
      </c>
      <c r="V73" s="8">
        <v>6.6606409229552202E-2</v>
      </c>
      <c r="W73" s="8">
        <v>0.87522880143190795</v>
      </c>
      <c r="X73" s="8">
        <f t="shared" si="40"/>
        <v>0.87522880143190795</v>
      </c>
      <c r="Y73" s="8">
        <f t="shared" si="41"/>
        <v>0.2239857291516375</v>
      </c>
      <c r="Z73" s="7">
        <v>0.42285005664595199</v>
      </c>
      <c r="AA73" s="8">
        <v>0.54968661354285597</v>
      </c>
      <c r="AB73" s="8">
        <f t="shared" si="42"/>
        <v>0.54968661354285597</v>
      </c>
      <c r="AC73" s="9">
        <f t="shared" si="43"/>
        <v>0.5715913125999037</v>
      </c>
      <c r="AD73" s="8">
        <v>0.88562572294394004</v>
      </c>
      <c r="AE73" s="8">
        <v>0.14316819966886299</v>
      </c>
      <c r="AF73" s="8">
        <f t="shared" si="44"/>
        <v>0.88562572294394004</v>
      </c>
      <c r="AG73" s="8">
        <f t="shared" si="45"/>
        <v>0.38864674242348485</v>
      </c>
      <c r="AH73" s="7">
        <v>0.76338823546638601</v>
      </c>
      <c r="AI73" s="8">
        <v>0.72935581128183802</v>
      </c>
      <c r="AJ73" s="8">
        <f t="shared" si="46"/>
        <v>0.76338823546638601</v>
      </c>
      <c r="AK73" s="9">
        <f t="shared" si="47"/>
        <v>0.8828230302466461</v>
      </c>
      <c r="AL73" s="8">
        <v>0.345092203149726</v>
      </c>
      <c r="AM73" s="8">
        <v>0.72138537703522498</v>
      </c>
      <c r="AN73" s="8">
        <f t="shared" si="48"/>
        <v>0.72138537703522498</v>
      </c>
      <c r="AO73" s="8">
        <f t="shared" si="49"/>
        <v>0.59510808228536938</v>
      </c>
      <c r="AP73" s="7">
        <v>0.71261776702781998</v>
      </c>
      <c r="AQ73" s="8">
        <v>0.40676594094077501</v>
      </c>
      <c r="AR73" s="8">
        <f t="shared" si="50"/>
        <v>0.71261776702781998</v>
      </c>
      <c r="AS73" s="9">
        <f t="shared" si="51"/>
        <v>0.64882092202045949</v>
      </c>
      <c r="AT73" s="8">
        <v>0.58996906881614897</v>
      </c>
      <c r="AU73" s="8">
        <v>0.40230538661481302</v>
      </c>
      <c r="AV73" s="8">
        <f t="shared" si="26"/>
        <v>0.58996906881614897</v>
      </c>
      <c r="AW73" s="8">
        <f t="shared" si="27"/>
        <v>0.57870812410171335</v>
      </c>
      <c r="AX73" s="7">
        <v>0.45222069961344702</v>
      </c>
      <c r="AY73" s="8">
        <v>0.419828188079514</v>
      </c>
      <c r="AZ73" s="8">
        <f t="shared" si="28"/>
        <v>0.45222069961344702</v>
      </c>
      <c r="BA73" s="9">
        <f t="shared" si="29"/>
        <v>0.50529806282857703</v>
      </c>
    </row>
    <row r="74" spans="1:53" x14ac:dyDescent="0.35">
      <c r="A74" s="20" t="s">
        <v>39</v>
      </c>
      <c r="B74" s="7">
        <v>0.49935285988635703</v>
      </c>
      <c r="C74" s="8">
        <v>6.2047570862178603E-2</v>
      </c>
      <c r="D74" s="8">
        <f t="shared" si="30"/>
        <v>0.49935285988635703</v>
      </c>
      <c r="E74" s="9">
        <f t="shared" si="31"/>
        <v>0.13862994720930966</v>
      </c>
      <c r="F74" s="8">
        <v>0.26773025786461802</v>
      </c>
      <c r="G74" s="8">
        <v>4.92071567622362E-2</v>
      </c>
      <c r="H74" s="8">
        <f t="shared" si="32"/>
        <v>0.26773025786461802</v>
      </c>
      <c r="I74" s="8">
        <f t="shared" si="33"/>
        <v>7.021202563581963E-2</v>
      </c>
      <c r="J74" s="7">
        <v>0.26860599408880997</v>
      </c>
      <c r="K74" s="8">
        <v>0.132641267354975</v>
      </c>
      <c r="L74" s="8">
        <f t="shared" si="34"/>
        <v>0.26860599408880997</v>
      </c>
      <c r="M74" s="9">
        <f t="shared" si="35"/>
        <v>0.15443476224403863</v>
      </c>
      <c r="N74" s="8">
        <v>0.25184623249648902</v>
      </c>
      <c r="O74" s="8">
        <v>0.132641267354975</v>
      </c>
      <c r="P74" s="8">
        <f t="shared" si="36"/>
        <v>0.25184623249648902</v>
      </c>
      <c r="Q74" s="8">
        <f t="shared" si="37"/>
        <v>0.14695094644077211</v>
      </c>
      <c r="R74" s="7">
        <v>0.23309832906681799</v>
      </c>
      <c r="S74" s="8">
        <v>0.13266062636308101</v>
      </c>
      <c r="T74" s="8">
        <f t="shared" si="38"/>
        <v>0.23309832906681799</v>
      </c>
      <c r="U74" s="9">
        <f t="shared" si="39"/>
        <v>0.13841913134733819</v>
      </c>
      <c r="V74" s="8">
        <v>0.96896607052338302</v>
      </c>
      <c r="W74" s="8">
        <v>0.56323877289417801</v>
      </c>
      <c r="X74" s="8">
        <f t="shared" si="40"/>
        <v>0.96896607052338302</v>
      </c>
      <c r="Y74" s="8">
        <f t="shared" si="41"/>
        <v>0.8762586882986656</v>
      </c>
      <c r="Z74" s="7">
        <v>0.66561458014824704</v>
      </c>
      <c r="AA74" s="8">
        <v>0.89986058708822803</v>
      </c>
      <c r="AB74" s="8">
        <f t="shared" si="42"/>
        <v>0.89986058708822803</v>
      </c>
      <c r="AC74" s="9">
        <f t="shared" si="43"/>
        <v>0.9059633812951724</v>
      </c>
      <c r="AD74" s="8">
        <v>0.904187148399487</v>
      </c>
      <c r="AE74" s="8">
        <v>5.7447778762412298E-2</v>
      </c>
      <c r="AF74" s="8">
        <f t="shared" si="44"/>
        <v>0.904187148399487</v>
      </c>
      <c r="AG74" s="8">
        <f t="shared" si="45"/>
        <v>0.20557165548070611</v>
      </c>
      <c r="AH74" s="7">
        <v>0.63226163745473196</v>
      </c>
      <c r="AI74" s="8">
        <v>0.81623230377910605</v>
      </c>
      <c r="AJ74" s="8">
        <f t="shared" si="46"/>
        <v>0.81623230377910605</v>
      </c>
      <c r="AK74" s="9">
        <f t="shared" si="47"/>
        <v>0.85745851333320477</v>
      </c>
      <c r="AL74" s="8">
        <v>0.43686802455859303</v>
      </c>
      <c r="AM74" s="8">
        <v>0.36530144379338603</v>
      </c>
      <c r="AN74" s="8">
        <f t="shared" si="48"/>
        <v>0.43686802455859303</v>
      </c>
      <c r="AO74" s="8">
        <f t="shared" si="49"/>
        <v>0.45245843423033261</v>
      </c>
      <c r="AP74" s="7">
        <v>0.67226624756183695</v>
      </c>
      <c r="AQ74" s="8">
        <v>0.259138784222465</v>
      </c>
      <c r="AR74" s="8">
        <f t="shared" si="50"/>
        <v>0.67226624756183695</v>
      </c>
      <c r="AS74" s="9">
        <f t="shared" si="51"/>
        <v>0.47864134777237421</v>
      </c>
      <c r="AT74" s="8">
        <v>0.46629121168929499</v>
      </c>
      <c r="AU74" s="8">
        <v>0.59704095636867405</v>
      </c>
      <c r="AV74" s="8">
        <f t="shared" si="26"/>
        <v>0.59704095636867405</v>
      </c>
      <c r="AW74" s="8">
        <f t="shared" si="27"/>
        <v>0.63438260776746991</v>
      </c>
      <c r="AX74" s="7">
        <v>0.42439053961964102</v>
      </c>
      <c r="AY74" s="8">
        <v>0.54903092035798795</v>
      </c>
      <c r="AZ74" s="8">
        <f t="shared" si="28"/>
        <v>0.54903092035798795</v>
      </c>
      <c r="BA74" s="9">
        <f t="shared" si="29"/>
        <v>0.57242016040598587</v>
      </c>
    </row>
    <row r="75" spans="1:53" x14ac:dyDescent="0.35">
      <c r="A75" s="20" t="s">
        <v>40</v>
      </c>
      <c r="B75" s="7">
        <v>0.88412365558886596</v>
      </c>
      <c r="C75" s="8">
        <v>0.96279510909284005</v>
      </c>
      <c r="D75" s="8">
        <f t="shared" si="30"/>
        <v>0.96279510909284005</v>
      </c>
      <c r="E75" s="9">
        <f t="shared" si="31"/>
        <v>0.98834008780008065</v>
      </c>
      <c r="F75" s="8">
        <v>0.44135570879309499</v>
      </c>
      <c r="G75" s="8">
        <v>0.826485297888222</v>
      </c>
      <c r="H75" s="8">
        <f t="shared" si="32"/>
        <v>0.826485297888222</v>
      </c>
      <c r="I75" s="8">
        <f t="shared" si="33"/>
        <v>0.73264030139246961</v>
      </c>
      <c r="J75" s="7">
        <v>0.65622591059068303</v>
      </c>
      <c r="K75" s="8">
        <v>0.59501264790695796</v>
      </c>
      <c r="L75" s="8">
        <f t="shared" si="34"/>
        <v>0.65622591059068303</v>
      </c>
      <c r="M75" s="9">
        <f t="shared" si="35"/>
        <v>0.75766275414028483</v>
      </c>
      <c r="N75" s="8">
        <v>0.98602845679748996</v>
      </c>
      <c r="O75" s="8">
        <v>0.59501264790695796</v>
      </c>
      <c r="P75" s="8">
        <f t="shared" si="36"/>
        <v>0.98602845679748996</v>
      </c>
      <c r="Q75" s="8">
        <f t="shared" si="37"/>
        <v>0.89955256536108119</v>
      </c>
      <c r="R75" s="7">
        <v>0.64689411265473595</v>
      </c>
      <c r="S75" s="8">
        <v>0.59524159802985499</v>
      </c>
      <c r="T75" s="8">
        <f t="shared" si="38"/>
        <v>0.64689411265473595</v>
      </c>
      <c r="U75" s="9">
        <f t="shared" si="39"/>
        <v>0.75254272838007297</v>
      </c>
      <c r="V75" s="8">
        <v>0.20641661804755701</v>
      </c>
      <c r="W75" s="8">
        <v>4.4884044811053903E-2</v>
      </c>
      <c r="X75" s="8">
        <f t="shared" si="40"/>
        <v>0.20641661804755701</v>
      </c>
      <c r="Y75" s="8">
        <f t="shared" si="41"/>
        <v>5.263832661039558E-2</v>
      </c>
      <c r="Z75" s="7">
        <v>0.12681612802641001</v>
      </c>
      <c r="AA75" s="8">
        <v>0.58385673973915098</v>
      </c>
      <c r="AB75" s="8">
        <f t="shared" si="42"/>
        <v>0.58385673973915098</v>
      </c>
      <c r="AC75" s="9">
        <f t="shared" si="43"/>
        <v>0.26678359097107207</v>
      </c>
      <c r="AD75" s="8">
        <v>0.79867844229212803</v>
      </c>
      <c r="AE75" s="8">
        <v>4.9483029741285003E-2</v>
      </c>
      <c r="AF75" s="8">
        <f t="shared" si="44"/>
        <v>0.79867844229212803</v>
      </c>
      <c r="AG75" s="8">
        <f t="shared" si="45"/>
        <v>0.16721040600892467</v>
      </c>
      <c r="AH75" s="7">
        <v>0.310653898550178</v>
      </c>
      <c r="AI75" s="8">
        <v>0.85840582624703199</v>
      </c>
      <c r="AJ75" s="8">
        <f t="shared" si="46"/>
        <v>0.85840582624703199</v>
      </c>
      <c r="AK75" s="9">
        <f t="shared" si="47"/>
        <v>0.61913548518095285</v>
      </c>
      <c r="AL75" s="8">
        <v>0.413404249924467</v>
      </c>
      <c r="AM75" s="8">
        <v>0.95704500865921704</v>
      </c>
      <c r="AN75" s="8">
        <f t="shared" si="48"/>
        <v>0.95704500865921704</v>
      </c>
      <c r="AO75" s="8">
        <f t="shared" si="49"/>
        <v>0.76250341926948328</v>
      </c>
      <c r="AP75" s="7">
        <v>0.34059929053272497</v>
      </c>
      <c r="AQ75" s="8">
        <v>0.119371014909329</v>
      </c>
      <c r="AR75" s="8">
        <f t="shared" si="50"/>
        <v>0.34059929053272497</v>
      </c>
      <c r="AS75" s="9">
        <f t="shared" si="51"/>
        <v>0.17086665542170876</v>
      </c>
      <c r="AT75" s="8">
        <v>0.70504000966929103</v>
      </c>
      <c r="AU75" s="8">
        <v>0.284900665034658</v>
      </c>
      <c r="AV75" s="8">
        <f t="shared" si="26"/>
        <v>0.70504000966929103</v>
      </c>
      <c r="AW75" s="8">
        <f t="shared" si="27"/>
        <v>0.52328007361947804</v>
      </c>
      <c r="AX75" s="7">
        <v>0.68022088975546802</v>
      </c>
      <c r="AY75" s="8">
        <v>0.23966523499087</v>
      </c>
      <c r="AZ75" s="8">
        <f t="shared" si="28"/>
        <v>0.68022088975546802</v>
      </c>
      <c r="BA75" s="9">
        <f t="shared" si="29"/>
        <v>0.4587287189993331</v>
      </c>
    </row>
    <row r="76" spans="1:53" x14ac:dyDescent="0.35">
      <c r="A76" s="20" t="s">
        <v>41</v>
      </c>
      <c r="B76" s="7">
        <v>0.364358341958048</v>
      </c>
      <c r="C76" s="8">
        <v>0.68041161833230102</v>
      </c>
      <c r="D76" s="8">
        <f t="shared" si="30"/>
        <v>0.68041161833230102</v>
      </c>
      <c r="E76" s="9">
        <f t="shared" si="31"/>
        <v>0.59367256375902999</v>
      </c>
      <c r="F76" s="8">
        <v>0.12587487078840301</v>
      </c>
      <c r="G76" s="8">
        <v>0.159672467589274</v>
      </c>
      <c r="H76" s="8">
        <f t="shared" si="32"/>
        <v>0.159672467589274</v>
      </c>
      <c r="I76" s="8">
        <f t="shared" si="33"/>
        <v>9.8626533782673276E-2</v>
      </c>
      <c r="J76" s="7">
        <v>8.1541134832858395E-2</v>
      </c>
      <c r="K76" s="8">
        <v>0.35162662145900803</v>
      </c>
      <c r="L76" s="8">
        <f t="shared" si="34"/>
        <v>0.35162662145900803</v>
      </c>
      <c r="M76" s="9">
        <f t="shared" si="35"/>
        <v>0.1305103112707493</v>
      </c>
      <c r="N76" s="8">
        <v>0.154921891665801</v>
      </c>
      <c r="O76" s="8">
        <v>0.35162662145900803</v>
      </c>
      <c r="P76" s="8">
        <f t="shared" si="36"/>
        <v>0.35162662145900803</v>
      </c>
      <c r="Q76" s="8">
        <f t="shared" si="37"/>
        <v>0.21299699440607922</v>
      </c>
      <c r="R76" s="7">
        <v>6.6954078593276595E-2</v>
      </c>
      <c r="S76" s="8">
        <v>0.35119672697777798</v>
      </c>
      <c r="T76" s="8">
        <f t="shared" si="38"/>
        <v>0.35119672697777798</v>
      </c>
      <c r="U76" s="9">
        <f t="shared" si="39"/>
        <v>0.11169544529024444</v>
      </c>
      <c r="V76" s="8">
        <v>0.71056910014639796</v>
      </c>
      <c r="W76" s="8">
        <v>8.9734775832537306E-2</v>
      </c>
      <c r="X76" s="8">
        <f t="shared" si="40"/>
        <v>0.71056910014639796</v>
      </c>
      <c r="Y76" s="8">
        <f t="shared" si="41"/>
        <v>0.23927523484020818</v>
      </c>
      <c r="Z76" s="7">
        <v>0.224369311808989</v>
      </c>
      <c r="AA76" s="8">
        <v>0.129050265236373</v>
      </c>
      <c r="AB76" s="8">
        <f t="shared" si="42"/>
        <v>0.224369311808989</v>
      </c>
      <c r="AC76" s="9">
        <f t="shared" si="43"/>
        <v>0.13151368221856807</v>
      </c>
      <c r="AD76" s="8">
        <v>0.72064257485611805</v>
      </c>
      <c r="AE76" s="8">
        <v>0.97106498242555095</v>
      </c>
      <c r="AF76" s="8">
        <f t="shared" si="44"/>
        <v>0.97106498242555095</v>
      </c>
      <c r="AG76" s="8">
        <f t="shared" si="45"/>
        <v>0.94959780213180189</v>
      </c>
      <c r="AH76" s="7">
        <v>7.5929737871913802E-2</v>
      </c>
      <c r="AI76" s="8">
        <v>3.4336860664569298E-3</v>
      </c>
      <c r="AJ76" s="8">
        <f t="shared" si="46"/>
        <v>7.5929737871913802E-2</v>
      </c>
      <c r="AK76" s="9">
        <f t="shared" si="47"/>
        <v>2.4121887839467782E-3</v>
      </c>
      <c r="AL76" s="8">
        <v>0.12381453833665899</v>
      </c>
      <c r="AM76" s="8">
        <v>0.185414720380155</v>
      </c>
      <c r="AN76" s="8">
        <f t="shared" si="48"/>
        <v>0.185414720380155</v>
      </c>
      <c r="AO76" s="8">
        <f t="shared" si="49"/>
        <v>0.10959990043848045</v>
      </c>
      <c r="AP76" s="7">
        <v>0.70424087468667196</v>
      </c>
      <c r="AQ76" s="8">
        <v>3.2394239119096301E-2</v>
      </c>
      <c r="AR76" s="8">
        <f t="shared" si="50"/>
        <v>0.70424087468667196</v>
      </c>
      <c r="AS76" s="9">
        <f t="shared" si="51"/>
        <v>0.10905714227589791</v>
      </c>
      <c r="AT76" s="8">
        <v>0.43561833452559501</v>
      </c>
      <c r="AU76" s="8">
        <v>0.75316309188812303</v>
      </c>
      <c r="AV76" s="8">
        <f t="shared" si="26"/>
        <v>0.75316309188812303</v>
      </c>
      <c r="AW76" s="8">
        <f t="shared" si="27"/>
        <v>0.6937374231376815</v>
      </c>
      <c r="AX76" s="7">
        <v>0.37893885790821902</v>
      </c>
      <c r="AY76" s="8">
        <v>0.80563995805072997</v>
      </c>
      <c r="AZ76" s="8">
        <f t="shared" si="28"/>
        <v>0.80563995805072997</v>
      </c>
      <c r="BA76" s="9">
        <f t="shared" si="29"/>
        <v>0.6675124548730712</v>
      </c>
    </row>
    <row r="77" spans="1:53" x14ac:dyDescent="0.35">
      <c r="A77" s="21" t="s">
        <v>42</v>
      </c>
      <c r="B77" s="14">
        <v>5.2521137106095097E-3</v>
      </c>
      <c r="C77" s="15" t="s">
        <v>15</v>
      </c>
      <c r="D77" s="15">
        <f t="shared" si="30"/>
        <v>5.2521137106095097E-3</v>
      </c>
      <c r="E77" s="16" t="str">
        <f t="shared" si="31"/>
        <v>NA</v>
      </c>
      <c r="F77" s="15">
        <v>5.4698983517303103E-2</v>
      </c>
      <c r="G77" s="15" t="s">
        <v>15</v>
      </c>
      <c r="H77" s="15">
        <f t="shared" si="32"/>
        <v>5.4698983517303103E-2</v>
      </c>
      <c r="I77" s="15" t="str">
        <f t="shared" si="33"/>
        <v>NA</v>
      </c>
      <c r="J77" s="14">
        <v>6.10968358658198E-2</v>
      </c>
      <c r="K77" s="15" t="s">
        <v>15</v>
      </c>
      <c r="L77" s="15">
        <f t="shared" si="34"/>
        <v>6.10968358658198E-2</v>
      </c>
      <c r="M77" s="16" t="str">
        <f t="shared" si="35"/>
        <v>NA</v>
      </c>
      <c r="N77" s="15">
        <v>0.28259058715817198</v>
      </c>
      <c r="O77" s="15" t="s">
        <v>15</v>
      </c>
      <c r="P77" s="15">
        <f t="shared" si="36"/>
        <v>0.28259058715817198</v>
      </c>
      <c r="Q77" s="15" t="str">
        <f t="shared" si="37"/>
        <v>NA</v>
      </c>
      <c r="R77" s="14">
        <v>6.3165149986652999E-2</v>
      </c>
      <c r="S77" s="15" t="s">
        <v>15</v>
      </c>
      <c r="T77" s="15">
        <f t="shared" si="38"/>
        <v>6.3165149986652999E-2</v>
      </c>
      <c r="U77" s="16" t="str">
        <f t="shared" si="39"/>
        <v>NA</v>
      </c>
      <c r="V77" s="15">
        <v>0.59466409635591899</v>
      </c>
      <c r="W77" s="15" t="s">
        <v>15</v>
      </c>
      <c r="X77" s="15">
        <f t="shared" si="40"/>
        <v>0.59466409635591899</v>
      </c>
      <c r="Y77" s="15" t="str">
        <f t="shared" si="41"/>
        <v>NA</v>
      </c>
      <c r="Z77" s="14">
        <v>0.29207128405177901</v>
      </c>
      <c r="AA77" s="15" t="s">
        <v>15</v>
      </c>
      <c r="AB77" s="15">
        <f t="shared" si="42"/>
        <v>0.29207128405177901</v>
      </c>
      <c r="AC77" s="16" t="str">
        <f t="shared" si="43"/>
        <v>NA</v>
      </c>
      <c r="AD77" s="15">
        <v>0.352689210189505</v>
      </c>
      <c r="AE77" s="15" t="s">
        <v>15</v>
      </c>
      <c r="AF77" s="15">
        <f t="shared" si="44"/>
        <v>0.352689210189505</v>
      </c>
      <c r="AG77" s="15" t="str">
        <f t="shared" si="45"/>
        <v>NA</v>
      </c>
      <c r="AH77" s="14">
        <v>0.77944812773737104</v>
      </c>
      <c r="AI77" s="15" t="s">
        <v>15</v>
      </c>
      <c r="AJ77" s="15">
        <f t="shared" si="46"/>
        <v>0.77944812773737104</v>
      </c>
      <c r="AK77" s="16" t="str">
        <f t="shared" si="47"/>
        <v>NA</v>
      </c>
      <c r="AL77" s="15">
        <v>0.139992785422098</v>
      </c>
      <c r="AM77" s="15" t="s">
        <v>15</v>
      </c>
      <c r="AN77" s="15">
        <f t="shared" si="48"/>
        <v>0.139992785422098</v>
      </c>
      <c r="AO77" s="15" t="str">
        <f t="shared" si="49"/>
        <v>NA</v>
      </c>
      <c r="AP77" s="14">
        <v>0.19451675611561201</v>
      </c>
      <c r="AQ77" s="15" t="s">
        <v>15</v>
      </c>
      <c r="AR77" s="15">
        <f t="shared" si="50"/>
        <v>0.19451675611561201</v>
      </c>
      <c r="AS77" s="16" t="str">
        <f t="shared" si="51"/>
        <v>NA</v>
      </c>
      <c r="AT77" s="15">
        <v>0.71854116480118202</v>
      </c>
      <c r="AU77" s="15" t="s">
        <v>15</v>
      </c>
      <c r="AV77" s="15">
        <f t="shared" ref="AV77:AV102" si="52">IFERROR(MAX(AT77:AU77), "NA")</f>
        <v>0.71854116480118202</v>
      </c>
      <c r="AW77" s="15" t="str">
        <f t="shared" ref="AW77:AW102" si="53">IFERROR(1-_xlfn.CHISQ.DIST(-2*(LN(AT77)+LN(AU77)),4,TRUE),"NA")</f>
        <v>NA</v>
      </c>
      <c r="AX77" s="14">
        <v>0.88615633669195604</v>
      </c>
      <c r="AY77" s="15" t="s">
        <v>15</v>
      </c>
      <c r="AZ77" s="15">
        <f t="shared" si="28"/>
        <v>0.88615633669195604</v>
      </c>
      <c r="BA77" s="16" t="str">
        <f t="shared" si="29"/>
        <v>NA</v>
      </c>
    </row>
    <row r="78" spans="1:53" x14ac:dyDescent="0.35">
      <c r="A78" s="20" t="s">
        <v>43</v>
      </c>
      <c r="B78" s="7">
        <v>7.4416556108569606E-2</v>
      </c>
      <c r="C78" s="8">
        <v>0.16312308536098</v>
      </c>
      <c r="D78" s="8">
        <f t="shared" si="30"/>
        <v>0.16312308536098</v>
      </c>
      <c r="E78" s="9">
        <f t="shared" si="31"/>
        <v>6.5688414449583288E-2</v>
      </c>
      <c r="F78" s="8">
        <v>0.55139661998235301</v>
      </c>
      <c r="G78" s="8">
        <v>0.27191158749684402</v>
      </c>
      <c r="H78" s="8">
        <f t="shared" si="32"/>
        <v>0.55139661998235301</v>
      </c>
      <c r="I78" s="8">
        <f t="shared" si="33"/>
        <v>0.43443732779778088</v>
      </c>
      <c r="J78" s="7">
        <v>0.50102264551267295</v>
      </c>
      <c r="K78" s="8">
        <v>0.37971304751958102</v>
      </c>
      <c r="L78" s="8">
        <f t="shared" si="34"/>
        <v>0.50102264551267295</v>
      </c>
      <c r="M78" s="9">
        <f t="shared" si="35"/>
        <v>0.50594537774321946</v>
      </c>
      <c r="N78" s="8">
        <v>0.83421288082820699</v>
      </c>
      <c r="O78" s="8">
        <v>0.37971304751958102</v>
      </c>
      <c r="P78" s="8">
        <f t="shared" si="36"/>
        <v>0.83421288082820699</v>
      </c>
      <c r="Q78" s="8">
        <f t="shared" si="37"/>
        <v>0.68091248735738819</v>
      </c>
      <c r="R78" s="7">
        <v>0.49325164429074803</v>
      </c>
      <c r="S78" s="8">
        <v>0.37942583313614298</v>
      </c>
      <c r="T78" s="8">
        <f t="shared" si="38"/>
        <v>0.49325164429074803</v>
      </c>
      <c r="U78" s="9">
        <f t="shared" si="39"/>
        <v>0.5007884116337622</v>
      </c>
      <c r="V78" s="8">
        <v>0.33774970281877797</v>
      </c>
      <c r="W78" s="8">
        <v>0.93273176455319895</v>
      </c>
      <c r="X78" s="8">
        <f t="shared" si="40"/>
        <v>0.93273176455319895</v>
      </c>
      <c r="Y78" s="8">
        <f t="shared" si="41"/>
        <v>0.67891704280117615</v>
      </c>
      <c r="Z78" s="7">
        <v>3.11163966194461E-3</v>
      </c>
      <c r="AA78" s="8">
        <v>3.3812751865900499E-2</v>
      </c>
      <c r="AB78" s="8">
        <f t="shared" si="42"/>
        <v>3.3812751865900499E-2</v>
      </c>
      <c r="AC78" s="9">
        <f t="shared" si="43"/>
        <v>1.0689148801039661E-3</v>
      </c>
      <c r="AD78" s="8">
        <v>0.91383023245862405</v>
      </c>
      <c r="AE78" s="8">
        <v>0.174784989212559</v>
      </c>
      <c r="AF78" s="8">
        <f t="shared" si="44"/>
        <v>0.91383023245862405</v>
      </c>
      <c r="AG78" s="8">
        <f t="shared" si="45"/>
        <v>0.45270665009855116</v>
      </c>
      <c r="AH78" s="7">
        <v>0.14519566771883499</v>
      </c>
      <c r="AI78" s="8">
        <v>0.63949390708256904</v>
      </c>
      <c r="AJ78" s="8">
        <f t="shared" si="46"/>
        <v>0.63949390708256904</v>
      </c>
      <c r="AK78" s="9">
        <f t="shared" si="47"/>
        <v>0.31353724075066747</v>
      </c>
      <c r="AL78" s="8">
        <v>0.58266255333613604</v>
      </c>
      <c r="AM78" s="8">
        <v>7.7375281961707607E-2</v>
      </c>
      <c r="AN78" s="8">
        <f t="shared" si="48"/>
        <v>0.58266255333613604</v>
      </c>
      <c r="AO78" s="8">
        <f t="shared" si="49"/>
        <v>0.18480859519803294</v>
      </c>
      <c r="AP78" s="7">
        <v>0.21480298768973</v>
      </c>
      <c r="AQ78" s="8">
        <v>0.98600789262904698</v>
      </c>
      <c r="AR78" s="8">
        <f t="shared" si="50"/>
        <v>0.98600789262904698</v>
      </c>
      <c r="AS78" s="9">
        <f t="shared" si="51"/>
        <v>0.54053352921650144</v>
      </c>
      <c r="AT78" s="8">
        <v>0.235659084385132</v>
      </c>
      <c r="AU78" s="8">
        <v>8.9982631054278103E-2</v>
      </c>
      <c r="AV78" s="8">
        <f t="shared" si="52"/>
        <v>0.235659084385132</v>
      </c>
      <c r="AW78" s="8">
        <f t="shared" si="53"/>
        <v>0.10291971994477245</v>
      </c>
      <c r="AX78" s="7">
        <v>0.32398529656675901</v>
      </c>
      <c r="AY78" s="8">
        <v>7.1288502104560697E-2</v>
      </c>
      <c r="AZ78" s="8">
        <f t="shared" si="28"/>
        <v>0.32398529656675901</v>
      </c>
      <c r="BA78" s="9">
        <f t="shared" si="29"/>
        <v>0.11012554851702494</v>
      </c>
    </row>
    <row r="79" spans="1:53" x14ac:dyDescent="0.35">
      <c r="A79" s="20" t="s">
        <v>44</v>
      </c>
      <c r="B79" s="7">
        <v>0.204706049795913</v>
      </c>
      <c r="C79" s="8">
        <v>0.96303906393589001</v>
      </c>
      <c r="D79" s="8">
        <f t="shared" si="30"/>
        <v>0.96303906393589001</v>
      </c>
      <c r="E79" s="9">
        <f t="shared" si="31"/>
        <v>0.51726391715881337</v>
      </c>
      <c r="F79" s="8">
        <v>0.77722294320623597</v>
      </c>
      <c r="G79" s="8">
        <v>0.87121032354438099</v>
      </c>
      <c r="H79" s="8">
        <f t="shared" si="32"/>
        <v>0.87121032354438099</v>
      </c>
      <c r="I79" s="8">
        <f t="shared" si="33"/>
        <v>0.94113548531438673</v>
      </c>
      <c r="J79" s="7">
        <v>6.7651439177339706E-2</v>
      </c>
      <c r="K79" s="8">
        <v>0.274881069867424</v>
      </c>
      <c r="L79" s="8">
        <f t="shared" si="34"/>
        <v>0.274881069867424</v>
      </c>
      <c r="M79" s="9">
        <f t="shared" si="35"/>
        <v>9.2697902380238117E-2</v>
      </c>
      <c r="N79" s="8">
        <v>9.1592885268795304E-2</v>
      </c>
      <c r="O79" s="8">
        <v>0.274881069867424</v>
      </c>
      <c r="P79" s="8">
        <f t="shared" si="36"/>
        <v>0.274881069867424</v>
      </c>
      <c r="Q79" s="8">
        <f t="shared" si="37"/>
        <v>0.11787484626883704</v>
      </c>
      <c r="R79" s="7">
        <v>6.2060488887538401E-2</v>
      </c>
      <c r="S79" s="8">
        <v>0.274881069867424</v>
      </c>
      <c r="T79" s="8">
        <f t="shared" si="38"/>
        <v>0.274881069867424</v>
      </c>
      <c r="U79" s="9">
        <f t="shared" si="39"/>
        <v>8.6508540953439517E-2</v>
      </c>
      <c r="V79" s="8">
        <v>0.65549375408607902</v>
      </c>
      <c r="W79" s="8">
        <v>0.84355600419509602</v>
      </c>
      <c r="X79" s="8">
        <f t="shared" si="40"/>
        <v>0.84355600419509602</v>
      </c>
      <c r="Y79" s="8">
        <f t="shared" si="41"/>
        <v>0.88056351984037917</v>
      </c>
      <c r="Z79" s="7">
        <v>5.09763784689517E-2</v>
      </c>
      <c r="AA79" s="8">
        <v>6.2712457475957106E-2</v>
      </c>
      <c r="AB79" s="8">
        <f t="shared" si="42"/>
        <v>6.2712457475957106E-2</v>
      </c>
      <c r="AC79" s="9">
        <f t="shared" si="43"/>
        <v>2.1564660039208983E-2</v>
      </c>
      <c r="AD79" s="8">
        <v>0.307548510808622</v>
      </c>
      <c r="AE79" s="8">
        <v>0.412850541752811</v>
      </c>
      <c r="AF79" s="8">
        <f t="shared" si="44"/>
        <v>0.412850541752811</v>
      </c>
      <c r="AG79" s="8">
        <f t="shared" si="45"/>
        <v>0.38901448858512588</v>
      </c>
      <c r="AH79" s="7">
        <v>0.23809124613534799</v>
      </c>
      <c r="AI79" s="8">
        <v>0.92567497367690199</v>
      </c>
      <c r="AJ79" s="8">
        <f t="shared" si="46"/>
        <v>0.92567497367690199</v>
      </c>
      <c r="AK79" s="9">
        <f t="shared" si="47"/>
        <v>0.55370599057328063</v>
      </c>
      <c r="AL79" s="8">
        <v>0.566523895254056</v>
      </c>
      <c r="AM79" s="8">
        <v>3.1089906116249299E-2</v>
      </c>
      <c r="AN79" s="8">
        <f t="shared" si="48"/>
        <v>0.566523895254056</v>
      </c>
      <c r="AO79" s="8">
        <f t="shared" si="49"/>
        <v>8.8754691264975261E-2</v>
      </c>
      <c r="AP79" s="7">
        <v>0.31082372122701002</v>
      </c>
      <c r="AQ79" s="8">
        <v>0.562358069798925</v>
      </c>
      <c r="AR79" s="8">
        <f t="shared" si="50"/>
        <v>0.562358069798925</v>
      </c>
      <c r="AS79" s="9">
        <f t="shared" si="51"/>
        <v>0.47966085293563154</v>
      </c>
      <c r="AT79" s="8">
        <v>0.26254274350272699</v>
      </c>
      <c r="AU79" s="8">
        <v>0.78833564655751498</v>
      </c>
      <c r="AV79" s="8">
        <f t="shared" si="52"/>
        <v>0.78833564655751498</v>
      </c>
      <c r="AW79" s="8">
        <f t="shared" si="53"/>
        <v>0.53298814002503692</v>
      </c>
      <c r="AX79" s="7">
        <v>0.41127152876197998</v>
      </c>
      <c r="AY79" s="8">
        <v>0.67591599570139804</v>
      </c>
      <c r="AZ79" s="8">
        <f t="shared" si="28"/>
        <v>0.67591599570139804</v>
      </c>
      <c r="BA79" s="9">
        <f t="shared" si="29"/>
        <v>0.63385810176428059</v>
      </c>
    </row>
    <row r="80" spans="1:53" x14ac:dyDescent="0.35">
      <c r="A80" s="20" t="s">
        <v>45</v>
      </c>
      <c r="B80" s="7">
        <v>0.76620576871757096</v>
      </c>
      <c r="C80" s="8">
        <v>0.120672849965551</v>
      </c>
      <c r="D80" s="8">
        <f t="shared" si="30"/>
        <v>0.76620576871757096</v>
      </c>
      <c r="E80" s="9">
        <f t="shared" si="31"/>
        <v>0.3126058897766717</v>
      </c>
      <c r="F80" s="8">
        <v>0.476906473149173</v>
      </c>
      <c r="G80" s="8">
        <v>0.10757932467917</v>
      </c>
      <c r="H80" s="8">
        <f t="shared" si="32"/>
        <v>0.476906473149173</v>
      </c>
      <c r="I80" s="8">
        <f t="shared" si="33"/>
        <v>0.2036799809542934</v>
      </c>
      <c r="J80" s="7">
        <v>0.38275889736059399</v>
      </c>
      <c r="K80" s="8">
        <v>0.42321179017512001</v>
      </c>
      <c r="L80" s="8">
        <f t="shared" si="34"/>
        <v>0.42321179017512001</v>
      </c>
      <c r="M80" s="9">
        <f t="shared" si="35"/>
        <v>0.45684404880039897</v>
      </c>
      <c r="N80" s="8">
        <v>0.89254523591183399</v>
      </c>
      <c r="O80" s="8">
        <v>0.42321179017512001</v>
      </c>
      <c r="P80" s="8">
        <f t="shared" si="36"/>
        <v>0.89254523591183399</v>
      </c>
      <c r="Q80" s="8">
        <f t="shared" si="37"/>
        <v>0.74548423787736118</v>
      </c>
      <c r="R80" s="7">
        <v>0.350224751707988</v>
      </c>
      <c r="S80" s="8">
        <v>0.423641341527069</v>
      </c>
      <c r="T80" s="8">
        <f t="shared" si="38"/>
        <v>0.423641341527069</v>
      </c>
      <c r="U80" s="9">
        <f t="shared" si="39"/>
        <v>0.43146619995755853</v>
      </c>
      <c r="V80" s="8">
        <v>1.2742500476481299E-2</v>
      </c>
      <c r="W80" s="8">
        <v>0.14310619655818499</v>
      </c>
      <c r="X80" s="8">
        <f t="shared" si="40"/>
        <v>0.14310619655818499</v>
      </c>
      <c r="Y80" s="8">
        <f t="shared" si="41"/>
        <v>1.3324504143698457E-2</v>
      </c>
      <c r="Z80" s="7">
        <v>0.31851662988484603</v>
      </c>
      <c r="AA80" s="8">
        <v>0.19221810495536101</v>
      </c>
      <c r="AB80" s="8">
        <f t="shared" si="42"/>
        <v>0.31851662988484603</v>
      </c>
      <c r="AC80" s="9">
        <f t="shared" si="43"/>
        <v>0.23223770884379125</v>
      </c>
      <c r="AD80" s="8">
        <v>0.349250906476609</v>
      </c>
      <c r="AE80" s="8">
        <v>0.37370948969335099</v>
      </c>
      <c r="AF80" s="8">
        <f t="shared" si="44"/>
        <v>0.37370948969335099</v>
      </c>
      <c r="AG80" s="8">
        <f t="shared" si="45"/>
        <v>0.39628528121985318</v>
      </c>
      <c r="AH80" s="7">
        <v>1</v>
      </c>
      <c r="AI80" s="8">
        <v>0.423550742297229</v>
      </c>
      <c r="AJ80" s="8">
        <f t="shared" si="46"/>
        <v>1</v>
      </c>
      <c r="AK80" s="9">
        <f t="shared" si="47"/>
        <v>0.78741554226249921</v>
      </c>
      <c r="AL80" s="8">
        <v>0.55727136788786003</v>
      </c>
      <c r="AM80" s="8">
        <v>0.67480620916953504</v>
      </c>
      <c r="AN80" s="8">
        <f t="shared" si="48"/>
        <v>0.67480620916953504</v>
      </c>
      <c r="AO80" s="8">
        <f t="shared" si="49"/>
        <v>0.74383954727082358</v>
      </c>
      <c r="AP80" s="7">
        <v>0.217814422395227</v>
      </c>
      <c r="AQ80" s="8">
        <v>0.946886305635251</v>
      </c>
      <c r="AR80" s="8">
        <f t="shared" si="50"/>
        <v>0.946886305635251</v>
      </c>
      <c r="AS80" s="9">
        <f t="shared" si="51"/>
        <v>0.53184280090321012</v>
      </c>
      <c r="AT80" s="8">
        <v>0.70561751344715495</v>
      </c>
      <c r="AU80" s="8">
        <v>0.386778744794254</v>
      </c>
      <c r="AV80" s="8">
        <f t="shared" si="52"/>
        <v>0.70561751344715495</v>
      </c>
      <c r="AW80" s="8">
        <f t="shared" si="53"/>
        <v>0.62732473272108014</v>
      </c>
      <c r="AX80" s="7">
        <v>0.58245869470357103</v>
      </c>
      <c r="AY80" s="8">
        <v>0.30820297293906401</v>
      </c>
      <c r="AZ80" s="8">
        <f t="shared" si="28"/>
        <v>0.58245869470357103</v>
      </c>
      <c r="BA80" s="9">
        <f t="shared" si="29"/>
        <v>0.48783224684632254</v>
      </c>
    </row>
    <row r="81" spans="1:53" x14ac:dyDescent="0.35">
      <c r="A81" s="20" t="s">
        <v>46</v>
      </c>
      <c r="B81" s="7">
        <v>0.37040907086439401</v>
      </c>
      <c r="C81" s="8">
        <v>4.1365086863527703E-2</v>
      </c>
      <c r="D81" s="8">
        <f t="shared" si="30"/>
        <v>0.37040907086439401</v>
      </c>
      <c r="E81" s="9">
        <f t="shared" si="31"/>
        <v>7.9344463709041246E-2</v>
      </c>
      <c r="F81" s="8">
        <v>0.77791053790090203</v>
      </c>
      <c r="G81" s="8">
        <v>1.65605350181436E-3</v>
      </c>
      <c r="H81" s="8">
        <f t="shared" si="32"/>
        <v>0.77791053790090203</v>
      </c>
      <c r="I81" s="8">
        <f t="shared" si="33"/>
        <v>9.8609480420919216E-3</v>
      </c>
      <c r="J81" s="7">
        <v>0.836540897486166</v>
      </c>
      <c r="K81" s="8">
        <v>0.79795251432140102</v>
      </c>
      <c r="L81" s="8">
        <f t="shared" si="34"/>
        <v>0.836540897486166</v>
      </c>
      <c r="M81" s="9">
        <f t="shared" si="35"/>
        <v>0.93732215435691946</v>
      </c>
      <c r="N81" s="8">
        <v>0.84360642774742201</v>
      </c>
      <c r="O81" s="8">
        <v>0.79795251432140102</v>
      </c>
      <c r="P81" s="8">
        <f t="shared" si="36"/>
        <v>0.84360642774742201</v>
      </c>
      <c r="Q81" s="8">
        <f t="shared" si="37"/>
        <v>0.93957719552692676</v>
      </c>
      <c r="R81" s="7">
        <v>0.78086599873241602</v>
      </c>
      <c r="S81" s="8">
        <v>0.79650615026141203</v>
      </c>
      <c r="T81" s="8">
        <f t="shared" si="38"/>
        <v>0.79650615026141203</v>
      </c>
      <c r="U81" s="9">
        <f t="shared" si="39"/>
        <v>0.91731822237909877</v>
      </c>
      <c r="V81" s="8">
        <v>0.31081128709716399</v>
      </c>
      <c r="W81" s="8">
        <v>0.82439582365167197</v>
      </c>
      <c r="X81" s="8">
        <f t="shared" si="40"/>
        <v>0.82439582365167197</v>
      </c>
      <c r="Y81" s="8">
        <f t="shared" si="41"/>
        <v>0.60513529456207604</v>
      </c>
      <c r="Z81" s="7">
        <v>0.81676931642955897</v>
      </c>
      <c r="AA81" s="8">
        <v>0.216089913558555</v>
      </c>
      <c r="AB81" s="8">
        <f t="shared" si="42"/>
        <v>0.81676931642955897</v>
      </c>
      <c r="AC81" s="9">
        <f t="shared" si="43"/>
        <v>0.48262005954647802</v>
      </c>
      <c r="AD81" s="8">
        <v>0.65640873970610603</v>
      </c>
      <c r="AE81" s="8">
        <v>0.94800867506225195</v>
      </c>
      <c r="AF81" s="8">
        <f t="shared" si="44"/>
        <v>0.94800867506225195</v>
      </c>
      <c r="AG81" s="8">
        <f t="shared" si="45"/>
        <v>0.91746849065551428</v>
      </c>
      <c r="AH81" s="7">
        <v>0.41171539246665001</v>
      </c>
      <c r="AI81" s="8">
        <v>5.0987472813859899E-3</v>
      </c>
      <c r="AJ81" s="8">
        <f t="shared" si="46"/>
        <v>0.41171539246665001</v>
      </c>
      <c r="AK81" s="9">
        <f t="shared" si="47"/>
        <v>1.5043486724221289E-2</v>
      </c>
      <c r="AL81" s="8">
        <v>0.90065863677399005</v>
      </c>
      <c r="AM81" s="8">
        <v>0.95294452474848101</v>
      </c>
      <c r="AN81" s="8">
        <f t="shared" si="48"/>
        <v>0.95294452474848101</v>
      </c>
      <c r="AO81" s="8">
        <f t="shared" si="49"/>
        <v>0.98944619968731451</v>
      </c>
      <c r="AP81" s="7">
        <v>0.28253687667156802</v>
      </c>
      <c r="AQ81" s="8">
        <v>0.32801528325944501</v>
      </c>
      <c r="AR81" s="8">
        <f t="shared" si="50"/>
        <v>0.32801528325944501</v>
      </c>
      <c r="AS81" s="9">
        <f t="shared" si="51"/>
        <v>0.31312035644846836</v>
      </c>
      <c r="AT81" s="8">
        <v>0.386817351975697</v>
      </c>
      <c r="AU81" s="8">
        <v>4.1292718570644898E-2</v>
      </c>
      <c r="AV81" s="8">
        <f t="shared" si="52"/>
        <v>0.386817351975697</v>
      </c>
      <c r="AW81" s="8">
        <f t="shared" si="53"/>
        <v>8.2049917253032567E-2</v>
      </c>
      <c r="AX81" s="7">
        <v>0.386817351975697</v>
      </c>
      <c r="AY81" s="8">
        <v>1.99601470014775E-2</v>
      </c>
      <c r="AZ81" s="8">
        <f t="shared" si="28"/>
        <v>0.386817351975697</v>
      </c>
      <c r="BA81" s="9">
        <f t="shared" si="29"/>
        <v>4.5274153148674667E-2</v>
      </c>
    </row>
    <row r="82" spans="1:53" x14ac:dyDescent="0.35">
      <c r="A82" s="20" t="s">
        <v>47</v>
      </c>
      <c r="B82" s="7">
        <v>0.34954423805049001</v>
      </c>
      <c r="C82" s="8">
        <v>0.16658819165885</v>
      </c>
      <c r="D82" s="8">
        <f t="shared" si="30"/>
        <v>0.34954423805049001</v>
      </c>
      <c r="E82" s="9">
        <f t="shared" si="31"/>
        <v>0.22379837452664475</v>
      </c>
      <c r="F82" s="8">
        <v>0.88432930489146999</v>
      </c>
      <c r="G82" s="8">
        <v>3.0256895018705699E-2</v>
      </c>
      <c r="H82" s="8">
        <f t="shared" si="32"/>
        <v>0.88432930489146999</v>
      </c>
      <c r="I82" s="8">
        <f t="shared" si="33"/>
        <v>0.12364321760021224</v>
      </c>
      <c r="J82" s="7">
        <v>0.93564368549277299</v>
      </c>
      <c r="K82" s="8">
        <v>0.49483569105116998</v>
      </c>
      <c r="L82" s="8">
        <f t="shared" si="34"/>
        <v>0.93564368549277299</v>
      </c>
      <c r="M82" s="9">
        <f t="shared" si="35"/>
        <v>0.81951528279118224</v>
      </c>
      <c r="N82" s="8">
        <v>0.83327938587680195</v>
      </c>
      <c r="O82" s="8">
        <v>0.49483569105116998</v>
      </c>
      <c r="P82" s="8">
        <f t="shared" si="36"/>
        <v>0.83327938587680195</v>
      </c>
      <c r="Q82" s="8">
        <f t="shared" si="37"/>
        <v>0.77763169727628312</v>
      </c>
      <c r="R82" s="7">
        <v>0.92597798231524697</v>
      </c>
      <c r="S82" s="8">
        <v>0.49429248236554202</v>
      </c>
      <c r="T82" s="8">
        <f t="shared" si="38"/>
        <v>0.92597798231524697</v>
      </c>
      <c r="U82" s="9">
        <f t="shared" si="39"/>
        <v>0.81541455871162516</v>
      </c>
      <c r="V82" s="8">
        <v>0.74943949015863698</v>
      </c>
      <c r="W82" s="8">
        <v>0.52423206516522503</v>
      </c>
      <c r="X82" s="8">
        <f t="shared" si="40"/>
        <v>0.74943949015863698</v>
      </c>
      <c r="Y82" s="8">
        <f t="shared" si="41"/>
        <v>0.75992875309975638</v>
      </c>
      <c r="Z82" s="7">
        <v>0.19528916346410199</v>
      </c>
      <c r="AA82" s="8">
        <v>0.150284300613094</v>
      </c>
      <c r="AB82" s="8">
        <f t="shared" si="42"/>
        <v>0.19528916346410199</v>
      </c>
      <c r="AC82" s="9">
        <f t="shared" si="43"/>
        <v>0.13290648346260836</v>
      </c>
      <c r="AD82" s="8">
        <v>0.20419550642432699</v>
      </c>
      <c r="AE82" s="8">
        <v>0.23172019446476699</v>
      </c>
      <c r="AF82" s="8">
        <f t="shared" si="44"/>
        <v>0.23172019446476699</v>
      </c>
      <c r="AG82" s="8">
        <f t="shared" si="45"/>
        <v>0.19167338362921427</v>
      </c>
      <c r="AH82" s="7">
        <v>0.37021135632059898</v>
      </c>
      <c r="AI82" s="8">
        <v>4.4542281391585399E-4</v>
      </c>
      <c r="AJ82" s="8">
        <f t="shared" si="46"/>
        <v>0.37021135632059898</v>
      </c>
      <c r="AK82" s="9">
        <f t="shared" si="47"/>
        <v>1.6012123394533173E-3</v>
      </c>
      <c r="AL82" s="8">
        <v>0.26335943284131202</v>
      </c>
      <c r="AM82" s="8">
        <v>0.32368766823806</v>
      </c>
      <c r="AN82" s="8">
        <f t="shared" si="48"/>
        <v>0.32368766823806</v>
      </c>
      <c r="AO82" s="8">
        <f t="shared" si="49"/>
        <v>0.2951403960952288</v>
      </c>
      <c r="AP82" s="7">
        <v>0.76968243949076198</v>
      </c>
      <c r="AQ82" s="8">
        <v>0.551263497612134</v>
      </c>
      <c r="AR82" s="8">
        <f t="shared" si="50"/>
        <v>0.76968243949076198</v>
      </c>
      <c r="AS82" s="9">
        <f t="shared" si="51"/>
        <v>0.7880566964564204</v>
      </c>
      <c r="AT82" s="8">
        <v>0.64715921670114795</v>
      </c>
      <c r="AU82" s="8">
        <v>0.12018539026464201</v>
      </c>
      <c r="AV82" s="8">
        <f t="shared" si="52"/>
        <v>0.64715921670114795</v>
      </c>
      <c r="AW82" s="8">
        <f t="shared" si="53"/>
        <v>0.27641774066341673</v>
      </c>
      <c r="AX82" s="7">
        <v>0.47202315680310403</v>
      </c>
      <c r="AY82" s="8">
        <v>9.3516339590121095E-2</v>
      </c>
      <c r="AZ82" s="8">
        <f t="shared" si="28"/>
        <v>0.47202315680310403</v>
      </c>
      <c r="BA82" s="9">
        <f t="shared" si="29"/>
        <v>0.18187982458912011</v>
      </c>
    </row>
    <row r="83" spans="1:53" x14ac:dyDescent="0.35">
      <c r="A83" s="20" t="s">
        <v>48</v>
      </c>
      <c r="B83" s="7">
        <v>5.3476484619627798E-2</v>
      </c>
      <c r="C83" s="8">
        <v>0.62335151494678598</v>
      </c>
      <c r="D83" s="8">
        <f t="shared" si="30"/>
        <v>0.62335151494678598</v>
      </c>
      <c r="E83" s="9">
        <f t="shared" si="31"/>
        <v>0.14671104978898253</v>
      </c>
      <c r="F83" s="8">
        <v>7.2425133891632396E-2</v>
      </c>
      <c r="G83" s="8">
        <v>0.58569524348767099</v>
      </c>
      <c r="H83" s="8">
        <f t="shared" si="32"/>
        <v>0.58569524348767099</v>
      </c>
      <c r="I83" s="8">
        <f t="shared" si="33"/>
        <v>0.17646995887040917</v>
      </c>
      <c r="J83" s="7">
        <v>0.570789931428339</v>
      </c>
      <c r="K83" s="8">
        <v>0.58796404058510698</v>
      </c>
      <c r="L83" s="8">
        <f t="shared" si="34"/>
        <v>0.58796404058510698</v>
      </c>
      <c r="M83" s="9">
        <f t="shared" si="35"/>
        <v>0.70202424569183552</v>
      </c>
      <c r="N83" s="8">
        <v>0.87115330996347295</v>
      </c>
      <c r="O83" s="8">
        <v>0.58796404058510698</v>
      </c>
      <c r="P83" s="8">
        <f t="shared" si="36"/>
        <v>0.87115330996347295</v>
      </c>
      <c r="Q83" s="8">
        <f t="shared" si="37"/>
        <v>0.85488690476381379</v>
      </c>
      <c r="R83" s="7">
        <v>0.624106986422442</v>
      </c>
      <c r="S83" s="8">
        <v>0.58754242348124697</v>
      </c>
      <c r="T83" s="8">
        <f t="shared" si="38"/>
        <v>0.624106986422442</v>
      </c>
      <c r="U83" s="9">
        <f t="shared" si="39"/>
        <v>0.73456684537160721</v>
      </c>
      <c r="V83" s="8">
        <v>0.53021052927296997</v>
      </c>
      <c r="W83" s="8">
        <v>9.0976305904489296E-2</v>
      </c>
      <c r="X83" s="8">
        <f t="shared" si="40"/>
        <v>0.53021052927296997</v>
      </c>
      <c r="Y83" s="8">
        <f t="shared" si="41"/>
        <v>0.19447245720893558</v>
      </c>
      <c r="Z83" s="7">
        <v>0.20943361431277399</v>
      </c>
      <c r="AA83" s="8">
        <v>0.29750498329855302</v>
      </c>
      <c r="AB83" s="8">
        <f t="shared" si="42"/>
        <v>0.29750498329855302</v>
      </c>
      <c r="AC83" s="9">
        <f t="shared" si="43"/>
        <v>0.23525289698666918</v>
      </c>
      <c r="AD83" s="8">
        <v>7.6706486181651407E-2</v>
      </c>
      <c r="AE83" s="8">
        <v>0.26831995045682999</v>
      </c>
      <c r="AF83" s="8">
        <f t="shared" si="44"/>
        <v>0.26831995045682999</v>
      </c>
      <c r="AG83" s="8">
        <f t="shared" si="45"/>
        <v>0.1005084065838513</v>
      </c>
      <c r="AH83" s="7">
        <v>0.490235234932482</v>
      </c>
      <c r="AI83" s="8">
        <v>0.273476143815992</v>
      </c>
      <c r="AJ83" s="8">
        <f t="shared" si="46"/>
        <v>0.490235234932482</v>
      </c>
      <c r="AK83" s="9">
        <f t="shared" si="47"/>
        <v>0.40346461104382425</v>
      </c>
      <c r="AL83" s="8">
        <v>0.55224957289134102</v>
      </c>
      <c r="AM83" s="8">
        <v>0.38924170813363801</v>
      </c>
      <c r="AN83" s="8">
        <f t="shared" si="48"/>
        <v>0.55224957289134102</v>
      </c>
      <c r="AO83" s="8">
        <f t="shared" si="49"/>
        <v>0.54541651766708477</v>
      </c>
      <c r="AP83" s="7">
        <v>0.35841791710382598</v>
      </c>
      <c r="AQ83" s="8">
        <v>0.51127269060983105</v>
      </c>
      <c r="AR83" s="8">
        <f t="shared" si="50"/>
        <v>0.51127269060983105</v>
      </c>
      <c r="AS83" s="9">
        <f t="shared" si="51"/>
        <v>0.49420644669476865</v>
      </c>
      <c r="AT83" s="8">
        <v>0.21166490535370799</v>
      </c>
      <c r="AU83" s="8">
        <v>0.78022570132221802</v>
      </c>
      <c r="AV83" s="8">
        <f t="shared" si="52"/>
        <v>0.78022570132221802</v>
      </c>
      <c r="AW83" s="8">
        <f t="shared" si="53"/>
        <v>0.46256233646885792</v>
      </c>
      <c r="AX83" s="7">
        <v>0.27951866359380401</v>
      </c>
      <c r="AY83" s="8">
        <v>0.75858965751191898</v>
      </c>
      <c r="AZ83" s="8">
        <f t="shared" ref="AZ83:AZ102" si="54">IFERROR(MAX(AX83:AY83), "NA")</f>
        <v>0.75858965751191898</v>
      </c>
      <c r="BA83" s="9">
        <f t="shared" ref="BA83:BA102" si="55">IFERROR(1-_xlfn.CHISQ.DIST(-2*(LN(AX83)+LN(AY83)),4,TRUE),"NA")</f>
        <v>0.5409098211584058</v>
      </c>
    </row>
    <row r="84" spans="1:53" x14ac:dyDescent="0.35">
      <c r="A84" s="20" t="s">
        <v>49</v>
      </c>
      <c r="B84" s="7">
        <v>0.44675771366046102</v>
      </c>
      <c r="C84" s="8">
        <v>0.88800622620987801</v>
      </c>
      <c r="D84" s="8">
        <f t="shared" si="30"/>
        <v>0.88800622620987801</v>
      </c>
      <c r="E84" s="9">
        <f t="shared" si="31"/>
        <v>0.76350073148405428</v>
      </c>
      <c r="F84" s="8">
        <v>0.48395834042513802</v>
      </c>
      <c r="G84" s="8">
        <v>0.60662357088567798</v>
      </c>
      <c r="H84" s="8">
        <f t="shared" si="32"/>
        <v>0.60662357088567798</v>
      </c>
      <c r="I84" s="8">
        <f t="shared" si="33"/>
        <v>0.65339380425959181</v>
      </c>
      <c r="J84" s="7">
        <v>0.91079557361168495</v>
      </c>
      <c r="K84" s="8">
        <v>0.58308624078992799</v>
      </c>
      <c r="L84" s="8">
        <f t="shared" si="34"/>
        <v>0.91079557361168495</v>
      </c>
      <c r="M84" s="9">
        <f t="shared" si="35"/>
        <v>0.86716522284408837</v>
      </c>
      <c r="N84" s="8">
        <v>0.806204804502204</v>
      </c>
      <c r="O84" s="8">
        <v>0.58308624078992799</v>
      </c>
      <c r="P84" s="8">
        <f t="shared" si="36"/>
        <v>0.806204804502204</v>
      </c>
      <c r="Q84" s="8">
        <f t="shared" si="37"/>
        <v>0.82492623975224411</v>
      </c>
      <c r="R84" s="7">
        <v>0.88093550149139499</v>
      </c>
      <c r="S84" s="8">
        <v>0.58459387631302195</v>
      </c>
      <c r="T84" s="8">
        <f t="shared" si="38"/>
        <v>0.88093550149139499</v>
      </c>
      <c r="U84" s="9">
        <f t="shared" si="39"/>
        <v>0.8567410467825991</v>
      </c>
      <c r="V84" s="8">
        <v>0.76700839104420304</v>
      </c>
      <c r="W84" s="8">
        <v>0.79718321968024497</v>
      </c>
      <c r="X84" s="8">
        <f t="shared" si="40"/>
        <v>0.79718321968024497</v>
      </c>
      <c r="Y84" s="8">
        <f t="shared" si="41"/>
        <v>0.91223390385740799</v>
      </c>
      <c r="Z84" s="7">
        <v>0.17766002599067501</v>
      </c>
      <c r="AA84" s="8">
        <v>0.60229541586135105</v>
      </c>
      <c r="AB84" s="8">
        <f t="shared" si="42"/>
        <v>0.60229541586135105</v>
      </c>
      <c r="AC84" s="9">
        <f t="shared" si="43"/>
        <v>0.3461456652070205</v>
      </c>
      <c r="AD84" s="8">
        <v>0.70159965880415798</v>
      </c>
      <c r="AE84" s="8">
        <v>0.89501509825931003</v>
      </c>
      <c r="AF84" s="8">
        <f t="shared" si="44"/>
        <v>0.89501509825931003</v>
      </c>
      <c r="AG84" s="8">
        <f t="shared" si="45"/>
        <v>0.92012823930908871</v>
      </c>
      <c r="AH84" s="7">
        <v>0.78979168334949801</v>
      </c>
      <c r="AI84" s="8">
        <v>0.77511273015767701</v>
      </c>
      <c r="AJ84" s="8">
        <f t="shared" si="46"/>
        <v>0.78979168334949801</v>
      </c>
      <c r="AK84" s="9">
        <f t="shared" si="47"/>
        <v>0.91259324783699736</v>
      </c>
      <c r="AL84" s="8">
        <v>0.55529776573668799</v>
      </c>
      <c r="AM84" s="8">
        <v>0.59259294674667595</v>
      </c>
      <c r="AN84" s="8">
        <f t="shared" si="48"/>
        <v>0.59259294674667595</v>
      </c>
      <c r="AO84" s="8">
        <f t="shared" si="49"/>
        <v>0.69482134015554808</v>
      </c>
      <c r="AP84" s="7">
        <v>0.61676243302429901</v>
      </c>
      <c r="AQ84" s="8">
        <v>0.74554009745473904</v>
      </c>
      <c r="AR84" s="8">
        <f t="shared" si="50"/>
        <v>0.74554009745473904</v>
      </c>
      <c r="AS84" s="9">
        <f t="shared" si="51"/>
        <v>0.81706430635125471</v>
      </c>
      <c r="AT84" s="8">
        <v>0.31868988646111601</v>
      </c>
      <c r="AU84" s="8">
        <v>0.841528414512976</v>
      </c>
      <c r="AV84" s="8">
        <f t="shared" si="52"/>
        <v>0.841528414512976</v>
      </c>
      <c r="AW84" s="8">
        <f t="shared" si="53"/>
        <v>0.6211395412630587</v>
      </c>
      <c r="AX84" s="7">
        <v>0.34919901577073098</v>
      </c>
      <c r="AY84" s="8">
        <v>0.85261253352172395</v>
      </c>
      <c r="AZ84" s="8">
        <f t="shared" si="54"/>
        <v>0.85261253352172395</v>
      </c>
      <c r="BA84" s="9">
        <f t="shared" si="55"/>
        <v>0.65845197902679908</v>
      </c>
    </row>
    <row r="85" spans="1:53" x14ac:dyDescent="0.35">
      <c r="A85" s="20" t="s">
        <v>50</v>
      </c>
      <c r="B85" s="7">
        <v>0.90693919601392003</v>
      </c>
      <c r="C85" s="8">
        <v>0.77321553358516604</v>
      </c>
      <c r="D85" s="8">
        <f t="shared" si="30"/>
        <v>0.90693919601392003</v>
      </c>
      <c r="E85" s="9">
        <f t="shared" si="31"/>
        <v>0.95012055133414652</v>
      </c>
      <c r="F85" s="8">
        <v>0.95850290561294405</v>
      </c>
      <c r="G85" s="8">
        <v>0.97054586400908005</v>
      </c>
      <c r="H85" s="8">
        <f t="shared" si="32"/>
        <v>0.97054586400908005</v>
      </c>
      <c r="I85" s="8">
        <f t="shared" si="33"/>
        <v>0.99751037373135143</v>
      </c>
      <c r="J85" s="7">
        <v>0.60131457183534198</v>
      </c>
      <c r="K85" s="8">
        <v>0.44270648996511103</v>
      </c>
      <c r="L85" s="8">
        <f t="shared" si="34"/>
        <v>0.60131457183534198</v>
      </c>
      <c r="M85" s="9">
        <f t="shared" si="35"/>
        <v>0.61852542296896607</v>
      </c>
      <c r="N85" s="8">
        <v>0.36777245373769302</v>
      </c>
      <c r="O85" s="8">
        <v>0.44270648996511103</v>
      </c>
      <c r="P85" s="8">
        <f t="shared" si="36"/>
        <v>0.44270648996511103</v>
      </c>
      <c r="Q85" s="8">
        <f t="shared" si="37"/>
        <v>0.45834758937562103</v>
      </c>
      <c r="R85" s="7">
        <v>0.59207998997702505</v>
      </c>
      <c r="S85" s="8">
        <v>0.442318928932175</v>
      </c>
      <c r="T85" s="8">
        <f t="shared" si="38"/>
        <v>0.59207998997702505</v>
      </c>
      <c r="U85" s="9">
        <f t="shared" si="39"/>
        <v>0.61277583572025351</v>
      </c>
      <c r="V85" s="8">
        <v>0.53512562529701302</v>
      </c>
      <c r="W85" s="8">
        <v>0.404258421892287</v>
      </c>
      <c r="X85" s="8">
        <f t="shared" si="40"/>
        <v>0.53512562529701302</v>
      </c>
      <c r="Y85" s="8">
        <f t="shared" si="41"/>
        <v>0.54751900111815766</v>
      </c>
      <c r="Z85" s="7">
        <v>2.5079743054793501E-2</v>
      </c>
      <c r="AA85" s="8">
        <v>5.90087850827987E-2</v>
      </c>
      <c r="AB85" s="8">
        <f t="shared" si="42"/>
        <v>5.90087850827987E-2</v>
      </c>
      <c r="AC85" s="9">
        <f t="shared" si="43"/>
        <v>1.1122767936280198E-2</v>
      </c>
      <c r="AD85" s="8">
        <v>0.57728785398083504</v>
      </c>
      <c r="AE85" s="8">
        <v>0.25151979806761998</v>
      </c>
      <c r="AF85" s="8">
        <f t="shared" si="44"/>
        <v>0.57728785398083504</v>
      </c>
      <c r="AG85" s="8">
        <f t="shared" si="45"/>
        <v>0.42538288568864224</v>
      </c>
      <c r="AH85" s="7">
        <v>5.8729308879769501E-2</v>
      </c>
      <c r="AI85" s="8">
        <v>0.48821563814069202</v>
      </c>
      <c r="AJ85" s="8">
        <f t="shared" si="46"/>
        <v>0.48821563814069202</v>
      </c>
      <c r="AK85" s="9">
        <f t="shared" si="47"/>
        <v>0.13051220532015162</v>
      </c>
      <c r="AL85" s="8">
        <v>0.18422587207840199</v>
      </c>
      <c r="AM85" s="8">
        <v>3.7342661921655397E-2</v>
      </c>
      <c r="AN85" s="8">
        <f t="shared" si="48"/>
        <v>0.18422587207840199</v>
      </c>
      <c r="AO85" s="8">
        <f t="shared" si="49"/>
        <v>4.1133893021866985E-2</v>
      </c>
      <c r="AP85" s="7">
        <v>0.42208603097099101</v>
      </c>
      <c r="AQ85" s="8">
        <v>0.70981589830394898</v>
      </c>
      <c r="AR85" s="8">
        <f t="shared" si="50"/>
        <v>0.70981589830394898</v>
      </c>
      <c r="AS85" s="9">
        <f t="shared" si="51"/>
        <v>0.66071405356650614</v>
      </c>
      <c r="AT85" s="8">
        <v>7.2990821374984305E-2</v>
      </c>
      <c r="AU85" s="8">
        <v>5.5518309868189702E-2</v>
      </c>
      <c r="AV85" s="8">
        <f t="shared" si="52"/>
        <v>7.2990821374984305E-2</v>
      </c>
      <c r="AW85" s="8">
        <f t="shared" si="53"/>
        <v>2.6374424588110346E-2</v>
      </c>
      <c r="AX85" s="7">
        <v>8.1959705624744597E-2</v>
      </c>
      <c r="AY85" s="8">
        <v>4.4236508741699702E-2</v>
      </c>
      <c r="AZ85" s="8">
        <f t="shared" si="54"/>
        <v>8.1959705624744597E-2</v>
      </c>
      <c r="BA85" s="9">
        <f t="shared" si="55"/>
        <v>2.4000576116120831E-2</v>
      </c>
    </row>
    <row r="86" spans="1:53" x14ac:dyDescent="0.35">
      <c r="A86" s="20" t="s">
        <v>51</v>
      </c>
      <c r="B86" s="7">
        <v>0.31333437155664101</v>
      </c>
      <c r="C86" s="8">
        <v>0.23019124919950101</v>
      </c>
      <c r="D86" s="8">
        <f t="shared" si="30"/>
        <v>0.31333437155664101</v>
      </c>
      <c r="E86" s="9">
        <f t="shared" si="31"/>
        <v>0.26177200998085304</v>
      </c>
      <c r="F86" s="8">
        <v>0.51916783580902903</v>
      </c>
      <c r="G86" s="8">
        <v>0.34325942198228099</v>
      </c>
      <c r="H86" s="8">
        <f t="shared" si="32"/>
        <v>0.51916783580902903</v>
      </c>
      <c r="I86" s="8">
        <f t="shared" si="33"/>
        <v>0.48558400647032973</v>
      </c>
      <c r="J86" s="7">
        <v>0.88218073971365696</v>
      </c>
      <c r="K86" s="8">
        <v>0.51744593406813399</v>
      </c>
      <c r="L86" s="8">
        <f t="shared" si="34"/>
        <v>0.88218073971365696</v>
      </c>
      <c r="M86" s="9">
        <f t="shared" si="35"/>
        <v>0.81445701580735275</v>
      </c>
      <c r="N86" s="8">
        <v>0.86255616190000095</v>
      </c>
      <c r="O86" s="8">
        <v>0.51744593406813399</v>
      </c>
      <c r="P86" s="8">
        <f t="shared" si="36"/>
        <v>0.86255616190000095</v>
      </c>
      <c r="Q86" s="8">
        <f t="shared" si="37"/>
        <v>0.80637985125712641</v>
      </c>
      <c r="R86" s="7">
        <v>0.95597098577766904</v>
      </c>
      <c r="S86" s="8">
        <v>0.51773494229632999</v>
      </c>
      <c r="T86" s="8">
        <f t="shared" si="38"/>
        <v>0.95597098577766904</v>
      </c>
      <c r="U86" s="9">
        <f t="shared" si="39"/>
        <v>0.84304028196459568</v>
      </c>
      <c r="V86" s="8">
        <v>0.76026910490819299</v>
      </c>
      <c r="W86" s="8">
        <v>6.1654611643440403E-2</v>
      </c>
      <c r="X86" s="8">
        <f t="shared" si="40"/>
        <v>0.76026910490819299</v>
      </c>
      <c r="Y86" s="8">
        <f t="shared" si="41"/>
        <v>0.19032242825508905</v>
      </c>
      <c r="Z86" s="7">
        <v>0.52066057174761304</v>
      </c>
      <c r="AA86" s="8">
        <v>5.0517339941855102E-2</v>
      </c>
      <c r="AB86" s="8">
        <f t="shared" si="42"/>
        <v>0.52066057174761304</v>
      </c>
      <c r="AC86" s="9">
        <f t="shared" si="43"/>
        <v>0.12199298533313996</v>
      </c>
      <c r="AD86" s="8">
        <v>0.81891090154702095</v>
      </c>
      <c r="AE86" s="8">
        <v>0.40999710228129099</v>
      </c>
      <c r="AF86" s="8">
        <f t="shared" si="44"/>
        <v>0.81891090154702095</v>
      </c>
      <c r="AG86" s="8">
        <f t="shared" si="45"/>
        <v>0.70218486681275305</v>
      </c>
      <c r="AH86" s="7">
        <v>0.90509162388175701</v>
      </c>
      <c r="AI86" s="8">
        <v>0.82780360101761996</v>
      </c>
      <c r="AJ86" s="8">
        <f t="shared" si="46"/>
        <v>0.90509162388175701</v>
      </c>
      <c r="AK86" s="9">
        <f t="shared" si="47"/>
        <v>0.96554198383021683</v>
      </c>
      <c r="AL86" s="8">
        <v>0.85371452653448099</v>
      </c>
      <c r="AM86" s="8">
        <v>0.13074293138416701</v>
      </c>
      <c r="AN86" s="8">
        <f t="shared" si="48"/>
        <v>0.85371452653448099</v>
      </c>
      <c r="AO86" s="8">
        <f t="shared" si="49"/>
        <v>0.35635788330616014</v>
      </c>
      <c r="AP86" s="7">
        <v>0.91169792206747502</v>
      </c>
      <c r="AQ86" s="8">
        <v>5.7829873135380502E-2</v>
      </c>
      <c r="AR86" s="8">
        <f t="shared" si="50"/>
        <v>0.91169792206747502</v>
      </c>
      <c r="AS86" s="9">
        <f t="shared" si="51"/>
        <v>0.20787225990824243</v>
      </c>
      <c r="AT86" s="8">
        <v>0.864849100553299</v>
      </c>
      <c r="AU86" s="8">
        <v>0.90867891754035601</v>
      </c>
      <c r="AV86" s="8">
        <f t="shared" si="52"/>
        <v>0.90867891754035601</v>
      </c>
      <c r="AW86" s="8">
        <f t="shared" si="53"/>
        <v>0.97523633070178306</v>
      </c>
      <c r="AX86" s="7">
        <v>0.87777473900389902</v>
      </c>
      <c r="AY86" s="8">
        <v>0.96109555151678505</v>
      </c>
      <c r="AZ86" s="8">
        <f t="shared" si="54"/>
        <v>0.96109555151678505</v>
      </c>
      <c r="BA86" s="9">
        <f t="shared" si="55"/>
        <v>0.98708113314681611</v>
      </c>
    </row>
    <row r="87" spans="1:53" x14ac:dyDescent="0.35">
      <c r="A87" s="20" t="s">
        <v>52</v>
      </c>
      <c r="B87" s="7">
        <v>0.30499567343753597</v>
      </c>
      <c r="C87" s="8">
        <v>0.23195660001506199</v>
      </c>
      <c r="D87" s="8">
        <f t="shared" si="30"/>
        <v>0.30499567343753597</v>
      </c>
      <c r="E87" s="9">
        <f t="shared" si="31"/>
        <v>0.25812741231620984</v>
      </c>
      <c r="F87" s="8">
        <v>0.83349239495493599</v>
      </c>
      <c r="G87" s="8">
        <v>0.47967022187400699</v>
      </c>
      <c r="H87" s="8">
        <f t="shared" si="32"/>
        <v>0.83349239495493599</v>
      </c>
      <c r="I87" s="8">
        <f t="shared" si="33"/>
        <v>0.76633434329306116</v>
      </c>
      <c r="J87" s="7">
        <v>0.88097366818262002</v>
      </c>
      <c r="K87" s="8">
        <v>0.63461767608026898</v>
      </c>
      <c r="L87" s="8">
        <f t="shared" si="34"/>
        <v>0.88097366818262002</v>
      </c>
      <c r="M87" s="9">
        <f t="shared" si="35"/>
        <v>0.88416501828827088</v>
      </c>
      <c r="N87" s="8">
        <v>0.94005136320772897</v>
      </c>
      <c r="O87" s="8">
        <v>0.63461767608026898</v>
      </c>
      <c r="P87" s="8">
        <f t="shared" si="36"/>
        <v>0.94005136320772897</v>
      </c>
      <c r="Q87" s="8">
        <f t="shared" si="37"/>
        <v>0.90473507847826995</v>
      </c>
      <c r="R87" s="7">
        <v>0.80487234963363297</v>
      </c>
      <c r="S87" s="8">
        <v>0.634814333013489</v>
      </c>
      <c r="T87" s="8">
        <f t="shared" si="38"/>
        <v>0.80487234963363297</v>
      </c>
      <c r="U87" s="9">
        <f t="shared" si="39"/>
        <v>0.85404082459343034</v>
      </c>
      <c r="V87" s="8">
        <v>0.35190559293545598</v>
      </c>
      <c r="W87" s="8">
        <v>0.37007980416753999</v>
      </c>
      <c r="X87" s="8">
        <f t="shared" si="40"/>
        <v>0.37007980416753999</v>
      </c>
      <c r="Y87" s="8">
        <f t="shared" si="41"/>
        <v>0.39570418219692616</v>
      </c>
      <c r="Z87" s="7">
        <v>0.74315855200132197</v>
      </c>
      <c r="AA87" s="8">
        <v>7.9104994826565397E-2</v>
      </c>
      <c r="AB87" s="8">
        <f t="shared" si="42"/>
        <v>0.74315855200132197</v>
      </c>
      <c r="AC87" s="9">
        <f t="shared" si="43"/>
        <v>0.22538119919775024</v>
      </c>
      <c r="AD87" s="8">
        <v>0.34854100417378397</v>
      </c>
      <c r="AE87" s="8">
        <v>0.182128490706675</v>
      </c>
      <c r="AF87" s="8">
        <f t="shared" si="44"/>
        <v>0.34854100417378397</v>
      </c>
      <c r="AG87" s="8">
        <f t="shared" si="45"/>
        <v>0.23849421279412741</v>
      </c>
      <c r="AH87" s="7">
        <v>0.80204000829509103</v>
      </c>
      <c r="AI87" s="8">
        <v>0.80908425392737204</v>
      </c>
      <c r="AJ87" s="8">
        <f t="shared" si="46"/>
        <v>0.80908425392737204</v>
      </c>
      <c r="AK87" s="9">
        <f t="shared" si="47"/>
        <v>0.9295418620896273</v>
      </c>
      <c r="AL87" s="8">
        <v>0.29770280085019701</v>
      </c>
      <c r="AM87" s="8">
        <v>0.25688569231292102</v>
      </c>
      <c r="AN87" s="8">
        <f t="shared" si="48"/>
        <v>0.29770280085019701</v>
      </c>
      <c r="AO87" s="8">
        <f t="shared" si="49"/>
        <v>0.27307778849104292</v>
      </c>
      <c r="AP87" s="7">
        <v>0.12543125781074899</v>
      </c>
      <c r="AQ87" s="8">
        <v>0.29153891357015599</v>
      </c>
      <c r="AR87" s="8">
        <f t="shared" si="50"/>
        <v>0.29153891357015599</v>
      </c>
      <c r="AS87" s="9">
        <f t="shared" si="51"/>
        <v>0.15755652346687909</v>
      </c>
      <c r="AT87" s="8">
        <v>0.26457008418736799</v>
      </c>
      <c r="AU87" s="8">
        <v>0.11957741227707799</v>
      </c>
      <c r="AV87" s="8">
        <f t="shared" si="52"/>
        <v>0.26457008418736799</v>
      </c>
      <c r="AW87" s="8">
        <f t="shared" si="53"/>
        <v>0.14089173974510028</v>
      </c>
      <c r="AX87" s="7">
        <v>0.20329533840485001</v>
      </c>
      <c r="AY87" s="8">
        <v>0.103196098499438</v>
      </c>
      <c r="AZ87" s="8">
        <f t="shared" si="54"/>
        <v>0.20329533840485001</v>
      </c>
      <c r="BA87" s="9">
        <f t="shared" si="55"/>
        <v>0.10204785553976925</v>
      </c>
    </row>
    <row r="88" spans="1:53" x14ac:dyDescent="0.35">
      <c r="A88" s="20" t="s">
        <v>53</v>
      </c>
      <c r="B88" s="7">
        <v>0.14928038153374501</v>
      </c>
      <c r="C88" s="8">
        <v>0.82767821399719599</v>
      </c>
      <c r="D88" s="8">
        <f t="shared" si="30"/>
        <v>0.82767821399719599</v>
      </c>
      <c r="E88" s="9">
        <f t="shared" si="31"/>
        <v>0.38191935631000073</v>
      </c>
      <c r="F88" s="8">
        <v>0.77838115331343405</v>
      </c>
      <c r="G88" s="8">
        <v>0.59877558836366096</v>
      </c>
      <c r="H88" s="8">
        <f t="shared" si="32"/>
        <v>0.77838115331343405</v>
      </c>
      <c r="I88" s="8">
        <f t="shared" si="33"/>
        <v>0.82188119946414095</v>
      </c>
      <c r="J88" s="7">
        <v>0.117469632846285</v>
      </c>
      <c r="K88" s="8">
        <v>0.120290321443826</v>
      </c>
      <c r="L88" s="8">
        <f t="shared" si="34"/>
        <v>0.120290321443826</v>
      </c>
      <c r="M88" s="9">
        <f t="shared" si="35"/>
        <v>7.4318059207170939E-2</v>
      </c>
      <c r="N88" s="8">
        <v>0.18134120468511999</v>
      </c>
      <c r="O88" s="8">
        <v>0.120290321443826</v>
      </c>
      <c r="P88" s="8">
        <f t="shared" si="36"/>
        <v>0.18134120468511999</v>
      </c>
      <c r="Q88" s="8">
        <f t="shared" si="37"/>
        <v>0.10525542363822793</v>
      </c>
      <c r="R88" s="7">
        <v>0.13332231971597699</v>
      </c>
      <c r="S88" s="8">
        <v>0.120293712308792</v>
      </c>
      <c r="T88" s="8">
        <f t="shared" si="38"/>
        <v>0.13332231971597699</v>
      </c>
      <c r="U88" s="9">
        <f t="shared" si="39"/>
        <v>8.2319081560176866E-2</v>
      </c>
      <c r="V88" s="8">
        <v>0.35811663310062702</v>
      </c>
      <c r="W88" s="8">
        <v>0.28682970982253803</v>
      </c>
      <c r="X88" s="8">
        <f t="shared" si="40"/>
        <v>0.35811663310062702</v>
      </c>
      <c r="Y88" s="8">
        <f t="shared" si="41"/>
        <v>0.33648144316430817</v>
      </c>
      <c r="Z88" s="7">
        <v>0.18197198963986499</v>
      </c>
      <c r="AA88" s="8">
        <v>0.186374717893728</v>
      </c>
      <c r="AB88" s="8">
        <f t="shared" si="42"/>
        <v>0.186374717893728</v>
      </c>
      <c r="AC88" s="9">
        <f t="shared" si="43"/>
        <v>0.14867982310069294</v>
      </c>
      <c r="AD88" s="8">
        <v>0.49156444400409</v>
      </c>
      <c r="AE88" s="8">
        <v>1.43805278201329E-2</v>
      </c>
      <c r="AF88" s="8">
        <f t="shared" si="44"/>
        <v>0.49156444400409</v>
      </c>
      <c r="AG88" s="8">
        <f t="shared" si="45"/>
        <v>4.2074727178352034E-2</v>
      </c>
      <c r="AH88" s="7">
        <v>0.30219028919771701</v>
      </c>
      <c r="AI88" s="8">
        <v>0.54372410447725705</v>
      </c>
      <c r="AJ88" s="8">
        <f t="shared" si="46"/>
        <v>0.54372410447725705</v>
      </c>
      <c r="AK88" s="9">
        <f t="shared" si="47"/>
        <v>0.46105057306179142</v>
      </c>
      <c r="AL88" s="8">
        <v>0.177274364587653</v>
      </c>
      <c r="AM88" s="8">
        <v>0.64556435506624499</v>
      </c>
      <c r="AN88" s="8">
        <f t="shared" si="48"/>
        <v>0.64556435506624499</v>
      </c>
      <c r="AO88" s="8">
        <f t="shared" si="49"/>
        <v>0.36251647455987057</v>
      </c>
      <c r="AP88" s="7">
        <v>8.0823602795123198E-2</v>
      </c>
      <c r="AQ88" s="8">
        <v>0.56689919649629905</v>
      </c>
      <c r="AR88" s="8">
        <f t="shared" si="50"/>
        <v>0.56689919649629905</v>
      </c>
      <c r="AS88" s="9">
        <f t="shared" si="51"/>
        <v>0.18708105519908813</v>
      </c>
      <c r="AT88" s="8">
        <v>0.18133781403105301</v>
      </c>
      <c r="AU88" s="8">
        <v>0.44610035114360902</v>
      </c>
      <c r="AV88" s="8">
        <f t="shared" si="52"/>
        <v>0.44610035114360902</v>
      </c>
      <c r="AW88" s="8">
        <f t="shared" si="53"/>
        <v>0.28431348512037147</v>
      </c>
      <c r="AX88" s="7">
        <v>0.25313225069109002</v>
      </c>
      <c r="AY88" s="8">
        <v>0.40877880281953699</v>
      </c>
      <c r="AZ88" s="8">
        <f t="shared" si="54"/>
        <v>0.40877880281953699</v>
      </c>
      <c r="BA88" s="9">
        <f t="shared" si="55"/>
        <v>0.33820052504444231</v>
      </c>
    </row>
    <row r="89" spans="1:53" x14ac:dyDescent="0.35">
      <c r="A89" s="20" t="s">
        <v>54</v>
      </c>
      <c r="B89" s="7">
        <v>0.71133806477035599</v>
      </c>
      <c r="C89" s="8">
        <v>0.27905140800709899</v>
      </c>
      <c r="D89" s="8">
        <f t="shared" si="30"/>
        <v>0.71133806477035599</v>
      </c>
      <c r="E89" s="9">
        <f t="shared" si="31"/>
        <v>0.51946760628080946</v>
      </c>
      <c r="F89" s="8">
        <v>0.73292212681847901</v>
      </c>
      <c r="G89" s="8">
        <v>0.346746232085546</v>
      </c>
      <c r="H89" s="8">
        <f t="shared" si="32"/>
        <v>0.73292212681847901</v>
      </c>
      <c r="I89" s="8">
        <f t="shared" si="33"/>
        <v>0.60227599832313961</v>
      </c>
      <c r="J89" s="7">
        <v>0.68157278233616703</v>
      </c>
      <c r="K89" s="8">
        <v>0.84555489235173298</v>
      </c>
      <c r="L89" s="8">
        <f t="shared" si="34"/>
        <v>0.84555489235173298</v>
      </c>
      <c r="M89" s="9">
        <f t="shared" si="35"/>
        <v>0.89391841270541228</v>
      </c>
      <c r="N89" s="8">
        <v>0.65302393065609798</v>
      </c>
      <c r="O89" s="8">
        <v>0.84555489235173298</v>
      </c>
      <c r="P89" s="8">
        <f t="shared" si="36"/>
        <v>0.84555489235173298</v>
      </c>
      <c r="Q89" s="8">
        <f t="shared" si="37"/>
        <v>0.88010194390340069</v>
      </c>
      <c r="R89" s="7">
        <v>0.67367491148244496</v>
      </c>
      <c r="S89" s="8">
        <v>0.84563040222539498</v>
      </c>
      <c r="T89" s="8">
        <f t="shared" si="38"/>
        <v>0.84563040222539498</v>
      </c>
      <c r="U89" s="9">
        <f t="shared" si="39"/>
        <v>0.89022780778078037</v>
      </c>
      <c r="V89" s="8">
        <v>0.75658164902039204</v>
      </c>
      <c r="W89" s="8">
        <v>0.22637608688463001</v>
      </c>
      <c r="X89" s="8">
        <f t="shared" si="40"/>
        <v>0.75658164902039204</v>
      </c>
      <c r="Y89" s="8">
        <f t="shared" si="41"/>
        <v>0.47348183312918901</v>
      </c>
      <c r="Z89" s="7">
        <v>0.40834961711743301</v>
      </c>
      <c r="AA89" s="8">
        <v>0.40214881105139999</v>
      </c>
      <c r="AB89" s="8">
        <f t="shared" si="42"/>
        <v>0.40834961711743301</v>
      </c>
      <c r="AC89" s="9">
        <f t="shared" si="43"/>
        <v>0.4608865054557284</v>
      </c>
      <c r="AD89" s="8">
        <v>0.40053489107544499</v>
      </c>
      <c r="AE89" s="8">
        <v>0.65117799922464703</v>
      </c>
      <c r="AF89" s="8">
        <f t="shared" si="44"/>
        <v>0.65117799922464703</v>
      </c>
      <c r="AG89" s="8">
        <f t="shared" si="45"/>
        <v>0.6113417972622448</v>
      </c>
      <c r="AH89" s="7">
        <v>0.201301072189953</v>
      </c>
      <c r="AI89" s="8">
        <v>0.73746207706592504</v>
      </c>
      <c r="AJ89" s="8">
        <f t="shared" si="46"/>
        <v>0.73746207706592504</v>
      </c>
      <c r="AK89" s="9">
        <f t="shared" si="47"/>
        <v>0.4316230629419745</v>
      </c>
      <c r="AL89" s="8">
        <v>0.58551988654265696</v>
      </c>
      <c r="AM89" s="8">
        <v>0.591888981240969</v>
      </c>
      <c r="AN89" s="8">
        <f t="shared" si="48"/>
        <v>0.591888981240969</v>
      </c>
      <c r="AO89" s="8">
        <f t="shared" si="49"/>
        <v>0.71381232911202841</v>
      </c>
      <c r="AP89" s="7">
        <v>0.80755163988902601</v>
      </c>
      <c r="AQ89" s="8">
        <v>0.253767630317635</v>
      </c>
      <c r="AR89" s="8">
        <f t="shared" si="50"/>
        <v>0.80755163988902601</v>
      </c>
      <c r="AS89" s="9">
        <f t="shared" si="51"/>
        <v>0.52976258101613227</v>
      </c>
      <c r="AT89" s="8">
        <v>0.49718608735996001</v>
      </c>
      <c r="AU89" s="8">
        <v>0.162659214429802</v>
      </c>
      <c r="AV89" s="8">
        <f t="shared" si="52"/>
        <v>0.49718608735996001</v>
      </c>
      <c r="AW89" s="8">
        <f t="shared" si="53"/>
        <v>0.28425573617183653</v>
      </c>
      <c r="AX89" s="7">
        <v>0.514917723122858</v>
      </c>
      <c r="AY89" s="8">
        <v>0.15158451172328999</v>
      </c>
      <c r="AZ89" s="8">
        <f t="shared" si="54"/>
        <v>0.514917723122858</v>
      </c>
      <c r="BA89" s="9">
        <f t="shared" si="55"/>
        <v>0.27711821761404543</v>
      </c>
    </row>
    <row r="90" spans="1:53" x14ac:dyDescent="0.35">
      <c r="A90" s="20" t="s">
        <v>55</v>
      </c>
      <c r="B90" s="7">
        <v>0.71367258852198101</v>
      </c>
      <c r="C90" s="8">
        <v>0.46158708077125399</v>
      </c>
      <c r="D90" s="8">
        <f t="shared" si="30"/>
        <v>0.71367258852198101</v>
      </c>
      <c r="E90" s="9">
        <f t="shared" si="31"/>
        <v>0.69521740453710423</v>
      </c>
      <c r="F90" s="8">
        <v>0.67597130091879798</v>
      </c>
      <c r="G90" s="8">
        <v>0.56985078513723397</v>
      </c>
      <c r="H90" s="8">
        <f t="shared" si="32"/>
        <v>0.67597130091879798</v>
      </c>
      <c r="I90" s="8">
        <f t="shared" si="33"/>
        <v>0.75268059796375875</v>
      </c>
      <c r="J90" s="7">
        <v>9.0524284644521294E-2</v>
      </c>
      <c r="K90" s="8">
        <v>0.74762047511410301</v>
      </c>
      <c r="L90" s="8">
        <f t="shared" si="34"/>
        <v>0.74762047511410301</v>
      </c>
      <c r="M90" s="9">
        <f t="shared" si="35"/>
        <v>0.24993394052876794</v>
      </c>
      <c r="N90" s="8">
        <v>0.139123083634556</v>
      </c>
      <c r="O90" s="8">
        <v>0.74762047511410301</v>
      </c>
      <c r="P90" s="8">
        <f t="shared" si="36"/>
        <v>0.74762047511410301</v>
      </c>
      <c r="Q90" s="8">
        <f t="shared" si="37"/>
        <v>0.33941539369881402</v>
      </c>
      <c r="R90" s="7">
        <v>0.102612078054635</v>
      </c>
      <c r="S90" s="8">
        <v>0.74655501860651197</v>
      </c>
      <c r="T90" s="8">
        <f t="shared" si="38"/>
        <v>0.74655501860651197</v>
      </c>
      <c r="U90" s="9">
        <f t="shared" si="39"/>
        <v>0.27341180733960635</v>
      </c>
      <c r="V90" s="8">
        <v>1.38594169933446E-2</v>
      </c>
      <c r="W90" s="8">
        <v>0.49379978529046198</v>
      </c>
      <c r="X90" s="8">
        <f t="shared" si="40"/>
        <v>0.49379978529046198</v>
      </c>
      <c r="Y90" s="8">
        <f t="shared" si="41"/>
        <v>4.0956005879369872E-2</v>
      </c>
      <c r="Z90" s="7">
        <v>0.28174151520434598</v>
      </c>
      <c r="AA90" s="8">
        <v>0.36222637902345201</v>
      </c>
      <c r="AB90" s="8">
        <f t="shared" si="42"/>
        <v>0.36222637902345201</v>
      </c>
      <c r="AC90" s="9">
        <f t="shared" si="43"/>
        <v>0.33496754416370855</v>
      </c>
      <c r="AD90" s="8">
        <v>0.303698381079198</v>
      </c>
      <c r="AE90" s="8">
        <v>0.97692879142539002</v>
      </c>
      <c r="AF90" s="8">
        <f t="shared" si="44"/>
        <v>0.97692879142539002</v>
      </c>
      <c r="AG90" s="8">
        <f t="shared" si="45"/>
        <v>0.65719041997678396</v>
      </c>
      <c r="AH90" s="7">
        <v>0.10802541030763201</v>
      </c>
      <c r="AI90" s="8">
        <v>0.11764649468196101</v>
      </c>
      <c r="AJ90" s="8">
        <f t="shared" si="46"/>
        <v>0.11764649468196101</v>
      </c>
      <c r="AK90" s="9">
        <f t="shared" si="47"/>
        <v>6.8188613232597062E-2</v>
      </c>
      <c r="AL90" s="8">
        <v>0.54396294145229696</v>
      </c>
      <c r="AM90" s="8">
        <v>0.83671424723027599</v>
      </c>
      <c r="AN90" s="8">
        <f t="shared" si="48"/>
        <v>0.83671424723027599</v>
      </c>
      <c r="AO90" s="8">
        <f t="shared" si="49"/>
        <v>0.81340476351024005</v>
      </c>
      <c r="AP90" s="7">
        <v>0.76540218254311099</v>
      </c>
      <c r="AQ90" s="8">
        <v>0.130005998659984</v>
      </c>
      <c r="AR90" s="8">
        <f t="shared" si="50"/>
        <v>0.76540218254311099</v>
      </c>
      <c r="AS90" s="9">
        <f t="shared" si="51"/>
        <v>0.32912182943297963</v>
      </c>
      <c r="AT90" s="8">
        <v>0.12275201093921501</v>
      </c>
      <c r="AU90" s="8">
        <v>0.324088720403645</v>
      </c>
      <c r="AV90" s="8">
        <f t="shared" si="52"/>
        <v>0.324088720403645</v>
      </c>
      <c r="AW90" s="8">
        <f t="shared" si="53"/>
        <v>0.16805447101269944</v>
      </c>
      <c r="AX90" s="7">
        <v>0.10802541030763201</v>
      </c>
      <c r="AY90" s="8">
        <v>0.20193370967738999</v>
      </c>
      <c r="AZ90" s="8">
        <f t="shared" si="54"/>
        <v>0.20193370967738999</v>
      </c>
      <c r="BA90" s="9">
        <f t="shared" si="55"/>
        <v>0.10525687737328537</v>
      </c>
    </row>
    <row r="91" spans="1:53" x14ac:dyDescent="0.35">
      <c r="A91" s="20" t="s">
        <v>56</v>
      </c>
      <c r="B91" s="7">
        <v>0.49501784335135701</v>
      </c>
      <c r="C91" s="8">
        <v>0.228725308219731</v>
      </c>
      <c r="D91" s="8">
        <f t="shared" si="30"/>
        <v>0.49501784335135701</v>
      </c>
      <c r="E91" s="9">
        <f t="shared" si="31"/>
        <v>0.35986776205701954</v>
      </c>
      <c r="F91" s="8">
        <v>0.52987602714599702</v>
      </c>
      <c r="G91" s="8">
        <v>0.29236764924292902</v>
      </c>
      <c r="H91" s="8">
        <f t="shared" si="32"/>
        <v>0.52987602714599702</v>
      </c>
      <c r="I91" s="8">
        <f t="shared" si="33"/>
        <v>0.44381941301891703</v>
      </c>
      <c r="J91" s="7">
        <v>0.63706437066602595</v>
      </c>
      <c r="K91" s="8">
        <v>0.84916314129470605</v>
      </c>
      <c r="L91" s="8">
        <f t="shared" si="34"/>
        <v>0.84916314129470605</v>
      </c>
      <c r="M91" s="9">
        <f t="shared" si="35"/>
        <v>0.87333831725046585</v>
      </c>
      <c r="N91" s="8">
        <v>0.75672684332571405</v>
      </c>
      <c r="O91" s="8">
        <v>0.84916314129470605</v>
      </c>
      <c r="P91" s="8">
        <f t="shared" si="36"/>
        <v>0.84916314129470605</v>
      </c>
      <c r="Q91" s="8">
        <f t="shared" si="37"/>
        <v>0.92677198242570746</v>
      </c>
      <c r="R91" s="7">
        <v>0.66964159571164195</v>
      </c>
      <c r="S91" s="8">
        <v>0.84923666399234099</v>
      </c>
      <c r="T91" s="8">
        <f t="shared" si="38"/>
        <v>0.84923666399234099</v>
      </c>
      <c r="U91" s="9">
        <f t="shared" si="39"/>
        <v>0.88966662446695455</v>
      </c>
      <c r="V91" s="8">
        <v>0.56829207406188298</v>
      </c>
      <c r="W91" s="8">
        <v>0.66588293369843199</v>
      </c>
      <c r="X91" s="8">
        <f t="shared" si="40"/>
        <v>0.66588293369843199</v>
      </c>
      <c r="Y91" s="8">
        <f t="shared" si="41"/>
        <v>0.74614596455378035</v>
      </c>
      <c r="Z91" s="7">
        <v>0.59148625253020704</v>
      </c>
      <c r="AA91" s="8">
        <v>0.54328163233861204</v>
      </c>
      <c r="AB91" s="8">
        <f t="shared" si="42"/>
        <v>0.59148625253020704</v>
      </c>
      <c r="AC91" s="9">
        <f t="shared" si="43"/>
        <v>0.68614711679240514</v>
      </c>
      <c r="AD91" s="8">
        <v>0.67540237781368295</v>
      </c>
      <c r="AE91" s="8">
        <v>0.13163826841797199</v>
      </c>
      <c r="AF91" s="8">
        <f t="shared" si="44"/>
        <v>0.67540237781368295</v>
      </c>
      <c r="AG91" s="8">
        <f t="shared" si="45"/>
        <v>0.3040809113273677</v>
      </c>
      <c r="AH91" s="7">
        <v>0.229059533161176</v>
      </c>
      <c r="AI91" s="8">
        <v>0.74363701377163904</v>
      </c>
      <c r="AJ91" s="8">
        <f t="shared" si="46"/>
        <v>0.74363701377163904</v>
      </c>
      <c r="AK91" s="9">
        <f t="shared" si="47"/>
        <v>0.47182973934679739</v>
      </c>
      <c r="AL91" s="8">
        <v>0.31417503495690702</v>
      </c>
      <c r="AM91" s="8">
        <v>2.6509716658659001E-2</v>
      </c>
      <c r="AN91" s="8">
        <f t="shared" si="48"/>
        <v>0.31417503495690702</v>
      </c>
      <c r="AO91" s="8">
        <f t="shared" si="49"/>
        <v>4.8206872186886462E-2</v>
      </c>
      <c r="AP91" s="7">
        <v>0.65347404765925399</v>
      </c>
      <c r="AQ91" s="8">
        <v>0.19833807486479901</v>
      </c>
      <c r="AR91" s="8">
        <f t="shared" si="50"/>
        <v>0.65347404765925399</v>
      </c>
      <c r="AS91" s="9">
        <f t="shared" si="51"/>
        <v>0.39442995263079372</v>
      </c>
      <c r="AT91" s="8">
        <v>0.359371251638613</v>
      </c>
      <c r="AU91" s="8">
        <v>0.58903506492442603</v>
      </c>
      <c r="AV91" s="8">
        <f t="shared" si="52"/>
        <v>0.58903506492442603</v>
      </c>
      <c r="AW91" s="8">
        <f t="shared" si="53"/>
        <v>0.54035473550633528</v>
      </c>
      <c r="AX91" s="7">
        <v>0.38868975190467397</v>
      </c>
      <c r="AY91" s="8">
        <v>0.56199608797418499</v>
      </c>
      <c r="AZ91" s="8">
        <f t="shared" si="54"/>
        <v>0.56199608797418499</v>
      </c>
      <c r="BA91" s="9">
        <f t="shared" si="55"/>
        <v>0.55074374292298955</v>
      </c>
    </row>
    <row r="92" spans="1:53" x14ac:dyDescent="0.35">
      <c r="A92" s="20" t="s">
        <v>57</v>
      </c>
      <c r="B92" s="7">
        <v>0.48310600120666503</v>
      </c>
      <c r="C92" s="8">
        <v>0.52053663706043596</v>
      </c>
      <c r="D92" s="8">
        <f t="shared" si="30"/>
        <v>0.52053663706043596</v>
      </c>
      <c r="E92" s="9">
        <f t="shared" si="31"/>
        <v>0.59861316651842733</v>
      </c>
      <c r="F92" s="8">
        <v>0.48645785738577102</v>
      </c>
      <c r="G92" s="8">
        <v>0.52355931098850195</v>
      </c>
      <c r="H92" s="8">
        <f t="shared" si="32"/>
        <v>0.52355931098850195</v>
      </c>
      <c r="I92" s="8">
        <f t="shared" si="33"/>
        <v>0.60303096290599156</v>
      </c>
      <c r="J92" s="7">
        <v>0.75815261072679496</v>
      </c>
      <c r="K92" s="8">
        <v>0.87330821037544104</v>
      </c>
      <c r="L92" s="8">
        <f t="shared" si="34"/>
        <v>0.87330821037544104</v>
      </c>
      <c r="M92" s="9">
        <f t="shared" si="35"/>
        <v>0.93510980904187246</v>
      </c>
      <c r="N92" s="8">
        <v>0.88517704533102604</v>
      </c>
      <c r="O92" s="8">
        <v>0.87330821037544104</v>
      </c>
      <c r="P92" s="8">
        <f t="shared" si="36"/>
        <v>0.88517704533102604</v>
      </c>
      <c r="Q92" s="8">
        <f t="shared" si="37"/>
        <v>0.97203746283798942</v>
      </c>
      <c r="R92" s="7">
        <v>0.79306979134459399</v>
      </c>
      <c r="S92" s="8">
        <v>0.87336965833818103</v>
      </c>
      <c r="T92" s="8">
        <f t="shared" si="38"/>
        <v>0.87336965833818103</v>
      </c>
      <c r="U92" s="9">
        <f t="shared" si="39"/>
        <v>0.94700964004580834</v>
      </c>
      <c r="V92" s="8">
        <v>0.52733974450740295</v>
      </c>
      <c r="W92" s="8">
        <v>0.96675062589043703</v>
      </c>
      <c r="X92" s="8">
        <f t="shared" si="40"/>
        <v>0.96675062589043703</v>
      </c>
      <c r="Y92" s="8">
        <f t="shared" si="41"/>
        <v>0.85327507532281111</v>
      </c>
      <c r="Z92" s="7">
        <v>0.96983300672153305</v>
      </c>
      <c r="AA92" s="8">
        <v>0.26744496471013102</v>
      </c>
      <c r="AB92" s="8">
        <f t="shared" si="42"/>
        <v>0.96983300672153305</v>
      </c>
      <c r="AC92" s="9">
        <f t="shared" si="43"/>
        <v>0.60939911286138626</v>
      </c>
      <c r="AD92" s="8">
        <v>0.75559691231321102</v>
      </c>
      <c r="AE92" s="8">
        <v>2.1819857268874299E-2</v>
      </c>
      <c r="AF92" s="8">
        <f t="shared" si="44"/>
        <v>0.75559691231321102</v>
      </c>
      <c r="AG92" s="8">
        <f t="shared" si="45"/>
        <v>8.4169222444828939E-2</v>
      </c>
      <c r="AH92" s="7">
        <v>0.18198647899515</v>
      </c>
      <c r="AI92" s="8">
        <v>0.74824089492369605</v>
      </c>
      <c r="AJ92" s="8">
        <f t="shared" si="46"/>
        <v>0.74824089492369605</v>
      </c>
      <c r="AK92" s="9">
        <f t="shared" si="47"/>
        <v>0.40767216784232163</v>
      </c>
      <c r="AL92" s="8">
        <v>0.26425415699730798</v>
      </c>
      <c r="AM92" s="8">
        <v>0.17184833848051501</v>
      </c>
      <c r="AN92" s="8">
        <f t="shared" si="48"/>
        <v>0.26425415699730798</v>
      </c>
      <c r="AO92" s="8">
        <f t="shared" si="49"/>
        <v>0.18582382556395904</v>
      </c>
      <c r="AP92" s="7">
        <v>0.61878462173480897</v>
      </c>
      <c r="AQ92" s="8">
        <v>0.132374258029649</v>
      </c>
      <c r="AR92" s="8">
        <f t="shared" si="50"/>
        <v>0.61878462173480897</v>
      </c>
      <c r="AS92" s="9">
        <f t="shared" si="51"/>
        <v>0.28686270236268341</v>
      </c>
      <c r="AT92" s="8">
        <v>0.44605869788832098</v>
      </c>
      <c r="AU92" s="8">
        <v>0.258476906528393</v>
      </c>
      <c r="AV92" s="8">
        <f t="shared" si="52"/>
        <v>0.44605869788832098</v>
      </c>
      <c r="AW92" s="8">
        <f t="shared" si="53"/>
        <v>0.36436420162688765</v>
      </c>
      <c r="AX92" s="7">
        <v>0.34229434772795397</v>
      </c>
      <c r="AY92" s="8">
        <v>0.52810260388905195</v>
      </c>
      <c r="AZ92" s="8">
        <f t="shared" si="54"/>
        <v>0.52810260388905195</v>
      </c>
      <c r="BA92" s="9">
        <f t="shared" si="55"/>
        <v>0.48997654250409839</v>
      </c>
    </row>
    <row r="93" spans="1:53" x14ac:dyDescent="0.35">
      <c r="A93" s="20" t="s">
        <v>58</v>
      </c>
      <c r="B93" s="7">
        <v>0.70459573393062003</v>
      </c>
      <c r="C93" s="8">
        <v>0.178774718965614</v>
      </c>
      <c r="D93" s="8">
        <f t="shared" si="30"/>
        <v>0.70459573393062003</v>
      </c>
      <c r="E93" s="9">
        <f t="shared" si="31"/>
        <v>0.38693086846065095</v>
      </c>
      <c r="F93" s="8">
        <v>0.72087286564924102</v>
      </c>
      <c r="G93" s="8">
        <v>0.26013202426340398</v>
      </c>
      <c r="H93" s="8">
        <f t="shared" si="32"/>
        <v>0.72087286564924102</v>
      </c>
      <c r="I93" s="8">
        <f t="shared" si="33"/>
        <v>0.50140760462918066</v>
      </c>
      <c r="J93" s="7">
        <v>0.75388776534619195</v>
      </c>
      <c r="K93" s="8">
        <v>0.68537463584507596</v>
      </c>
      <c r="L93" s="8">
        <f t="shared" si="34"/>
        <v>0.75388776534619195</v>
      </c>
      <c r="M93" s="9">
        <f t="shared" si="35"/>
        <v>0.85787037575643987</v>
      </c>
      <c r="N93" s="8">
        <v>0.999999999999999</v>
      </c>
      <c r="O93" s="8">
        <v>0.68537463584507596</v>
      </c>
      <c r="P93" s="8">
        <f t="shared" si="36"/>
        <v>0.999999999999999</v>
      </c>
      <c r="Q93" s="8">
        <f t="shared" si="37"/>
        <v>0.94430209785727559</v>
      </c>
      <c r="R93" s="7">
        <v>0.75397833962327798</v>
      </c>
      <c r="S93" s="8">
        <v>0.68478602022830104</v>
      </c>
      <c r="T93" s="8">
        <f t="shared" si="38"/>
        <v>0.75397833962327798</v>
      </c>
      <c r="U93" s="9">
        <f t="shared" si="39"/>
        <v>0.85761818040879867</v>
      </c>
      <c r="V93" s="8">
        <v>0.999999999999998</v>
      </c>
      <c r="W93" s="8">
        <v>0.89205374326877096</v>
      </c>
      <c r="X93" s="8">
        <f t="shared" si="40"/>
        <v>0.999999999999998</v>
      </c>
      <c r="Y93" s="8">
        <f t="shared" si="41"/>
        <v>0.99395205924401886</v>
      </c>
      <c r="Z93" s="7">
        <v>0.241732857110904</v>
      </c>
      <c r="AA93" s="8">
        <v>1.3076020871719E-2</v>
      </c>
      <c r="AB93" s="8">
        <f t="shared" si="42"/>
        <v>0.241732857110904</v>
      </c>
      <c r="AC93" s="9">
        <f t="shared" si="43"/>
        <v>2.13579027764772E-2</v>
      </c>
      <c r="AD93" s="8">
        <v>0.46987711911199898</v>
      </c>
      <c r="AE93" s="8">
        <v>2.66191590371508E-2</v>
      </c>
      <c r="AF93" s="8">
        <f t="shared" si="44"/>
        <v>0.46987711911199898</v>
      </c>
      <c r="AG93" s="8">
        <f t="shared" si="45"/>
        <v>6.7309220090618682E-2</v>
      </c>
      <c r="AH93" s="7">
        <v>0.66235785209605402</v>
      </c>
      <c r="AI93" s="8">
        <v>0.72793809215709104</v>
      </c>
      <c r="AJ93" s="8">
        <f t="shared" si="46"/>
        <v>0.72793809215709104</v>
      </c>
      <c r="AK93" s="9">
        <f t="shared" si="47"/>
        <v>0.8338824502083314</v>
      </c>
      <c r="AL93" s="8">
        <v>0.29159400398949098</v>
      </c>
      <c r="AM93" s="8">
        <v>0.54607520491321504</v>
      </c>
      <c r="AN93" s="8">
        <f t="shared" si="48"/>
        <v>0.54607520491321504</v>
      </c>
      <c r="AO93" s="8">
        <f t="shared" si="49"/>
        <v>0.45180423489636412</v>
      </c>
      <c r="AP93" s="7">
        <v>0.98134314949498702</v>
      </c>
      <c r="AQ93" s="8">
        <v>0.47962861143530799</v>
      </c>
      <c r="AR93" s="8">
        <f t="shared" si="50"/>
        <v>0.98134314949498702</v>
      </c>
      <c r="AS93" s="9">
        <f t="shared" si="51"/>
        <v>0.82537372829229949</v>
      </c>
      <c r="AT93" s="8">
        <v>0.93100720106345602</v>
      </c>
      <c r="AU93" s="8">
        <v>0.34820833595135903</v>
      </c>
      <c r="AV93" s="8">
        <f t="shared" si="52"/>
        <v>0.93100720106345602</v>
      </c>
      <c r="AW93" s="8">
        <f t="shared" si="53"/>
        <v>0.68935965664787946</v>
      </c>
      <c r="AX93" s="7">
        <v>0.87615697489773103</v>
      </c>
      <c r="AY93" s="8">
        <v>0.35904783995143502</v>
      </c>
      <c r="AZ93" s="8">
        <f t="shared" si="54"/>
        <v>0.87615697489773103</v>
      </c>
      <c r="BA93" s="9">
        <f t="shared" si="55"/>
        <v>0.67839969928613431</v>
      </c>
    </row>
    <row r="94" spans="1:53" x14ac:dyDescent="0.35">
      <c r="A94" s="20" t="s">
        <v>59</v>
      </c>
      <c r="B94" s="7">
        <v>0.85406981737997101</v>
      </c>
      <c r="C94" s="8">
        <v>3.8871809672360098E-2</v>
      </c>
      <c r="D94" s="8">
        <f t="shared" si="30"/>
        <v>0.85406981737997101</v>
      </c>
      <c r="E94" s="9">
        <f t="shared" si="31"/>
        <v>0.14625022933312293</v>
      </c>
      <c r="F94" s="8">
        <v>0.805732795970316</v>
      </c>
      <c r="G94" s="8">
        <v>0.12539452485792699</v>
      </c>
      <c r="H94" s="8">
        <f t="shared" si="32"/>
        <v>0.805732795970316</v>
      </c>
      <c r="I94" s="8">
        <f t="shared" si="33"/>
        <v>0.3326351576896589</v>
      </c>
      <c r="J94" s="7">
        <v>0.125899156093358</v>
      </c>
      <c r="K94" s="8">
        <v>0.74813069280756495</v>
      </c>
      <c r="L94" s="8">
        <f t="shared" si="34"/>
        <v>0.74813069280756495</v>
      </c>
      <c r="M94" s="9">
        <f t="shared" si="35"/>
        <v>0.31670603388074026</v>
      </c>
      <c r="N94" s="8">
        <v>7.1303461822385103E-2</v>
      </c>
      <c r="O94" s="8">
        <v>0.74813069280756495</v>
      </c>
      <c r="P94" s="8">
        <f t="shared" si="36"/>
        <v>0.74813069280756495</v>
      </c>
      <c r="Q94" s="8">
        <f t="shared" si="37"/>
        <v>0.20969583539890424</v>
      </c>
      <c r="R94" s="7">
        <v>0.139204871322995</v>
      </c>
      <c r="S94" s="8">
        <v>0.74825779432265405</v>
      </c>
      <c r="T94" s="8">
        <f t="shared" si="38"/>
        <v>0.74825779432265405</v>
      </c>
      <c r="U94" s="9">
        <f t="shared" si="39"/>
        <v>0.33975446659256336</v>
      </c>
      <c r="V94" s="8">
        <v>0.81995968862665203</v>
      </c>
      <c r="W94" s="8">
        <v>0.36025852466305103</v>
      </c>
      <c r="X94" s="8">
        <f t="shared" si="40"/>
        <v>0.81995968862665203</v>
      </c>
      <c r="Y94" s="8">
        <f t="shared" si="41"/>
        <v>0.6556150301335627</v>
      </c>
      <c r="Z94" s="7">
        <v>0.68391280802712096</v>
      </c>
      <c r="AA94" s="8">
        <v>0.49851660091847599</v>
      </c>
      <c r="AB94" s="8">
        <f t="shared" si="42"/>
        <v>0.68391280802712096</v>
      </c>
      <c r="AC94" s="9">
        <f t="shared" si="43"/>
        <v>0.70781009971843756</v>
      </c>
      <c r="AD94" s="8">
        <v>0.23073274994830001</v>
      </c>
      <c r="AE94" s="8">
        <v>0.948345282467566</v>
      </c>
      <c r="AF94" s="8">
        <f t="shared" si="44"/>
        <v>0.948345282467566</v>
      </c>
      <c r="AG94" s="8">
        <f t="shared" si="45"/>
        <v>0.55130962165607467</v>
      </c>
      <c r="AH94" s="7">
        <v>0.12865523980118601</v>
      </c>
      <c r="AI94" s="8">
        <v>0.69717575906874096</v>
      </c>
      <c r="AJ94" s="8">
        <f t="shared" si="46"/>
        <v>0.69717575906874096</v>
      </c>
      <c r="AK94" s="9">
        <f t="shared" si="47"/>
        <v>0.30598092226301365</v>
      </c>
      <c r="AL94" s="8">
        <v>0.19886053246037999</v>
      </c>
      <c r="AM94" s="8">
        <v>0.917162420431752</v>
      </c>
      <c r="AN94" s="8">
        <f t="shared" si="48"/>
        <v>0.917162420431752</v>
      </c>
      <c r="AO94" s="8">
        <f t="shared" si="49"/>
        <v>0.49274187630653432</v>
      </c>
      <c r="AP94" s="7">
        <v>0.54379266790821501</v>
      </c>
      <c r="AQ94" s="8">
        <v>0.39005187060040802</v>
      </c>
      <c r="AR94" s="8">
        <f t="shared" si="50"/>
        <v>0.54379266790821501</v>
      </c>
      <c r="AS94" s="9">
        <f t="shared" si="51"/>
        <v>0.54101431560127966</v>
      </c>
      <c r="AT94" s="8">
        <v>0.58149913910516404</v>
      </c>
      <c r="AU94" s="8">
        <v>0.21623700042147201</v>
      </c>
      <c r="AV94" s="8">
        <f t="shared" si="52"/>
        <v>0.58149913910516404</v>
      </c>
      <c r="AW94" s="8">
        <f t="shared" si="53"/>
        <v>0.38647017236368963</v>
      </c>
      <c r="AX94" s="7">
        <v>0.59703956250257295</v>
      </c>
      <c r="AY94" s="8">
        <v>0.20593544570900599</v>
      </c>
      <c r="AZ94" s="8">
        <f t="shared" si="54"/>
        <v>0.59703956250257295</v>
      </c>
      <c r="BA94" s="9">
        <f t="shared" si="55"/>
        <v>0.3806538060742457</v>
      </c>
    </row>
    <row r="95" spans="1:53" x14ac:dyDescent="0.35">
      <c r="A95" s="20" t="s">
        <v>60</v>
      </c>
      <c r="B95" s="7">
        <v>0.62758722823396296</v>
      </c>
      <c r="C95" s="8">
        <v>0.76747970755333295</v>
      </c>
      <c r="D95" s="8">
        <f t="shared" si="30"/>
        <v>0.76747970755333295</v>
      </c>
      <c r="E95" s="9">
        <f t="shared" si="31"/>
        <v>0.83352106353857225</v>
      </c>
      <c r="F95" s="8">
        <v>0.88534449463954901</v>
      </c>
      <c r="G95" s="8">
        <v>0.59212950327244096</v>
      </c>
      <c r="H95" s="8">
        <f t="shared" si="32"/>
        <v>0.88534449463954901</v>
      </c>
      <c r="I95" s="8">
        <f t="shared" si="33"/>
        <v>0.86279626509265572</v>
      </c>
      <c r="J95" s="7">
        <v>0.22235909941357199</v>
      </c>
      <c r="K95" s="8">
        <v>0.77329142831436204</v>
      </c>
      <c r="L95" s="8">
        <f t="shared" si="34"/>
        <v>0.77329142831436204</v>
      </c>
      <c r="M95" s="9">
        <f t="shared" si="35"/>
        <v>0.47467399539498234</v>
      </c>
      <c r="N95" s="8">
        <v>0.22659048377853999</v>
      </c>
      <c r="O95" s="8">
        <v>0.77329142831436204</v>
      </c>
      <c r="P95" s="8">
        <f t="shared" si="36"/>
        <v>0.77329142831436204</v>
      </c>
      <c r="Q95" s="8">
        <f t="shared" si="37"/>
        <v>0.48040377741192719</v>
      </c>
      <c r="R95" s="7">
        <v>0.26226450868275603</v>
      </c>
      <c r="S95" s="8">
        <v>0.77425896861191801</v>
      </c>
      <c r="T95" s="8">
        <f t="shared" si="38"/>
        <v>0.77425896861191801</v>
      </c>
      <c r="U95" s="9">
        <f t="shared" si="39"/>
        <v>0.52679020504915641</v>
      </c>
      <c r="V95" s="8">
        <v>0.18718922808774099</v>
      </c>
      <c r="W95" s="8">
        <v>0.89005147678514596</v>
      </c>
      <c r="X95" s="8">
        <f t="shared" si="40"/>
        <v>0.89005147678514596</v>
      </c>
      <c r="Y95" s="8">
        <f t="shared" si="41"/>
        <v>0.46518820561951146</v>
      </c>
      <c r="Z95" s="7">
        <v>0.56914599093645901</v>
      </c>
      <c r="AA95" s="8">
        <v>0.50885363428324204</v>
      </c>
      <c r="AB95" s="8">
        <f t="shared" si="42"/>
        <v>0.56914599093645901</v>
      </c>
      <c r="AC95" s="9">
        <f t="shared" si="43"/>
        <v>0.6485030156591578</v>
      </c>
      <c r="AD95" s="8">
        <v>0.23876130363456899</v>
      </c>
      <c r="AE95" s="8">
        <v>3.0302958108955499E-2</v>
      </c>
      <c r="AF95" s="8">
        <f t="shared" si="44"/>
        <v>0.23876130363456899</v>
      </c>
      <c r="AG95" s="8">
        <f t="shared" si="45"/>
        <v>4.289590482758121E-2</v>
      </c>
      <c r="AH95" s="7">
        <v>0.94397481184043597</v>
      </c>
      <c r="AI95" s="8">
        <v>0.124740441535076</v>
      </c>
      <c r="AJ95" s="8">
        <f t="shared" si="46"/>
        <v>0.94397481184043597</v>
      </c>
      <c r="AK95" s="9">
        <f t="shared" si="47"/>
        <v>0.36964372958361991</v>
      </c>
      <c r="AL95" s="8">
        <v>0.92012980760285201</v>
      </c>
      <c r="AM95" s="8">
        <v>0.19163001260297499</v>
      </c>
      <c r="AN95" s="8">
        <f t="shared" si="48"/>
        <v>0.92012980760285201</v>
      </c>
      <c r="AO95" s="8">
        <f t="shared" si="49"/>
        <v>0.48232316833366395</v>
      </c>
      <c r="AP95" s="7">
        <v>0.82008043789653096</v>
      </c>
      <c r="AQ95" s="8">
        <v>0.74856184979035201</v>
      </c>
      <c r="AR95" s="8">
        <f t="shared" si="50"/>
        <v>0.82008043789653096</v>
      </c>
      <c r="AS95" s="9">
        <f t="shared" si="51"/>
        <v>0.91342676603118644</v>
      </c>
      <c r="AT95" s="8">
        <v>0.91624218688750403</v>
      </c>
      <c r="AU95" s="8">
        <v>1.02877564067728E-2</v>
      </c>
      <c r="AV95" s="8">
        <f t="shared" si="52"/>
        <v>0.91624218688750403</v>
      </c>
      <c r="AW95" s="8">
        <f t="shared" si="53"/>
        <v>5.3391892287209863E-2</v>
      </c>
      <c r="AX95" s="7">
        <v>0.81810371440178897</v>
      </c>
      <c r="AY95" s="8">
        <v>6.8324254911832499E-3</v>
      </c>
      <c r="AZ95" s="8">
        <f t="shared" si="54"/>
        <v>0.81810371440178897</v>
      </c>
      <c r="BA95" s="9">
        <f t="shared" si="55"/>
        <v>3.458217253781104E-2</v>
      </c>
    </row>
    <row r="96" spans="1:53" x14ac:dyDescent="0.35">
      <c r="A96" s="20" t="s">
        <v>61</v>
      </c>
      <c r="B96" s="7">
        <v>0.34122027712845299</v>
      </c>
      <c r="C96" s="8">
        <v>0.29210444517508199</v>
      </c>
      <c r="D96" s="8">
        <f t="shared" si="30"/>
        <v>0.34122027712845299</v>
      </c>
      <c r="E96" s="9">
        <f t="shared" si="31"/>
        <v>0.32950263002953317</v>
      </c>
      <c r="F96" s="8">
        <v>0.73616872193065397</v>
      </c>
      <c r="G96" s="8">
        <v>0.29136846684457501</v>
      </c>
      <c r="H96" s="8">
        <f t="shared" si="32"/>
        <v>0.73616872193065397</v>
      </c>
      <c r="I96" s="8">
        <f t="shared" si="33"/>
        <v>0.54470545229915757</v>
      </c>
      <c r="J96" s="7">
        <v>0.51038882360109405</v>
      </c>
      <c r="K96" s="8">
        <v>0.70061496713248494</v>
      </c>
      <c r="L96" s="8">
        <f t="shared" si="34"/>
        <v>0.70061496713248494</v>
      </c>
      <c r="M96" s="9">
        <f t="shared" si="35"/>
        <v>0.72532012150183323</v>
      </c>
      <c r="N96" s="8">
        <v>0.65712677400936603</v>
      </c>
      <c r="O96" s="8">
        <v>0.70061496713248494</v>
      </c>
      <c r="P96" s="8">
        <f t="shared" si="36"/>
        <v>0.70061496713248494</v>
      </c>
      <c r="Q96" s="8">
        <f t="shared" si="37"/>
        <v>0.81750813726334726</v>
      </c>
      <c r="R96" s="7">
        <v>0.51909320505377599</v>
      </c>
      <c r="S96" s="8">
        <v>0.700782885973951</v>
      </c>
      <c r="T96" s="8">
        <f t="shared" si="38"/>
        <v>0.700782885973951</v>
      </c>
      <c r="U96" s="9">
        <f t="shared" si="39"/>
        <v>0.73162805540753073</v>
      </c>
      <c r="V96" s="8">
        <v>0.96574952962362404</v>
      </c>
      <c r="W96" s="8">
        <v>0.13624520514277499</v>
      </c>
      <c r="X96" s="8">
        <f t="shared" si="40"/>
        <v>0.96574952962362404</v>
      </c>
      <c r="Y96" s="8">
        <f t="shared" si="41"/>
        <v>0.39844014391866267</v>
      </c>
      <c r="Z96" s="7">
        <v>0.3520195389777</v>
      </c>
      <c r="AA96" s="8">
        <v>0.39311682377422202</v>
      </c>
      <c r="AB96" s="8">
        <f t="shared" si="42"/>
        <v>0.39311682377422202</v>
      </c>
      <c r="AC96" s="9">
        <f t="shared" si="43"/>
        <v>0.41207078704018918</v>
      </c>
      <c r="AD96" s="8">
        <v>0.99591072494807498</v>
      </c>
      <c r="AE96" s="8">
        <v>0.95741094343650601</v>
      </c>
      <c r="AF96" s="8">
        <f t="shared" si="44"/>
        <v>0.99591072494807498</v>
      </c>
      <c r="AG96" s="8">
        <f t="shared" si="45"/>
        <v>0.99890151801143179</v>
      </c>
      <c r="AH96" s="7">
        <v>0.97324596823487897</v>
      </c>
      <c r="AI96" s="8">
        <v>0.58417690583643</v>
      </c>
      <c r="AJ96" s="8">
        <f t="shared" si="46"/>
        <v>0.97324596823487897</v>
      </c>
      <c r="AK96" s="9">
        <f t="shared" si="47"/>
        <v>0.8895896331393226</v>
      </c>
      <c r="AL96" s="8">
        <v>0.74344396915720701</v>
      </c>
      <c r="AM96" s="8">
        <v>0.55007969472937901</v>
      </c>
      <c r="AN96" s="8">
        <f t="shared" si="48"/>
        <v>0.74344396915720701</v>
      </c>
      <c r="AO96" s="8">
        <f t="shared" si="49"/>
        <v>0.77462077361504755</v>
      </c>
      <c r="AP96" s="7">
        <v>0.558472525042643</v>
      </c>
      <c r="AQ96" s="8">
        <v>0.49684233179910597</v>
      </c>
      <c r="AR96" s="8">
        <f t="shared" si="50"/>
        <v>0.558472525042643</v>
      </c>
      <c r="AS96" s="9">
        <f t="shared" si="51"/>
        <v>0.63320190022644085</v>
      </c>
      <c r="AT96" s="8">
        <v>0.66134798301883202</v>
      </c>
      <c r="AU96" s="8">
        <v>0.52329694498816304</v>
      </c>
      <c r="AV96" s="8">
        <f t="shared" si="52"/>
        <v>0.66134798301883202</v>
      </c>
      <c r="AW96" s="8">
        <f t="shared" si="53"/>
        <v>0.71330186975742671</v>
      </c>
      <c r="AX96" s="7">
        <v>0.71988802726821399</v>
      </c>
      <c r="AY96" s="8">
        <v>0.53438619363760298</v>
      </c>
      <c r="AZ96" s="8">
        <f t="shared" si="54"/>
        <v>0.71988802726821399</v>
      </c>
      <c r="BA96" s="9">
        <f t="shared" si="55"/>
        <v>0.75219893040227914</v>
      </c>
    </row>
    <row r="97" spans="1:53" x14ac:dyDescent="0.35">
      <c r="A97" s="20" t="s">
        <v>62</v>
      </c>
      <c r="B97" s="7">
        <v>0.83667205669054501</v>
      </c>
      <c r="C97" s="8">
        <v>0.66563684303113801</v>
      </c>
      <c r="D97" s="8">
        <f t="shared" si="30"/>
        <v>0.83667205669054501</v>
      </c>
      <c r="E97" s="9">
        <f t="shared" si="31"/>
        <v>0.88290388240413586</v>
      </c>
      <c r="F97" s="8">
        <v>0.69955459263641895</v>
      </c>
      <c r="G97" s="8">
        <v>0.64921749054168298</v>
      </c>
      <c r="H97" s="8">
        <f t="shared" si="32"/>
        <v>0.69955459263641895</v>
      </c>
      <c r="I97" s="8">
        <f t="shared" si="33"/>
        <v>0.81263351463411182</v>
      </c>
      <c r="J97" s="7">
        <v>0.71522633203373598</v>
      </c>
      <c r="K97" s="8">
        <v>0.78875373309202201</v>
      </c>
      <c r="L97" s="8">
        <f t="shared" si="34"/>
        <v>0.78875373309202201</v>
      </c>
      <c r="M97" s="9">
        <f t="shared" si="35"/>
        <v>0.88708207444035536</v>
      </c>
      <c r="N97" s="8">
        <v>0.61111795802156699</v>
      </c>
      <c r="O97" s="8">
        <v>0.78875373309202201</v>
      </c>
      <c r="P97" s="8">
        <f t="shared" si="36"/>
        <v>0.78875373309202201</v>
      </c>
      <c r="Q97" s="8">
        <f t="shared" si="37"/>
        <v>0.83378472358785238</v>
      </c>
      <c r="R97" s="7">
        <v>0.68375939204251501</v>
      </c>
      <c r="S97" s="8">
        <v>0.78886873805608304</v>
      </c>
      <c r="T97" s="8">
        <f t="shared" si="38"/>
        <v>0.78886873805608304</v>
      </c>
      <c r="U97" s="9">
        <f t="shared" si="39"/>
        <v>0.87236825325590073</v>
      </c>
      <c r="V97" s="8">
        <v>0.44352064314390899</v>
      </c>
      <c r="W97" s="8">
        <v>0.32300582366423197</v>
      </c>
      <c r="X97" s="8">
        <f t="shared" si="40"/>
        <v>0.44352064314390899</v>
      </c>
      <c r="Y97" s="8">
        <f t="shared" si="41"/>
        <v>0.42162717880622702</v>
      </c>
      <c r="Z97" s="7">
        <v>0.86139212919487296</v>
      </c>
      <c r="AA97" s="8">
        <v>0.71143913783129498</v>
      </c>
      <c r="AB97" s="8">
        <f t="shared" si="42"/>
        <v>0.86139212919487296</v>
      </c>
      <c r="AC97" s="9">
        <f t="shared" si="43"/>
        <v>0.91291211711836329</v>
      </c>
      <c r="AD97" s="8">
        <v>0.927295687162208</v>
      </c>
      <c r="AE97" s="8">
        <v>0.227285240910204</v>
      </c>
      <c r="AF97" s="8">
        <f t="shared" si="44"/>
        <v>0.927295687162208</v>
      </c>
      <c r="AG97" s="8">
        <f t="shared" si="45"/>
        <v>0.53892171688886648</v>
      </c>
      <c r="AH97" s="7">
        <v>0.24275118554969899</v>
      </c>
      <c r="AI97" s="8">
        <v>0.64257220615029997</v>
      </c>
      <c r="AJ97" s="8">
        <f t="shared" si="46"/>
        <v>0.64257220615029997</v>
      </c>
      <c r="AK97" s="9">
        <f t="shared" si="47"/>
        <v>0.44580472345984756</v>
      </c>
      <c r="AL97" s="8">
        <v>0.37116847699553501</v>
      </c>
      <c r="AM97" s="8">
        <v>0.67229012012058098</v>
      </c>
      <c r="AN97" s="8">
        <f t="shared" si="48"/>
        <v>0.67229012012058098</v>
      </c>
      <c r="AO97" s="8">
        <f t="shared" si="49"/>
        <v>0.59592561552525902</v>
      </c>
      <c r="AP97" s="7">
        <v>0.56378276021426899</v>
      </c>
      <c r="AQ97" s="8">
        <v>7.2254626218173301E-2</v>
      </c>
      <c r="AR97" s="8">
        <f t="shared" si="50"/>
        <v>0.56378276021426899</v>
      </c>
      <c r="AS97" s="9">
        <f t="shared" si="51"/>
        <v>0.17111711584175893</v>
      </c>
      <c r="AT97" s="8">
        <v>0.93320789102775104</v>
      </c>
      <c r="AU97" s="8">
        <v>0.37504605329430402</v>
      </c>
      <c r="AV97" s="8">
        <f t="shared" si="52"/>
        <v>0.93320789102775104</v>
      </c>
      <c r="AW97" s="8">
        <f t="shared" si="53"/>
        <v>0.71743347752846875</v>
      </c>
      <c r="AX97" s="7">
        <v>0.91707136755326701</v>
      </c>
      <c r="AY97" s="8">
        <v>0.34420854711692001</v>
      </c>
      <c r="AZ97" s="8">
        <f t="shared" si="54"/>
        <v>0.91707136755326701</v>
      </c>
      <c r="BA97" s="9">
        <f t="shared" si="55"/>
        <v>0.67964864645477396</v>
      </c>
    </row>
    <row r="98" spans="1:53" x14ac:dyDescent="0.35">
      <c r="A98" s="20" t="s">
        <v>63</v>
      </c>
      <c r="B98" s="7">
        <v>0.358401744498622</v>
      </c>
      <c r="C98" s="8">
        <v>0.10383481248878</v>
      </c>
      <c r="D98" s="8">
        <f t="shared" si="30"/>
        <v>0.358401744498622</v>
      </c>
      <c r="E98" s="9">
        <f t="shared" si="31"/>
        <v>0.15968979009810869</v>
      </c>
      <c r="F98" s="8">
        <v>0.14284134962030401</v>
      </c>
      <c r="G98" s="8">
        <v>0.16077834382739101</v>
      </c>
      <c r="H98" s="8">
        <f t="shared" si="32"/>
        <v>0.16077834382739101</v>
      </c>
      <c r="I98" s="8">
        <f t="shared" si="33"/>
        <v>0.10963295116090166</v>
      </c>
      <c r="J98" s="7">
        <v>0.43985325487090798</v>
      </c>
      <c r="K98" s="8">
        <v>0.61936155759299205</v>
      </c>
      <c r="L98" s="8">
        <f t="shared" si="34"/>
        <v>0.61936155759299205</v>
      </c>
      <c r="M98" s="9">
        <f t="shared" si="35"/>
        <v>0.62668842950578707</v>
      </c>
      <c r="N98" s="8">
        <v>0.39751916594624198</v>
      </c>
      <c r="O98" s="8">
        <v>0.61936155759299205</v>
      </c>
      <c r="P98" s="8">
        <f t="shared" si="36"/>
        <v>0.61936155759299205</v>
      </c>
      <c r="Q98" s="8">
        <f t="shared" si="37"/>
        <v>0.59128798287128603</v>
      </c>
      <c r="R98" s="7">
        <v>0.42689596573183802</v>
      </c>
      <c r="S98" s="8">
        <v>0.61878342938041797</v>
      </c>
      <c r="T98" s="8">
        <f t="shared" si="38"/>
        <v>0.61878342938041797</v>
      </c>
      <c r="U98" s="9">
        <f t="shared" si="39"/>
        <v>0.6158047453375215</v>
      </c>
      <c r="V98" s="8">
        <v>0.56007913000354603</v>
      </c>
      <c r="W98" s="8">
        <v>0.55884823845354203</v>
      </c>
      <c r="X98" s="8">
        <f t="shared" si="40"/>
        <v>0.56007913000354603</v>
      </c>
      <c r="Y98" s="8">
        <f t="shared" si="41"/>
        <v>0.67656491532297047</v>
      </c>
      <c r="Z98" s="7">
        <v>0.882061938330857</v>
      </c>
      <c r="AA98" s="8">
        <v>0.29649722438011</v>
      </c>
      <c r="AB98" s="8">
        <f t="shared" si="42"/>
        <v>0.882061938330857</v>
      </c>
      <c r="AC98" s="9">
        <f t="shared" si="43"/>
        <v>0.61229422495528119</v>
      </c>
      <c r="AD98" s="8">
        <v>0.53268609576669401</v>
      </c>
      <c r="AE98" s="8">
        <v>7.4186193736671804E-2</v>
      </c>
      <c r="AF98" s="8">
        <f t="shared" si="44"/>
        <v>0.53268609576669401</v>
      </c>
      <c r="AG98" s="8">
        <f t="shared" si="45"/>
        <v>0.16720047011712424</v>
      </c>
      <c r="AH98" s="7">
        <v>0.25674376224242101</v>
      </c>
      <c r="AI98" s="8">
        <v>0.58801931247763095</v>
      </c>
      <c r="AJ98" s="8">
        <f t="shared" si="46"/>
        <v>0.58801931247763095</v>
      </c>
      <c r="AK98" s="9">
        <f t="shared" si="47"/>
        <v>0.43640562387142945</v>
      </c>
      <c r="AL98" s="8">
        <v>0.342503274771571</v>
      </c>
      <c r="AM98" s="8">
        <v>0.60039392078504805</v>
      </c>
      <c r="AN98" s="8">
        <f t="shared" si="48"/>
        <v>0.60039392078504805</v>
      </c>
      <c r="AO98" s="8">
        <f t="shared" si="49"/>
        <v>0.53088109713088816</v>
      </c>
      <c r="AP98" s="7">
        <v>0.66918053626977003</v>
      </c>
      <c r="AQ98" s="8">
        <v>0.92700947735592698</v>
      </c>
      <c r="AR98" s="8">
        <f t="shared" si="50"/>
        <v>0.92700947735592698</v>
      </c>
      <c r="AS98" s="9">
        <f t="shared" si="51"/>
        <v>0.91654305944093206</v>
      </c>
      <c r="AT98" s="8">
        <v>0.60986944203265703</v>
      </c>
      <c r="AU98" s="8">
        <v>0.310617297203373</v>
      </c>
      <c r="AV98" s="8">
        <f t="shared" si="52"/>
        <v>0.60986944203265703</v>
      </c>
      <c r="AW98" s="8">
        <f t="shared" si="53"/>
        <v>0.50460143519645828</v>
      </c>
      <c r="AX98" s="7">
        <v>0.81276199658052695</v>
      </c>
      <c r="AY98" s="8">
        <v>0.34470686834673597</v>
      </c>
      <c r="AZ98" s="8">
        <f t="shared" si="54"/>
        <v>0.81276199658052695</v>
      </c>
      <c r="BA98" s="9">
        <f t="shared" si="55"/>
        <v>0.63663992514956091</v>
      </c>
    </row>
    <row r="99" spans="1:53" x14ac:dyDescent="0.35">
      <c r="A99" s="20" t="s">
        <v>64</v>
      </c>
      <c r="B99" s="7">
        <v>0.48817766784280597</v>
      </c>
      <c r="C99" s="8">
        <v>0.60880773088303297</v>
      </c>
      <c r="D99" s="8">
        <f t="shared" si="30"/>
        <v>0.60880773088303297</v>
      </c>
      <c r="E99" s="9">
        <f t="shared" si="31"/>
        <v>0.65781530035648372</v>
      </c>
      <c r="F99" s="8">
        <v>0.54934071449783906</v>
      </c>
      <c r="G99" s="8">
        <v>0.60710414908113697</v>
      </c>
      <c r="H99" s="8">
        <f t="shared" si="32"/>
        <v>0.60710414908113697</v>
      </c>
      <c r="I99" s="8">
        <f t="shared" si="33"/>
        <v>0.69972820634018296</v>
      </c>
      <c r="J99" s="7">
        <v>0.44265557144978301</v>
      </c>
      <c r="K99" s="8">
        <v>0.67169826027664303</v>
      </c>
      <c r="L99" s="8">
        <f t="shared" si="34"/>
        <v>0.67169826027664303</v>
      </c>
      <c r="M99" s="9">
        <f t="shared" si="35"/>
        <v>0.65796650231478848</v>
      </c>
      <c r="N99" s="8">
        <v>0.40040784988283501</v>
      </c>
      <c r="O99" s="8">
        <v>0.67169826027664303</v>
      </c>
      <c r="P99" s="8">
        <f t="shared" si="36"/>
        <v>0.67169826027664303</v>
      </c>
      <c r="Q99" s="8">
        <f t="shared" si="37"/>
        <v>0.62214742816753876</v>
      </c>
      <c r="R99" s="7">
        <v>0.46413335634647002</v>
      </c>
      <c r="S99" s="8">
        <v>0.67169826027664303</v>
      </c>
      <c r="T99" s="8">
        <f t="shared" si="38"/>
        <v>0.67169826027664303</v>
      </c>
      <c r="U99" s="9">
        <f t="shared" si="39"/>
        <v>0.67512018504789273</v>
      </c>
      <c r="V99" s="8">
        <v>0.56264342003072598</v>
      </c>
      <c r="W99" s="8">
        <v>0.11024799194488399</v>
      </c>
      <c r="X99" s="8">
        <f t="shared" si="40"/>
        <v>0.56264342003072598</v>
      </c>
      <c r="Y99" s="8">
        <f t="shared" si="41"/>
        <v>0.23448276096089737</v>
      </c>
      <c r="Z99" s="7">
        <v>0.13274931181176799</v>
      </c>
      <c r="AA99" s="8">
        <v>0.24223782367726299</v>
      </c>
      <c r="AB99" s="8">
        <f t="shared" si="42"/>
        <v>0.24223782367726299</v>
      </c>
      <c r="AC99" s="9">
        <f t="shared" si="43"/>
        <v>0.14268430393683185</v>
      </c>
      <c r="AD99" s="8">
        <v>0.96656123221858103</v>
      </c>
      <c r="AE99" s="8">
        <v>0.90663156331555705</v>
      </c>
      <c r="AF99" s="8">
        <f t="shared" si="44"/>
        <v>0.96656123221858103</v>
      </c>
      <c r="AG99" s="8">
        <f t="shared" si="45"/>
        <v>0.99201456426433776</v>
      </c>
      <c r="AH99" s="7">
        <v>0.53641869882132498</v>
      </c>
      <c r="AI99" s="8">
        <v>0.67094251543404804</v>
      </c>
      <c r="AJ99" s="8">
        <f t="shared" si="46"/>
        <v>0.67094251543404804</v>
      </c>
      <c r="AK99" s="9">
        <f t="shared" si="47"/>
        <v>0.72769851516872897</v>
      </c>
      <c r="AL99" s="8">
        <v>0.33611648486996798</v>
      </c>
      <c r="AM99" s="8">
        <v>0.47915511987075399</v>
      </c>
      <c r="AN99" s="8">
        <f t="shared" si="48"/>
        <v>0.47915511987075399</v>
      </c>
      <c r="AO99" s="8">
        <f t="shared" si="49"/>
        <v>0.45513733957938751</v>
      </c>
      <c r="AP99" s="7">
        <v>2.47507054191861E-3</v>
      </c>
      <c r="AQ99" s="8">
        <v>0.78408405302703399</v>
      </c>
      <c r="AR99" s="8">
        <f t="shared" si="50"/>
        <v>0.78408405302703399</v>
      </c>
      <c r="AS99" s="9">
        <f t="shared" si="51"/>
        <v>1.4059573075722032E-2</v>
      </c>
      <c r="AT99" s="8">
        <v>0.75257596059882403</v>
      </c>
      <c r="AU99" s="8">
        <v>0.36311078042053502</v>
      </c>
      <c r="AV99" s="8">
        <f t="shared" si="52"/>
        <v>0.75257596059882403</v>
      </c>
      <c r="AW99" s="8">
        <f t="shared" si="53"/>
        <v>0.62777977604075796</v>
      </c>
      <c r="AX99" s="7">
        <v>0.80025365219503797</v>
      </c>
      <c r="AY99" s="8">
        <v>0.31445303872545699</v>
      </c>
      <c r="AZ99" s="8">
        <f t="shared" si="54"/>
        <v>0.80025365219503797</v>
      </c>
      <c r="BA99" s="9">
        <f t="shared" si="55"/>
        <v>0.59884477091500288</v>
      </c>
    </row>
    <row r="100" spans="1:53" x14ac:dyDescent="0.35">
      <c r="A100" s="20" t="s">
        <v>65</v>
      </c>
      <c r="B100" s="7">
        <v>0.88793067185055397</v>
      </c>
      <c r="C100" s="8">
        <v>0.43887681733727701</v>
      </c>
      <c r="D100" s="8">
        <f t="shared" si="30"/>
        <v>0.88793067185055397</v>
      </c>
      <c r="E100" s="9">
        <f t="shared" si="31"/>
        <v>0.75693736995238026</v>
      </c>
      <c r="F100" s="8">
        <v>0.66210694096442202</v>
      </c>
      <c r="G100" s="8">
        <v>0.67956416171099199</v>
      </c>
      <c r="H100" s="8">
        <f t="shared" si="32"/>
        <v>0.67956416171099199</v>
      </c>
      <c r="I100" s="8">
        <f t="shared" si="33"/>
        <v>0.80928386181915724</v>
      </c>
      <c r="J100" s="7">
        <v>0.49432078450733802</v>
      </c>
      <c r="K100" s="8">
        <v>0.601792418821673</v>
      </c>
      <c r="L100" s="8">
        <f t="shared" si="34"/>
        <v>0.601792418821673</v>
      </c>
      <c r="M100" s="9">
        <f t="shared" si="35"/>
        <v>0.65814539816060247</v>
      </c>
      <c r="N100" s="8">
        <v>0.77498436176680996</v>
      </c>
      <c r="O100" s="8">
        <v>0.601792418821673</v>
      </c>
      <c r="P100" s="8">
        <f t="shared" si="36"/>
        <v>0.77498436176680996</v>
      </c>
      <c r="Q100" s="8">
        <f t="shared" si="37"/>
        <v>0.82211323763433697</v>
      </c>
      <c r="R100" s="7">
        <v>0.50291580151930504</v>
      </c>
      <c r="S100" s="8">
        <v>0.602012245202173</v>
      </c>
      <c r="T100" s="8">
        <f t="shared" si="38"/>
        <v>0.602012245202173</v>
      </c>
      <c r="U100" s="9">
        <f t="shared" si="39"/>
        <v>0.66450390634837719</v>
      </c>
      <c r="V100" s="8">
        <v>0.267136040871925</v>
      </c>
      <c r="W100" s="8">
        <v>0.73040476275388999</v>
      </c>
      <c r="X100" s="8">
        <f t="shared" si="40"/>
        <v>0.73040476275388999</v>
      </c>
      <c r="Y100" s="8">
        <f t="shared" si="41"/>
        <v>0.51396931020808512</v>
      </c>
      <c r="Z100" s="7">
        <v>0.21737745071439099</v>
      </c>
      <c r="AA100" s="8">
        <v>0.73791625698552099</v>
      </c>
      <c r="AB100" s="8">
        <f t="shared" si="42"/>
        <v>0.73791625698552099</v>
      </c>
      <c r="AC100" s="9">
        <f t="shared" si="43"/>
        <v>0.4539571968681233</v>
      </c>
      <c r="AD100" s="8">
        <v>0.48556095541390198</v>
      </c>
      <c r="AE100" s="8">
        <v>7.1926065528044297E-3</v>
      </c>
      <c r="AF100" s="8">
        <f t="shared" si="44"/>
        <v>0.48556095541390198</v>
      </c>
      <c r="AG100" s="8">
        <f t="shared" si="45"/>
        <v>2.3249763577668281E-2</v>
      </c>
      <c r="AH100" s="7">
        <v>0.19478061688512699</v>
      </c>
      <c r="AI100" s="8">
        <v>0.69897508864526503</v>
      </c>
      <c r="AJ100" s="8">
        <f t="shared" si="46"/>
        <v>0.69897508864526503</v>
      </c>
      <c r="AK100" s="9">
        <f t="shared" si="47"/>
        <v>0.40762645293244149</v>
      </c>
      <c r="AL100" s="8">
        <v>6.0714977398335403E-2</v>
      </c>
      <c r="AM100" s="8">
        <v>0.51800037294619605</v>
      </c>
      <c r="AN100" s="8">
        <f t="shared" si="48"/>
        <v>0.51800037294619605</v>
      </c>
      <c r="AO100" s="8">
        <f t="shared" si="49"/>
        <v>0.14024807329423672</v>
      </c>
      <c r="AP100" s="7">
        <v>0.44118755666483001</v>
      </c>
      <c r="AQ100" s="8">
        <v>0.69160087219370303</v>
      </c>
      <c r="AR100" s="8">
        <f t="shared" si="50"/>
        <v>0.69160087219370303</v>
      </c>
      <c r="AS100" s="9">
        <f t="shared" si="51"/>
        <v>0.667319502775234</v>
      </c>
      <c r="AT100" s="8">
        <v>0.32430923759522901</v>
      </c>
      <c r="AU100" s="8">
        <v>0.266560547096369</v>
      </c>
      <c r="AV100" s="8">
        <f t="shared" si="52"/>
        <v>0.32430923759522901</v>
      </c>
      <c r="AW100" s="8">
        <f t="shared" si="53"/>
        <v>0.29809116545707282</v>
      </c>
      <c r="AX100" s="7">
        <v>0.33457372980507699</v>
      </c>
      <c r="AY100" s="8">
        <v>0.28505226708290698</v>
      </c>
      <c r="AZ100" s="8">
        <f t="shared" si="54"/>
        <v>0.33457372980507699</v>
      </c>
      <c r="BA100" s="9">
        <f t="shared" si="55"/>
        <v>0.31949101263804369</v>
      </c>
    </row>
    <row r="101" spans="1:53" x14ac:dyDescent="0.35">
      <c r="A101" s="20" t="s">
        <v>66</v>
      </c>
      <c r="B101" s="7">
        <v>1.3832023802079501E-2</v>
      </c>
      <c r="C101" s="8">
        <v>0.74225710277047796</v>
      </c>
      <c r="D101" s="8">
        <f t="shared" si="30"/>
        <v>0.74225710277047796</v>
      </c>
      <c r="E101" s="9">
        <f t="shared" si="31"/>
        <v>5.7277373293351697E-2</v>
      </c>
      <c r="F101" s="8">
        <v>0.112113839178918</v>
      </c>
      <c r="G101" s="8">
        <v>0.23097522427098899</v>
      </c>
      <c r="H101" s="8">
        <f t="shared" si="32"/>
        <v>0.23097522427098899</v>
      </c>
      <c r="I101" s="8">
        <f t="shared" si="33"/>
        <v>0.12050959760144164</v>
      </c>
      <c r="J101" s="7">
        <v>0.35748708683834401</v>
      </c>
      <c r="K101" s="8">
        <v>0.52094744449377095</v>
      </c>
      <c r="L101" s="8">
        <f t="shared" si="34"/>
        <v>0.52094744449377095</v>
      </c>
      <c r="M101" s="9">
        <f t="shared" si="35"/>
        <v>0.49924365560741768</v>
      </c>
      <c r="N101" s="8">
        <v>0.89608560209710397</v>
      </c>
      <c r="O101" s="8">
        <v>0.52094744449377095</v>
      </c>
      <c r="P101" s="8">
        <f t="shared" si="36"/>
        <v>0.89608560209710397</v>
      </c>
      <c r="Q101" s="8">
        <f t="shared" si="37"/>
        <v>0.82244391215310797</v>
      </c>
      <c r="R101" s="7">
        <v>0.369500187284314</v>
      </c>
      <c r="S101" s="8">
        <v>0.52122870223124296</v>
      </c>
      <c r="T101" s="8">
        <f t="shared" si="38"/>
        <v>0.52122870223124296</v>
      </c>
      <c r="U101" s="9">
        <f t="shared" si="39"/>
        <v>0.50982940843309565</v>
      </c>
      <c r="V101" s="8">
        <v>0.51279805149251201</v>
      </c>
      <c r="W101" s="8">
        <v>0.77023258682233997</v>
      </c>
      <c r="X101" s="8">
        <f t="shared" si="40"/>
        <v>0.77023258682233997</v>
      </c>
      <c r="Y101" s="8">
        <f t="shared" si="41"/>
        <v>0.76187909268226028</v>
      </c>
      <c r="Z101" s="7">
        <v>0.31497497777632899</v>
      </c>
      <c r="AA101" s="8">
        <v>0.37117433238605901</v>
      </c>
      <c r="AB101" s="8">
        <f t="shared" si="42"/>
        <v>0.37117433238605901</v>
      </c>
      <c r="AC101" s="9">
        <f t="shared" si="43"/>
        <v>0.36784122628735361</v>
      </c>
      <c r="AD101" s="8">
        <v>0.64449108137380895</v>
      </c>
      <c r="AE101" s="8">
        <v>1.6851843006731599E-3</v>
      </c>
      <c r="AF101" s="8">
        <f t="shared" si="44"/>
        <v>0.64449108137380895</v>
      </c>
      <c r="AG101" s="8">
        <f t="shared" si="45"/>
        <v>8.4988145965412265E-3</v>
      </c>
      <c r="AH101" s="7">
        <v>0.42170073295904098</v>
      </c>
      <c r="AI101" s="8">
        <v>0.19842430121262</v>
      </c>
      <c r="AJ101" s="8">
        <f t="shared" si="46"/>
        <v>0.42170073295904098</v>
      </c>
      <c r="AK101" s="9">
        <f t="shared" si="47"/>
        <v>0.29125886801942802</v>
      </c>
      <c r="AL101" s="8">
        <v>0.246395496159976</v>
      </c>
      <c r="AM101" s="8">
        <v>0.30922063546973499</v>
      </c>
      <c r="AN101" s="8">
        <f t="shared" si="48"/>
        <v>0.30922063546973499</v>
      </c>
      <c r="AO101" s="8">
        <f t="shared" si="49"/>
        <v>0.27234453657426916</v>
      </c>
      <c r="AP101" s="7">
        <v>0.32776264679468298</v>
      </c>
      <c r="AQ101" s="8">
        <v>5.8427954846945802E-2</v>
      </c>
      <c r="AR101" s="8">
        <f t="shared" si="50"/>
        <v>0.32776264679468298</v>
      </c>
      <c r="AS101" s="9">
        <f t="shared" si="51"/>
        <v>9.4898898767498685E-2</v>
      </c>
      <c r="AT101" s="8">
        <v>0.88680928309694695</v>
      </c>
      <c r="AU101" s="8">
        <v>0.86962065649369702</v>
      </c>
      <c r="AV101" s="8">
        <f t="shared" si="52"/>
        <v>0.88680928309694695</v>
      </c>
      <c r="AW101" s="8">
        <f t="shared" si="53"/>
        <v>0.97156036824262271</v>
      </c>
      <c r="AX101" s="7">
        <v>0.999999999999998</v>
      </c>
      <c r="AY101" s="8">
        <v>0.92821774185564498</v>
      </c>
      <c r="AZ101" s="8">
        <f t="shared" si="54"/>
        <v>0.999999999999998</v>
      </c>
      <c r="BA101" s="9">
        <f t="shared" si="55"/>
        <v>0.99735969577043804</v>
      </c>
    </row>
    <row r="102" spans="1:53" x14ac:dyDescent="0.35">
      <c r="A102" s="2" t="s">
        <v>67</v>
      </c>
      <c r="B102" s="10">
        <v>0.52486404087759997</v>
      </c>
      <c r="C102" s="11">
        <v>0.70954543508335499</v>
      </c>
      <c r="D102" s="11">
        <f t="shared" si="30"/>
        <v>0.70954543508335499</v>
      </c>
      <c r="E102" s="12">
        <f t="shared" si="31"/>
        <v>0.74026648174632326</v>
      </c>
      <c r="F102" s="11">
        <v>0.55805403629191197</v>
      </c>
      <c r="G102" s="11">
        <v>0.51637517348541495</v>
      </c>
      <c r="H102" s="11">
        <f t="shared" si="32"/>
        <v>0.55805403629191197</v>
      </c>
      <c r="I102" s="11">
        <f t="shared" si="33"/>
        <v>0.64670655676503452</v>
      </c>
      <c r="J102" s="10">
        <v>0.15605381410331001</v>
      </c>
      <c r="K102" s="11">
        <v>0.82831651404996398</v>
      </c>
      <c r="L102" s="11">
        <f t="shared" si="34"/>
        <v>0.82831651404996398</v>
      </c>
      <c r="M102" s="12">
        <f t="shared" si="35"/>
        <v>0.39372082634571282</v>
      </c>
      <c r="N102" s="11">
        <v>0.45404923847003897</v>
      </c>
      <c r="O102" s="11">
        <v>0.82831651404996398</v>
      </c>
      <c r="P102" s="11">
        <f t="shared" si="36"/>
        <v>0.82831651404996398</v>
      </c>
      <c r="Q102" s="11">
        <f t="shared" si="37"/>
        <v>0.7438848304374861</v>
      </c>
      <c r="R102" s="10">
        <v>0.14460397351304699</v>
      </c>
      <c r="S102" s="11">
        <v>0.82769715866715199</v>
      </c>
      <c r="T102" s="11">
        <f t="shared" si="38"/>
        <v>0.82769715866715199</v>
      </c>
      <c r="U102" s="12">
        <f t="shared" si="39"/>
        <v>0.37377032880124128</v>
      </c>
      <c r="V102" s="11">
        <v>0.11091061555517299</v>
      </c>
      <c r="W102" s="11">
        <v>0.24468588242277101</v>
      </c>
      <c r="X102" s="11">
        <f t="shared" si="40"/>
        <v>0.24468588242277101</v>
      </c>
      <c r="Y102" s="11">
        <f t="shared" si="41"/>
        <v>0.12502083422239652</v>
      </c>
      <c r="Z102" s="10">
        <v>0.87163742720871196</v>
      </c>
      <c r="AA102" s="11">
        <v>0.35832738643561601</v>
      </c>
      <c r="AB102" s="11">
        <f t="shared" si="42"/>
        <v>0.87163742720871196</v>
      </c>
      <c r="AC102" s="12">
        <f t="shared" si="43"/>
        <v>0.67578866294787687</v>
      </c>
      <c r="AD102" s="11">
        <v>0.95095866561220299</v>
      </c>
      <c r="AE102" s="11">
        <v>0.197556829631649</v>
      </c>
      <c r="AF102" s="11">
        <f t="shared" si="44"/>
        <v>0.95095866561220299</v>
      </c>
      <c r="AG102" s="11">
        <f t="shared" si="45"/>
        <v>0.50198687757012861</v>
      </c>
      <c r="AH102" s="10">
        <v>0.250507181225465</v>
      </c>
      <c r="AI102" s="11">
        <v>0.56675922159969105</v>
      </c>
      <c r="AJ102" s="11">
        <f t="shared" si="46"/>
        <v>0.56675922159969105</v>
      </c>
      <c r="AK102" s="12">
        <f t="shared" si="47"/>
        <v>0.41912940907819629</v>
      </c>
      <c r="AL102" s="11">
        <v>0.61213582492326901</v>
      </c>
      <c r="AM102" s="11">
        <v>0.85836230060969898</v>
      </c>
      <c r="AN102" s="11">
        <f t="shared" si="48"/>
        <v>0.85836230060969898</v>
      </c>
      <c r="AO102" s="11">
        <f t="shared" si="49"/>
        <v>0.86356710790355484</v>
      </c>
      <c r="AP102" s="10">
        <v>0.98717078167839201</v>
      </c>
      <c r="AQ102" s="11">
        <v>0.97041020654052901</v>
      </c>
      <c r="AR102" s="11">
        <f t="shared" si="50"/>
        <v>0.98717078167839201</v>
      </c>
      <c r="AS102" s="12">
        <f t="shared" si="51"/>
        <v>0.99910369469492333</v>
      </c>
      <c r="AT102" s="11">
        <v>0.35934514312475502</v>
      </c>
      <c r="AU102" s="11">
        <v>0.95793184671760401</v>
      </c>
      <c r="AV102" s="11">
        <f t="shared" si="52"/>
        <v>0.95793184671760401</v>
      </c>
      <c r="AW102" s="11">
        <f t="shared" si="53"/>
        <v>0.71133047916388614</v>
      </c>
      <c r="AX102" s="10">
        <v>0.27796734150670599</v>
      </c>
      <c r="AY102" s="11">
        <v>0.92346798898985505</v>
      </c>
      <c r="AZ102" s="11">
        <f t="shared" si="54"/>
        <v>0.92346798898985505</v>
      </c>
      <c r="BA102" s="12">
        <f t="shared" si="55"/>
        <v>0.60576453574874789</v>
      </c>
    </row>
  </sheetData>
  <mergeCells count="15">
    <mergeCell ref="R1:U1"/>
    <mergeCell ref="A1:A2"/>
    <mergeCell ref="B1:E1"/>
    <mergeCell ref="F1:I1"/>
    <mergeCell ref="J1:M1"/>
    <mergeCell ref="N1:Q1"/>
    <mergeCell ref="AX1:BA1"/>
    <mergeCell ref="BB1:BC2"/>
    <mergeCell ref="AP1:AS1"/>
    <mergeCell ref="AT1:AW1"/>
    <mergeCell ref="V1:Y1"/>
    <mergeCell ref="Z1:AC1"/>
    <mergeCell ref="AD1:AG1"/>
    <mergeCell ref="AH1:AK1"/>
    <mergeCell ref="AL1:AO1"/>
  </mergeCells>
  <conditionalFormatting sqref="B3:C102">
    <cfRule type="cellIs" dxfId="77" priority="53" operator="lessThan">
      <formula>0.05</formula>
    </cfRule>
    <cfRule type="cellIs" dxfId="76" priority="54" operator="lessThan">
      <formula>0.1</formula>
    </cfRule>
  </conditionalFormatting>
  <conditionalFormatting sqref="E3:E102 I3:I102 M3:M102 Q3:Q102 U3:U102 Y3:Y102 AC3:AC102 AG3:AG102 AK3:AK102 AO3:AO102 AS3:AS102 AW3:AW102 BA3:BA102">
    <cfRule type="cellIs" dxfId="75" priority="1" operator="lessThan">
      <formula>$BB$3</formula>
    </cfRule>
    <cfRule type="cellIs" dxfId="74" priority="2" operator="lessThan">
      <formula>$BB$4</formula>
    </cfRule>
  </conditionalFormatting>
  <conditionalFormatting sqref="F3:G102">
    <cfRule type="cellIs" dxfId="73" priority="49" operator="lessThan">
      <formula>0.05</formula>
    </cfRule>
    <cfRule type="cellIs" dxfId="72" priority="50" operator="lessThan">
      <formula>0.1</formula>
    </cfRule>
  </conditionalFormatting>
  <conditionalFormatting sqref="J3:K102">
    <cfRule type="cellIs" dxfId="71" priority="41" operator="lessThan">
      <formula>0.05</formula>
    </cfRule>
    <cfRule type="cellIs" dxfId="70" priority="42" operator="lessThan">
      <formula>0.1</formula>
    </cfRule>
  </conditionalFormatting>
  <conditionalFormatting sqref="N3:O102">
    <cfRule type="cellIs" dxfId="69" priority="35" operator="lessThan">
      <formula>0.05</formula>
    </cfRule>
    <cfRule type="cellIs" dxfId="68" priority="36" operator="lessThan">
      <formula>0.1</formula>
    </cfRule>
  </conditionalFormatting>
  <conditionalFormatting sqref="R3:S102">
    <cfRule type="cellIs" dxfId="67" priority="37" operator="lessThan">
      <formula>0.05</formula>
    </cfRule>
    <cfRule type="cellIs" dxfId="66" priority="38" operator="lessThan">
      <formula>0.1</formula>
    </cfRule>
  </conditionalFormatting>
  <conditionalFormatting sqref="V3:W102">
    <cfRule type="cellIs" dxfId="65" priority="31" operator="lessThan">
      <formula>0.05</formula>
    </cfRule>
    <cfRule type="cellIs" dxfId="64" priority="32" operator="lessThan">
      <formula>0.1</formula>
    </cfRule>
  </conditionalFormatting>
  <conditionalFormatting sqref="Z3:AA102">
    <cfRule type="cellIs" dxfId="63" priority="27" operator="lessThan">
      <formula>0.05</formula>
    </cfRule>
    <cfRule type="cellIs" dxfId="62" priority="28" operator="lessThan">
      <formula>0.1</formula>
    </cfRule>
  </conditionalFormatting>
  <conditionalFormatting sqref="AD3:AE102">
    <cfRule type="cellIs" dxfId="61" priority="23" operator="lessThan">
      <formula>0.05</formula>
    </cfRule>
    <cfRule type="cellIs" dxfId="60" priority="24" operator="lessThan">
      <formula>0.1</formula>
    </cfRule>
  </conditionalFormatting>
  <conditionalFormatting sqref="AH3:AI102">
    <cfRule type="cellIs" dxfId="59" priority="19" operator="lessThan">
      <formula>0.05</formula>
    </cfRule>
    <cfRule type="cellIs" dxfId="58" priority="20" operator="lessThan">
      <formula>0.1</formula>
    </cfRule>
  </conditionalFormatting>
  <conditionalFormatting sqref="AL3:AM102">
    <cfRule type="cellIs" dxfId="57" priority="15" operator="lessThan">
      <formula>0.05</formula>
    </cfRule>
    <cfRule type="cellIs" dxfId="56" priority="16" operator="lessThan">
      <formula>0.1</formula>
    </cfRule>
  </conditionalFormatting>
  <conditionalFormatting sqref="AP3:AQ102">
    <cfRule type="cellIs" dxfId="55" priority="11" operator="lessThan">
      <formula>0.05</formula>
    </cfRule>
    <cfRule type="cellIs" dxfId="54" priority="12" operator="lessThan">
      <formula>0.1</formula>
    </cfRule>
  </conditionalFormatting>
  <conditionalFormatting sqref="AT3:AU102">
    <cfRule type="cellIs" dxfId="53" priority="7" operator="lessThan">
      <formula>0.05</formula>
    </cfRule>
    <cfRule type="cellIs" dxfId="52" priority="8" operator="lessThan">
      <formula>0.1</formula>
    </cfRule>
  </conditionalFormatting>
  <conditionalFormatting sqref="AX3:AY102">
    <cfRule type="cellIs" dxfId="51" priority="3" operator="lessThan">
      <formula>0.05</formula>
    </cfRule>
    <cfRule type="cellIs" dxfId="50" priority="4" operator="lessThan">
      <formula>0.1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D25DC-7406-481F-B46E-C73DFDE07284}">
  <dimension ref="A1:AQ102"/>
  <sheetViews>
    <sheetView topLeftCell="F76" workbookViewId="0">
      <selection sqref="A1:A2"/>
    </sheetView>
  </sheetViews>
  <sheetFormatPr defaultRowHeight="14.5" x14ac:dyDescent="0.35"/>
  <cols>
    <col min="1" max="1" width="15.26953125" customWidth="1"/>
    <col min="42" max="42" width="20.08984375" customWidth="1"/>
  </cols>
  <sheetData>
    <row r="1" spans="1:43" x14ac:dyDescent="0.35">
      <c r="A1" s="51" t="s">
        <v>141</v>
      </c>
      <c r="B1" s="47" t="s">
        <v>73</v>
      </c>
      <c r="C1" s="53"/>
      <c r="D1" s="53"/>
      <c r="E1" s="48"/>
      <c r="F1" s="53" t="s">
        <v>74</v>
      </c>
      <c r="G1" s="53"/>
      <c r="H1" s="53"/>
      <c r="I1" s="53"/>
      <c r="J1" s="47" t="s">
        <v>75</v>
      </c>
      <c r="K1" s="53"/>
      <c r="L1" s="53"/>
      <c r="M1" s="48"/>
      <c r="N1" s="53" t="s">
        <v>76</v>
      </c>
      <c r="O1" s="53"/>
      <c r="P1" s="53"/>
      <c r="Q1" s="53"/>
      <c r="R1" s="47" t="s">
        <v>79</v>
      </c>
      <c r="S1" s="53"/>
      <c r="T1" s="53"/>
      <c r="U1" s="48"/>
      <c r="V1" s="53" t="s">
        <v>80</v>
      </c>
      <c r="W1" s="53"/>
      <c r="X1" s="53"/>
      <c r="Y1" s="53"/>
      <c r="Z1" s="47" t="s">
        <v>86</v>
      </c>
      <c r="AA1" s="53"/>
      <c r="AB1" s="53"/>
      <c r="AC1" s="48"/>
      <c r="AD1" s="53" t="s">
        <v>87</v>
      </c>
      <c r="AE1" s="53"/>
      <c r="AF1" s="53"/>
      <c r="AG1" s="53"/>
      <c r="AH1" s="47" t="s">
        <v>88</v>
      </c>
      <c r="AI1" s="53"/>
      <c r="AJ1" s="53"/>
      <c r="AK1" s="48"/>
      <c r="AL1" s="53" t="s">
        <v>89</v>
      </c>
      <c r="AM1" s="53"/>
      <c r="AN1" s="53"/>
      <c r="AO1" s="53"/>
      <c r="AP1" s="47" t="s">
        <v>146</v>
      </c>
      <c r="AQ1" s="48"/>
    </row>
    <row r="2" spans="1:43" x14ac:dyDescent="0.35">
      <c r="A2" s="52"/>
      <c r="B2" s="22" t="s">
        <v>143</v>
      </c>
      <c r="C2" s="20" t="s">
        <v>4</v>
      </c>
      <c r="D2" s="20" t="s">
        <v>144</v>
      </c>
      <c r="E2" s="23" t="s">
        <v>145</v>
      </c>
      <c r="F2" s="20" t="s">
        <v>143</v>
      </c>
      <c r="G2" s="20" t="s">
        <v>4</v>
      </c>
      <c r="H2" s="20" t="s">
        <v>144</v>
      </c>
      <c r="I2" s="20" t="s">
        <v>145</v>
      </c>
      <c r="J2" s="22" t="s">
        <v>143</v>
      </c>
      <c r="K2" s="20" t="s">
        <v>4</v>
      </c>
      <c r="L2" s="20" t="s">
        <v>144</v>
      </c>
      <c r="M2" s="23" t="s">
        <v>145</v>
      </c>
      <c r="N2" s="20" t="s">
        <v>143</v>
      </c>
      <c r="O2" s="20" t="s">
        <v>4</v>
      </c>
      <c r="P2" s="20" t="s">
        <v>144</v>
      </c>
      <c r="Q2" s="20" t="s">
        <v>145</v>
      </c>
      <c r="R2" s="22" t="s">
        <v>143</v>
      </c>
      <c r="S2" s="20" t="s">
        <v>4</v>
      </c>
      <c r="T2" s="20" t="s">
        <v>144</v>
      </c>
      <c r="U2" s="23" t="s">
        <v>145</v>
      </c>
      <c r="V2" s="20" t="s">
        <v>143</v>
      </c>
      <c r="W2" s="20" t="s">
        <v>4</v>
      </c>
      <c r="X2" s="20" t="s">
        <v>144</v>
      </c>
      <c r="Y2" s="20" t="s">
        <v>145</v>
      </c>
      <c r="Z2" s="22" t="s">
        <v>143</v>
      </c>
      <c r="AA2" s="20" t="s">
        <v>4</v>
      </c>
      <c r="AB2" s="20" t="s">
        <v>144</v>
      </c>
      <c r="AC2" s="23" t="s">
        <v>145</v>
      </c>
      <c r="AD2" s="20" t="s">
        <v>143</v>
      </c>
      <c r="AE2" s="20" t="s">
        <v>4</v>
      </c>
      <c r="AF2" s="20" t="s">
        <v>144</v>
      </c>
      <c r="AG2" s="20" t="s">
        <v>145</v>
      </c>
      <c r="AH2" s="22" t="s">
        <v>143</v>
      </c>
      <c r="AI2" s="20" t="s">
        <v>4</v>
      </c>
      <c r="AJ2" s="20" t="s">
        <v>144</v>
      </c>
      <c r="AK2" s="23" t="s">
        <v>145</v>
      </c>
      <c r="AL2" s="20" t="s">
        <v>143</v>
      </c>
      <c r="AM2" s="20" t="s">
        <v>4</v>
      </c>
      <c r="AN2" s="20" t="s">
        <v>144</v>
      </c>
      <c r="AO2" s="20" t="s">
        <v>145</v>
      </c>
      <c r="AP2" s="54"/>
      <c r="AQ2" s="55"/>
    </row>
    <row r="3" spans="1:43" x14ac:dyDescent="0.35">
      <c r="A3" s="20" t="s">
        <v>90</v>
      </c>
      <c r="B3" s="24">
        <v>0.19967750437977899</v>
      </c>
      <c r="C3" s="25">
        <v>0.92566347148546102</v>
      </c>
      <c r="D3" s="25">
        <f>IFERROR(MAX(B3:C3),"NA")</f>
        <v>0.92566347148546102</v>
      </c>
      <c r="E3" s="26">
        <f>IFERROR(1-_xlfn.CHISQ.DIST(-2*(LN(B3)+LN(C3)),4,TRUE),"NA")</f>
        <v>0.49688900635226774</v>
      </c>
      <c r="F3" s="25">
        <v>0.19967750437977899</v>
      </c>
      <c r="G3" s="25">
        <v>0.92566347148546102</v>
      </c>
      <c r="H3" s="25">
        <f>IFERROR(MAX(F3:G3),"NA")</f>
        <v>0.92566347148546102</v>
      </c>
      <c r="I3" s="25">
        <f>IFERROR(1-_xlfn.CHISQ.DIST(-2*(LN(F3)+LN(G3)),4,TRUE),"NA")</f>
        <v>0.49688900635226774</v>
      </c>
      <c r="J3" s="24">
        <v>0.211578190308122</v>
      </c>
      <c r="K3" s="25">
        <v>0.925699168784476</v>
      </c>
      <c r="L3" s="25">
        <f>IFERROR(MAX(J3:K3),"NA")</f>
        <v>0.925699168784476</v>
      </c>
      <c r="M3" s="26">
        <f>IFERROR(1-_xlfn.CHISQ.DIST(-2*(LN(J3)+LN(K3)),4,TRUE),"NA")</f>
        <v>0.51517770145128283</v>
      </c>
      <c r="N3" s="25">
        <v>0.468321593646984</v>
      </c>
      <c r="O3" s="25">
        <v>0.22750002273197201</v>
      </c>
      <c r="P3" s="25">
        <f>IFERROR(MAX(N3:O3),"NA")</f>
        <v>0.468321593646984</v>
      </c>
      <c r="Q3" s="25">
        <f>IFERROR(1-_xlfn.CHISQ.DIST(-2*(LN(N3)+LN(O3)),4,TRUE),"NA")</f>
        <v>0.34511517868793429</v>
      </c>
      <c r="R3" s="24">
        <v>0.30296511051339797</v>
      </c>
      <c r="S3" s="25">
        <v>0.70292570554461797</v>
      </c>
      <c r="T3" s="25">
        <f>IFERROR(MAX(R3:S3),"NA")</f>
        <v>0.70292570554461797</v>
      </c>
      <c r="U3" s="26">
        <f>IFERROR(1-_xlfn.CHISQ.DIST(-2*(LN(R3)+LN(S3)),4,TRUE),"NA")</f>
        <v>0.54233781855730201</v>
      </c>
      <c r="V3" s="25">
        <v>0.49629621885466302</v>
      </c>
      <c r="W3" s="25">
        <v>0.74776821904034996</v>
      </c>
      <c r="X3" s="25">
        <f>IFERROR(MAX(V3:W3),"NA")</f>
        <v>0.74776821904034996</v>
      </c>
      <c r="Y3" s="25">
        <f>IFERROR(1-_xlfn.CHISQ.DIST(-2*(LN(V3)+LN(W3)),4,TRUE),"NA")</f>
        <v>0.73897979779321998</v>
      </c>
      <c r="Z3" s="24">
        <v>6.4402039114101306E-2</v>
      </c>
      <c r="AA3" s="25">
        <v>7.3129830486515099E-2</v>
      </c>
      <c r="AB3" s="25">
        <f>IFERROR(MAX(Z3:AA3),"NA")</f>
        <v>7.3129830486515099E-2</v>
      </c>
      <c r="AC3" s="26">
        <f>IFERROR(1-_xlfn.CHISQ.DIST(-2*(LN(Z3)+LN(AA3)),4,TRUE),"NA")</f>
        <v>2.9944944558571107E-2</v>
      </c>
      <c r="AD3" s="25">
        <v>1.55681414703936E-2</v>
      </c>
      <c r="AE3" s="25">
        <v>0.71962052881051697</v>
      </c>
      <c r="AF3" s="25">
        <f>IFERROR(MAX(AD3:AE3),"NA")</f>
        <v>0.71962052881051697</v>
      </c>
      <c r="AG3" s="25">
        <f>IFERROR(1-_xlfn.CHISQ.DIST(-2*(LN(AD3)+LN(AE3)),4,TRUE),"NA")</f>
        <v>6.1522792518848624E-2</v>
      </c>
      <c r="AH3" s="24">
        <v>0.31803933089772302</v>
      </c>
      <c r="AI3" s="25">
        <v>3.3112515996042598E-2</v>
      </c>
      <c r="AJ3" s="25">
        <f>IFERROR(MAX(AH3:AI3),"NA")</f>
        <v>0.31803933089772302</v>
      </c>
      <c r="AK3" s="26">
        <f>IFERROR(1-_xlfn.CHISQ.DIST(-2*(LN(AH3)+LN(AI3)),4,TRUE),"NA")</f>
        <v>5.8483567639751932E-2</v>
      </c>
      <c r="AL3" s="25">
        <v>0.30278164738963698</v>
      </c>
      <c r="AM3" s="25">
        <v>2.2575683444904699E-2</v>
      </c>
      <c r="AN3" s="25">
        <f>IFERROR(MAX(AL3:AM3),"NA")</f>
        <v>0.30278164738963698</v>
      </c>
      <c r="AO3" s="26">
        <f>IFERROR(1-_xlfn.CHISQ.DIST(-2*(LN(AL3)+LN(AM3)),4,TRUE),"NA")</f>
        <v>4.0914757273558644E-2</v>
      </c>
      <c r="AP3" s="30">
        <f>AQ3/97</f>
        <v>5.1546391752577321E-4</v>
      </c>
      <c r="AQ3" s="31">
        <v>0.05</v>
      </c>
    </row>
    <row r="4" spans="1:43" x14ac:dyDescent="0.35">
      <c r="A4" s="20" t="s">
        <v>91</v>
      </c>
      <c r="B4" s="7">
        <v>4.15697794223127E-2</v>
      </c>
      <c r="C4" s="8">
        <v>0.32088348993786497</v>
      </c>
      <c r="D4" s="8">
        <f t="shared" ref="D4:D67" si="0">IFERROR(MAX(B4:C4),"NA")</f>
        <v>0.32088348993786497</v>
      </c>
      <c r="E4" s="9">
        <f t="shared" ref="E4:E67" si="1">IFERROR(1-_xlfn.CHISQ.DIST(-2*(LN(B4)+LN(C4)),4,TRUE),"NA")</f>
        <v>7.0924547386471914E-2</v>
      </c>
      <c r="F4" s="8">
        <v>4.15697794223127E-2</v>
      </c>
      <c r="G4" s="8">
        <v>0.32088348993786497</v>
      </c>
      <c r="H4" s="8">
        <f t="shared" ref="H4:H67" si="2">IFERROR(MAX(F4:G4),"NA")</f>
        <v>0.32088348993786497</v>
      </c>
      <c r="I4" s="8">
        <f t="shared" ref="I4:I67" si="3">IFERROR(1-_xlfn.CHISQ.DIST(-2*(LN(F4)+LN(G4)),4,TRUE),"NA")</f>
        <v>7.0924547386471914E-2</v>
      </c>
      <c r="J4" s="7">
        <v>4.3042783866703099E-2</v>
      </c>
      <c r="K4" s="8">
        <v>0.32043512129582302</v>
      </c>
      <c r="L4" s="8">
        <f t="shared" ref="L4:L67" si="4">IFERROR(MAX(J4:K4),"NA")</f>
        <v>0.32043512129582302</v>
      </c>
      <c r="M4" s="9">
        <f t="shared" ref="M4:M67" si="5">IFERROR(1-_xlfn.CHISQ.DIST(-2*(LN(J4)+LN(K4)),4,TRUE),"NA")</f>
        <v>7.2874126982012122E-2</v>
      </c>
      <c r="N4" s="8">
        <v>0.31992181124250502</v>
      </c>
      <c r="O4" s="8">
        <v>0.22281513763491601</v>
      </c>
      <c r="P4" s="8">
        <f t="shared" ref="P4:P67" si="6">IFERROR(MAX(N4:O4),"NA")</f>
        <v>0.31992181124250502</v>
      </c>
      <c r="Q4" s="8">
        <f t="shared" ref="Q4:Q67" si="7">IFERROR(1-_xlfn.CHISQ.DIST(-2*(LN(N4)+LN(O4)),4,TRUE),"NA")</f>
        <v>0.25954946222731912</v>
      </c>
      <c r="R4" s="7">
        <v>0.38047897933661901</v>
      </c>
      <c r="S4" s="8">
        <v>0.83928749331764296</v>
      </c>
      <c r="T4" s="8">
        <f t="shared" ref="T4:T67" si="8">IFERROR(MAX(R4:S4),"NA")</f>
        <v>0.83928749331764296</v>
      </c>
      <c r="U4" s="9">
        <f t="shared" ref="U4:U67" si="9">IFERROR(1-_xlfn.CHISQ.DIST(-2*(LN(R4)+LN(S4)),4,TRUE),"NA")</f>
        <v>0.68385627332613763</v>
      </c>
      <c r="V4" s="8">
        <v>0.44243057747756998</v>
      </c>
      <c r="W4" s="8">
        <v>0.23061347583144901</v>
      </c>
      <c r="X4" s="8">
        <f t="shared" ref="X4:X67" si="10">IFERROR(MAX(V4:W4),"NA")</f>
        <v>0.44243057747756998</v>
      </c>
      <c r="Y4" s="8">
        <f t="shared" ref="Y4:Y67" si="11">IFERROR(1-_xlfn.CHISQ.DIST(-2*(LN(V4)+LN(W4)),4,TRUE),"NA")</f>
        <v>0.33491332518334382</v>
      </c>
      <c r="Z4" s="7">
        <v>0.35060873493401901</v>
      </c>
      <c r="AA4" s="8">
        <v>0.34744640159789197</v>
      </c>
      <c r="AB4" s="8">
        <f t="shared" ref="AB4:AB67" si="12">IFERROR(MAX(Z4:AA4),"NA")</f>
        <v>0.35060873493401901</v>
      </c>
      <c r="AC4" s="9">
        <f t="shared" ref="AC4:AC67" si="13">IFERROR(1-_xlfn.CHISQ.DIST(-2*(LN(Z4)+LN(AA4)),4,TRUE),"NA")</f>
        <v>0.3782720207594974</v>
      </c>
      <c r="AD4" s="8">
        <v>0.45548195656333901</v>
      </c>
      <c r="AE4" s="8">
        <v>0.79450275903001399</v>
      </c>
      <c r="AF4" s="8">
        <f t="shared" ref="AF4:AF67" si="14">IFERROR(MAX(AD4:AE4),"NA")</f>
        <v>0.79450275903001399</v>
      </c>
      <c r="AG4" s="8">
        <f t="shared" ref="AG4:AG67" si="15">IFERROR(1-_xlfn.CHISQ.DIST(-2*(LN(AD4)+LN(AE4)),4,TRUE),"NA")</f>
        <v>0.7297119517434818</v>
      </c>
      <c r="AH4" s="7">
        <v>0.90670659397306796</v>
      </c>
      <c r="AI4" s="8">
        <v>1.0235118923176899E-2</v>
      </c>
      <c r="AJ4" s="8">
        <f t="shared" ref="AJ4:AJ67" si="16">IFERROR(MAX(AH4:AI4),"NA")</f>
        <v>0.90670659397306796</v>
      </c>
      <c r="AK4" s="9">
        <f t="shared" ref="AK4:AK67" si="17">IFERROR(1-_xlfn.CHISQ.DIST(-2*(LN(AH4)+LN(AI4)),4,TRUE),"NA")</f>
        <v>5.2710582951795093E-2</v>
      </c>
      <c r="AL4" s="8">
        <v>0.95800551322355698</v>
      </c>
      <c r="AM4" s="8">
        <v>9.5453015746786701E-3</v>
      </c>
      <c r="AN4" s="8">
        <f t="shared" ref="AN4:AN67" si="18">IFERROR(MAX(AL4:AM4),"NA")</f>
        <v>0.95800551322355698</v>
      </c>
      <c r="AO4" s="9">
        <f t="shared" ref="AO4:AO67" si="19">IFERROR(1-_xlfn.CHISQ.DIST(-2*(LN(AL4)+LN(AM4)),4,TRUE),"NA")</f>
        <v>5.207406661707159E-2</v>
      </c>
      <c r="AP4" s="28">
        <f>AQ4/97</f>
        <v>1.0309278350515464E-3</v>
      </c>
      <c r="AQ4" s="29">
        <v>0.1</v>
      </c>
    </row>
    <row r="5" spans="1:43" x14ac:dyDescent="0.35">
      <c r="A5" s="20" t="s">
        <v>92</v>
      </c>
      <c r="B5" s="7">
        <v>5.5902777804338402E-2</v>
      </c>
      <c r="C5" s="8">
        <v>0.20430885242896099</v>
      </c>
      <c r="D5" s="8">
        <f t="shared" si="0"/>
        <v>0.20430885242896099</v>
      </c>
      <c r="E5" s="9">
        <f t="shared" si="1"/>
        <v>6.250108930808862E-2</v>
      </c>
      <c r="F5" s="8">
        <v>5.5902777804338402E-2</v>
      </c>
      <c r="G5" s="8">
        <v>0.20430885242896099</v>
      </c>
      <c r="H5" s="8">
        <f t="shared" si="2"/>
        <v>0.20430885242896099</v>
      </c>
      <c r="I5" s="8">
        <f t="shared" si="3"/>
        <v>6.250108930808862E-2</v>
      </c>
      <c r="J5" s="7">
        <v>5.6205606360086903E-2</v>
      </c>
      <c r="K5" s="8">
        <v>0.204215124430835</v>
      </c>
      <c r="L5" s="8">
        <f t="shared" si="4"/>
        <v>0.204215124430835</v>
      </c>
      <c r="M5" s="9">
        <f t="shared" si="5"/>
        <v>6.2754090657326733E-2</v>
      </c>
      <c r="N5" s="8">
        <v>0.34015700877263799</v>
      </c>
      <c r="O5" s="8">
        <v>0.22415835948087101</v>
      </c>
      <c r="P5" s="8">
        <f t="shared" si="6"/>
        <v>0.34015700877263799</v>
      </c>
      <c r="Q5" s="8">
        <f t="shared" si="7"/>
        <v>0.27249503371067185</v>
      </c>
      <c r="R5" s="7">
        <v>0.33864476967024598</v>
      </c>
      <c r="S5" s="8">
        <v>0.4750713531231</v>
      </c>
      <c r="T5" s="8">
        <f t="shared" si="8"/>
        <v>0.4750713531231</v>
      </c>
      <c r="U5" s="9">
        <f t="shared" si="9"/>
        <v>0.45482407405451197</v>
      </c>
      <c r="V5" s="8">
        <v>0.34136644487578699</v>
      </c>
      <c r="W5" s="8">
        <v>0.413366233570646</v>
      </c>
      <c r="X5" s="8">
        <f t="shared" si="10"/>
        <v>0.413366233570646</v>
      </c>
      <c r="Y5" s="8">
        <f t="shared" si="11"/>
        <v>0.4174325462350148</v>
      </c>
      <c r="Z5" s="7">
        <v>0.55477572395185704</v>
      </c>
      <c r="AA5" s="8">
        <v>1.14130083936225E-2</v>
      </c>
      <c r="AB5" s="8">
        <f t="shared" si="12"/>
        <v>0.55477572395185704</v>
      </c>
      <c r="AC5" s="9">
        <f t="shared" si="13"/>
        <v>3.8383743848649177E-2</v>
      </c>
      <c r="AD5" s="8">
        <v>2.0892932467239402E-3</v>
      </c>
      <c r="AE5" s="8">
        <v>0.48883301419980402</v>
      </c>
      <c r="AF5" s="8">
        <f t="shared" si="14"/>
        <v>0.48883301419980402</v>
      </c>
      <c r="AG5" s="8">
        <f t="shared" si="15"/>
        <v>8.0547720641579446E-3</v>
      </c>
      <c r="AH5" s="7">
        <v>0.13277632777229101</v>
      </c>
      <c r="AI5" s="8">
        <v>5.3689875919266702E-2</v>
      </c>
      <c r="AJ5" s="8">
        <f t="shared" si="16"/>
        <v>0.13277632777229101</v>
      </c>
      <c r="AK5" s="9">
        <f t="shared" si="17"/>
        <v>4.2370549745133657E-2</v>
      </c>
      <c r="AL5" s="8">
        <v>6.7249502630608998E-2</v>
      </c>
      <c r="AM5" s="8">
        <v>5.4384210181645798E-2</v>
      </c>
      <c r="AN5" s="8">
        <f t="shared" si="18"/>
        <v>6.7249502630608998E-2</v>
      </c>
      <c r="AO5" s="9">
        <f t="shared" si="19"/>
        <v>2.4178582618675004E-2</v>
      </c>
    </row>
    <row r="6" spans="1:43" x14ac:dyDescent="0.35">
      <c r="A6" s="20" t="s">
        <v>93</v>
      </c>
      <c r="B6" s="7">
        <v>0.566870559193146</v>
      </c>
      <c r="C6" s="8">
        <v>0.63659771702708701</v>
      </c>
      <c r="D6" s="8">
        <f t="shared" si="0"/>
        <v>0.63659771702708701</v>
      </c>
      <c r="E6" s="9">
        <f t="shared" si="1"/>
        <v>0.72868071033928594</v>
      </c>
      <c r="F6" s="8">
        <v>0.566870559193146</v>
      </c>
      <c r="G6" s="8">
        <v>0.63659771702708701</v>
      </c>
      <c r="H6" s="8">
        <f t="shared" si="2"/>
        <v>0.63659771702708701</v>
      </c>
      <c r="I6" s="8">
        <f t="shared" si="3"/>
        <v>0.72868071033928594</v>
      </c>
      <c r="J6" s="7">
        <v>0.561039436432195</v>
      </c>
      <c r="K6" s="8">
        <v>0.63591283012995503</v>
      </c>
      <c r="L6" s="8">
        <f t="shared" si="4"/>
        <v>0.63591283012995503</v>
      </c>
      <c r="M6" s="9">
        <f t="shared" si="5"/>
        <v>0.7244822244606175</v>
      </c>
      <c r="N6" s="8">
        <v>0.26188685434193099</v>
      </c>
      <c r="O6" s="8">
        <v>0.42037776426176998</v>
      </c>
      <c r="P6" s="8">
        <f t="shared" si="6"/>
        <v>0.42037776426176998</v>
      </c>
      <c r="Q6" s="8">
        <f t="shared" si="7"/>
        <v>0.35300197018157253</v>
      </c>
      <c r="R6" s="7">
        <v>0.59078710650837096</v>
      </c>
      <c r="S6" s="8">
        <v>0.94627097967092599</v>
      </c>
      <c r="T6" s="8">
        <f t="shared" si="8"/>
        <v>0.94627097967092599</v>
      </c>
      <c r="U6" s="9">
        <f t="shared" si="9"/>
        <v>0.88414363799113138</v>
      </c>
      <c r="V6" s="8">
        <v>0.10167553154593099</v>
      </c>
      <c r="W6" s="8">
        <v>0.48991380313249699</v>
      </c>
      <c r="X6" s="8">
        <f t="shared" si="10"/>
        <v>0.48991380313249699</v>
      </c>
      <c r="Y6" s="8">
        <f t="shared" si="11"/>
        <v>0.1992238010380748</v>
      </c>
      <c r="Z6" s="7">
        <v>0.42066354293967401</v>
      </c>
      <c r="AA6" s="8">
        <v>0.105764826216911</v>
      </c>
      <c r="AB6" s="8">
        <f t="shared" si="12"/>
        <v>0.42066354293967401</v>
      </c>
      <c r="AC6" s="9">
        <f t="shared" si="13"/>
        <v>0.18296909495416969</v>
      </c>
      <c r="AD6" s="8">
        <v>5.6167679524386799E-3</v>
      </c>
      <c r="AE6" s="8">
        <v>0.74132531560455694</v>
      </c>
      <c r="AF6" s="8">
        <f t="shared" si="14"/>
        <v>0.74132531560455694</v>
      </c>
      <c r="AG6" s="8">
        <f t="shared" si="15"/>
        <v>2.6987236565472639E-2</v>
      </c>
      <c r="AH6" s="7">
        <v>0.11086973382482999</v>
      </c>
      <c r="AI6" s="8">
        <v>0.62193942246738798</v>
      </c>
      <c r="AJ6" s="8">
        <f t="shared" si="16"/>
        <v>0.62193942246738798</v>
      </c>
      <c r="AK6" s="9">
        <f t="shared" si="17"/>
        <v>0.25335945282453909</v>
      </c>
      <c r="AL6" s="8">
        <v>8.2515004535269706E-2</v>
      </c>
      <c r="AM6" s="8">
        <v>0.55096472450598999</v>
      </c>
      <c r="AN6" s="8">
        <f t="shared" si="18"/>
        <v>0.55096472450598999</v>
      </c>
      <c r="AO6" s="9">
        <f t="shared" si="19"/>
        <v>0.18598216493330888</v>
      </c>
    </row>
    <row r="7" spans="1:43" x14ac:dyDescent="0.35">
      <c r="A7" s="20" t="s">
        <v>94</v>
      </c>
      <c r="B7" s="7">
        <v>0.94707898343618102</v>
      </c>
      <c r="C7" s="8">
        <v>0.82806695645726403</v>
      </c>
      <c r="D7" s="8">
        <f t="shared" si="0"/>
        <v>0.94707898343618102</v>
      </c>
      <c r="E7" s="9">
        <f t="shared" si="1"/>
        <v>0.97484300247226563</v>
      </c>
      <c r="F7" s="8">
        <v>0.94707898343618102</v>
      </c>
      <c r="G7" s="8">
        <v>0.82806695645726403</v>
      </c>
      <c r="H7" s="8">
        <f t="shared" si="2"/>
        <v>0.94707898343618102</v>
      </c>
      <c r="I7" s="8">
        <f t="shared" si="3"/>
        <v>0.97484300247226563</v>
      </c>
      <c r="J7" s="7">
        <v>0.94268613334658702</v>
      </c>
      <c r="K7" s="8">
        <v>0.82815134364160103</v>
      </c>
      <c r="L7" s="8">
        <f t="shared" si="4"/>
        <v>0.94268613334658702</v>
      </c>
      <c r="M7" s="9">
        <f t="shared" si="5"/>
        <v>0.97397019825493492</v>
      </c>
      <c r="N7" s="8">
        <v>0.14000321284065501</v>
      </c>
      <c r="O7" s="8">
        <v>0.42810081312638099</v>
      </c>
      <c r="P7" s="8">
        <f t="shared" si="6"/>
        <v>0.42810081312638099</v>
      </c>
      <c r="Q7" s="8">
        <f t="shared" si="7"/>
        <v>0.22862311309826244</v>
      </c>
      <c r="R7" s="7">
        <v>0.96116157329920404</v>
      </c>
      <c r="S7" s="8">
        <v>0.77662495975789803</v>
      </c>
      <c r="T7" s="8">
        <f t="shared" si="8"/>
        <v>0.96116157329920404</v>
      </c>
      <c r="U7" s="9">
        <f t="shared" si="9"/>
        <v>0.96473539698862232</v>
      </c>
      <c r="V7" s="8">
        <v>0.76907351543362801</v>
      </c>
      <c r="W7" s="8">
        <v>5.4899815982534302E-2</v>
      </c>
      <c r="X7" s="8">
        <f t="shared" si="10"/>
        <v>0.76907351543362801</v>
      </c>
      <c r="Y7" s="8">
        <f t="shared" si="11"/>
        <v>0.17584675359508517</v>
      </c>
      <c r="Z7" s="7">
        <v>0.353357080503924</v>
      </c>
      <c r="AA7" s="8">
        <v>0.69890587011921701</v>
      </c>
      <c r="AB7" s="8">
        <f t="shared" si="12"/>
        <v>0.69890587011921701</v>
      </c>
      <c r="AC7" s="9">
        <f t="shared" si="13"/>
        <v>0.5923453648492597</v>
      </c>
      <c r="AD7" s="8">
        <v>4.1682993641792197E-2</v>
      </c>
      <c r="AE7" s="8">
        <v>0.69069438777941605</v>
      </c>
      <c r="AF7" s="8">
        <f t="shared" si="14"/>
        <v>0.69069438777941605</v>
      </c>
      <c r="AG7" s="8">
        <f t="shared" si="15"/>
        <v>0.13092980957074363</v>
      </c>
      <c r="AH7" s="7">
        <v>0.37556331359863099</v>
      </c>
      <c r="AI7" s="8">
        <v>0.97582782120529499</v>
      </c>
      <c r="AJ7" s="8">
        <f t="shared" si="16"/>
        <v>0.97582782120529499</v>
      </c>
      <c r="AK7" s="9">
        <f t="shared" si="17"/>
        <v>0.73436192554978552</v>
      </c>
      <c r="AL7" s="8">
        <v>0.22072842114677499</v>
      </c>
      <c r="AM7" s="8">
        <v>0.91099828700799501</v>
      </c>
      <c r="AN7" s="8">
        <f t="shared" si="18"/>
        <v>0.91099828700799501</v>
      </c>
      <c r="AO7" s="9">
        <f t="shared" si="19"/>
        <v>0.52362801935790471</v>
      </c>
    </row>
    <row r="8" spans="1:43" x14ac:dyDescent="0.35">
      <c r="A8" s="20" t="s">
        <v>95</v>
      </c>
      <c r="B8" s="7">
        <v>0.26088646602708698</v>
      </c>
      <c r="C8" s="8">
        <v>0.26629897001778002</v>
      </c>
      <c r="D8" s="8">
        <f t="shared" si="0"/>
        <v>0.26629897001778002</v>
      </c>
      <c r="E8" s="9">
        <f t="shared" si="1"/>
        <v>0.25474690973768344</v>
      </c>
      <c r="F8" s="8">
        <v>0.26088646602708698</v>
      </c>
      <c r="G8" s="8">
        <v>0.26629897001778002</v>
      </c>
      <c r="H8" s="8">
        <f t="shared" si="2"/>
        <v>0.26629897001778002</v>
      </c>
      <c r="I8" s="8">
        <f t="shared" si="3"/>
        <v>0.25474690973768344</v>
      </c>
      <c r="J8" s="7">
        <v>0.249347569327244</v>
      </c>
      <c r="K8" s="8">
        <v>0.26601370625628601</v>
      </c>
      <c r="L8" s="8">
        <f t="shared" si="4"/>
        <v>0.26601370625628601</v>
      </c>
      <c r="M8" s="9">
        <f t="shared" si="5"/>
        <v>0.24629043516635429</v>
      </c>
      <c r="N8" s="8">
        <v>0.27546230640838798</v>
      </c>
      <c r="O8" s="8">
        <v>0.49381461759113499</v>
      </c>
      <c r="P8" s="8">
        <f t="shared" si="6"/>
        <v>0.49381461759113499</v>
      </c>
      <c r="Q8" s="8">
        <f t="shared" si="7"/>
        <v>0.40738814391315603</v>
      </c>
      <c r="R8" s="7">
        <v>0.864557756067312</v>
      </c>
      <c r="S8" s="8">
        <v>0.36325853506453698</v>
      </c>
      <c r="T8" s="8">
        <f t="shared" si="8"/>
        <v>0.864557756067312</v>
      </c>
      <c r="U8" s="9">
        <f t="shared" si="9"/>
        <v>0.67779292109041922</v>
      </c>
      <c r="V8" s="8">
        <v>0.20294045312685099</v>
      </c>
      <c r="W8" s="8">
        <v>0.71790767537856404</v>
      </c>
      <c r="X8" s="8">
        <f t="shared" si="10"/>
        <v>0.71790767537856404</v>
      </c>
      <c r="Y8" s="8">
        <f t="shared" si="11"/>
        <v>0.4263337214290488</v>
      </c>
      <c r="Z8" s="7">
        <v>0.22188557297485401</v>
      </c>
      <c r="AA8" s="8">
        <v>0.137546895560132</v>
      </c>
      <c r="AB8" s="8">
        <f t="shared" si="12"/>
        <v>0.22188557297485401</v>
      </c>
      <c r="AC8" s="9">
        <f t="shared" si="13"/>
        <v>0.13701452072437559</v>
      </c>
      <c r="AD8" s="8">
        <v>6.1228079424664898E-2</v>
      </c>
      <c r="AE8" s="8">
        <v>0.95560144792248103</v>
      </c>
      <c r="AF8" s="8">
        <f t="shared" si="14"/>
        <v>0.95560144792248103</v>
      </c>
      <c r="AG8" s="8">
        <f t="shared" si="15"/>
        <v>0.22459298708324549</v>
      </c>
      <c r="AH8" s="7">
        <v>0.44458951301192201</v>
      </c>
      <c r="AI8" s="8">
        <v>0.51208285133531894</v>
      </c>
      <c r="AJ8" s="8">
        <f t="shared" si="16"/>
        <v>0.51208285133531894</v>
      </c>
      <c r="AK8" s="9">
        <f t="shared" si="17"/>
        <v>0.56458435147502206</v>
      </c>
      <c r="AL8" s="8">
        <v>0.35184630444394999</v>
      </c>
      <c r="AM8" s="8">
        <v>0.55707688837140801</v>
      </c>
      <c r="AN8" s="8">
        <f t="shared" si="18"/>
        <v>0.55707688837140801</v>
      </c>
      <c r="AO8" s="9">
        <f t="shared" si="19"/>
        <v>0.51541843391638942</v>
      </c>
    </row>
    <row r="9" spans="1:43" x14ac:dyDescent="0.35">
      <c r="A9" s="20" t="s">
        <v>96</v>
      </c>
      <c r="B9" s="7">
        <v>0.66599818998167704</v>
      </c>
      <c r="C9" s="8">
        <v>0.287830088043454</v>
      </c>
      <c r="D9" s="8">
        <f t="shared" si="0"/>
        <v>0.66599818998167704</v>
      </c>
      <c r="E9" s="9">
        <f t="shared" si="1"/>
        <v>0.50834520335697642</v>
      </c>
      <c r="F9" s="8">
        <v>0.66599818998167704</v>
      </c>
      <c r="G9" s="8">
        <v>0.287830088043454</v>
      </c>
      <c r="H9" s="8">
        <f t="shared" si="2"/>
        <v>0.66599818998167704</v>
      </c>
      <c r="I9" s="8">
        <f t="shared" si="3"/>
        <v>0.50834520335697642</v>
      </c>
      <c r="J9" s="7">
        <v>0.636937670625492</v>
      </c>
      <c r="K9" s="8">
        <v>0.288316956806491</v>
      </c>
      <c r="L9" s="8">
        <f t="shared" si="4"/>
        <v>0.636937670625492</v>
      </c>
      <c r="M9" s="9">
        <f t="shared" si="5"/>
        <v>0.49486890734140143</v>
      </c>
      <c r="N9" s="8">
        <v>0.18098490295532799</v>
      </c>
      <c r="O9" s="8">
        <v>0.28139100580925402</v>
      </c>
      <c r="P9" s="8">
        <f t="shared" si="6"/>
        <v>0.28139100580925402</v>
      </c>
      <c r="Q9" s="8">
        <f t="shared" si="7"/>
        <v>0.2025566765993565</v>
      </c>
      <c r="R9" s="7">
        <v>0.14243828372895501</v>
      </c>
      <c r="S9" s="8">
        <v>0.73594447931532703</v>
      </c>
      <c r="T9" s="8">
        <f t="shared" si="8"/>
        <v>0.73594447931532703</v>
      </c>
      <c r="U9" s="9">
        <f t="shared" si="9"/>
        <v>0.34125767084694325</v>
      </c>
      <c r="V9" s="8">
        <v>0.47690795674347097</v>
      </c>
      <c r="W9" s="8">
        <v>0.59266206005478095</v>
      </c>
      <c r="X9" s="8">
        <f t="shared" si="10"/>
        <v>0.59266206005478095</v>
      </c>
      <c r="Y9" s="8">
        <f t="shared" si="11"/>
        <v>0.639785248235758</v>
      </c>
      <c r="Z9" s="7">
        <v>0.60634604266549597</v>
      </c>
      <c r="AA9" s="8">
        <v>0.13550672610648101</v>
      </c>
      <c r="AB9" s="8">
        <f t="shared" si="12"/>
        <v>0.60634604266549597</v>
      </c>
      <c r="AC9" s="9">
        <f t="shared" si="13"/>
        <v>0.28749487847396149</v>
      </c>
      <c r="AD9" s="8">
        <v>0.81293711261519397</v>
      </c>
      <c r="AE9" s="8">
        <v>0.15809246884844999</v>
      </c>
      <c r="AF9" s="8">
        <f t="shared" si="14"/>
        <v>0.81293711261519397</v>
      </c>
      <c r="AG9" s="8">
        <f t="shared" si="15"/>
        <v>0.39219915489445967</v>
      </c>
      <c r="AH9" s="7">
        <v>0.75856293367570105</v>
      </c>
      <c r="AI9" s="8">
        <v>0.30439681791807099</v>
      </c>
      <c r="AJ9" s="8">
        <f t="shared" si="16"/>
        <v>0.75856293367570105</v>
      </c>
      <c r="AK9" s="9">
        <f t="shared" si="17"/>
        <v>0.56935249585494019</v>
      </c>
      <c r="AL9" s="8">
        <v>0.839317105724116</v>
      </c>
      <c r="AM9" s="8">
        <v>0.229692781323319</v>
      </c>
      <c r="AN9" s="8">
        <f t="shared" si="18"/>
        <v>0.839317105724116</v>
      </c>
      <c r="AO9" s="9">
        <f t="shared" si="19"/>
        <v>0.5101438859878128</v>
      </c>
    </row>
    <row r="10" spans="1:43" x14ac:dyDescent="0.35">
      <c r="A10" s="20" t="s">
        <v>97</v>
      </c>
      <c r="B10" s="7">
        <v>0.498716845052187</v>
      </c>
      <c r="C10" s="8">
        <v>0.92066211497283501</v>
      </c>
      <c r="D10" s="8">
        <f t="shared" si="0"/>
        <v>0.92066211497283501</v>
      </c>
      <c r="E10" s="9">
        <f t="shared" si="1"/>
        <v>0.81654217852985989</v>
      </c>
      <c r="F10" s="8">
        <v>0.498716845052187</v>
      </c>
      <c r="G10" s="8">
        <v>0.92066211497283501</v>
      </c>
      <c r="H10" s="8">
        <f t="shared" si="2"/>
        <v>0.92066211497283501</v>
      </c>
      <c r="I10" s="8">
        <f t="shared" si="3"/>
        <v>0.81654217852985989</v>
      </c>
      <c r="J10" s="7">
        <v>0.50072391738463595</v>
      </c>
      <c r="K10" s="8">
        <v>0.92157567283712305</v>
      </c>
      <c r="L10" s="8">
        <f t="shared" si="4"/>
        <v>0.92157567283712305</v>
      </c>
      <c r="M10" s="9">
        <f t="shared" si="5"/>
        <v>0.81833077922609043</v>
      </c>
      <c r="N10" s="8">
        <v>7.7555291447735195E-2</v>
      </c>
      <c r="O10" s="8">
        <v>0.31531565481752399</v>
      </c>
      <c r="P10" s="8">
        <f t="shared" si="6"/>
        <v>0.31531565481752399</v>
      </c>
      <c r="Q10" s="8">
        <f t="shared" si="7"/>
        <v>0.11520332709636127</v>
      </c>
      <c r="R10" s="7">
        <v>0.25666409577175903</v>
      </c>
      <c r="S10" s="8">
        <v>0.74944765758755405</v>
      </c>
      <c r="T10" s="8">
        <f t="shared" si="8"/>
        <v>0.74944765758755405</v>
      </c>
      <c r="U10" s="9">
        <f t="shared" si="9"/>
        <v>0.50943756818659891</v>
      </c>
      <c r="V10" s="8">
        <v>5.9930378896197199E-2</v>
      </c>
      <c r="W10" s="8">
        <v>0.50213997966409896</v>
      </c>
      <c r="X10" s="8">
        <f t="shared" si="10"/>
        <v>0.50213997966409896</v>
      </c>
      <c r="Y10" s="8">
        <f t="shared" si="11"/>
        <v>0.13552424166121657</v>
      </c>
      <c r="Z10" s="7">
        <v>2.8520591640385E-2</v>
      </c>
      <c r="AA10" s="8">
        <v>0.361498493725745</v>
      </c>
      <c r="AB10" s="8">
        <f t="shared" si="12"/>
        <v>0.361498493725745</v>
      </c>
      <c r="AC10" s="9">
        <f t="shared" si="13"/>
        <v>5.7475238908951676E-2</v>
      </c>
      <c r="AD10" s="8">
        <v>6.5025177020263197E-2</v>
      </c>
      <c r="AE10" s="8">
        <v>0.67416075751757498</v>
      </c>
      <c r="AF10" s="8">
        <f t="shared" si="14"/>
        <v>0.67416075751757498</v>
      </c>
      <c r="AG10" s="8">
        <f t="shared" si="15"/>
        <v>0.18092876646673672</v>
      </c>
      <c r="AH10" s="7">
        <v>0.14746456703799499</v>
      </c>
      <c r="AI10" s="8">
        <v>0.68857352873570099</v>
      </c>
      <c r="AJ10" s="8">
        <f t="shared" si="16"/>
        <v>0.68857352873570099</v>
      </c>
      <c r="AK10" s="9">
        <f t="shared" si="17"/>
        <v>0.33379314400830862</v>
      </c>
      <c r="AL10" s="8">
        <v>6.8587696787314606E-2</v>
      </c>
      <c r="AM10" s="8">
        <v>0.85544810365531998</v>
      </c>
      <c r="AN10" s="8">
        <f t="shared" si="18"/>
        <v>0.85544810365531998</v>
      </c>
      <c r="AO10" s="9">
        <f t="shared" si="19"/>
        <v>0.22505707329967595</v>
      </c>
    </row>
    <row r="11" spans="1:43" x14ac:dyDescent="0.35">
      <c r="A11" s="20" t="s">
        <v>98</v>
      </c>
      <c r="B11" s="7">
        <v>0.54260629426960505</v>
      </c>
      <c r="C11" s="8">
        <v>0.80966700407594105</v>
      </c>
      <c r="D11" s="8">
        <f t="shared" si="0"/>
        <v>0.80966700407594105</v>
      </c>
      <c r="E11" s="9">
        <f t="shared" si="1"/>
        <v>0.80068121499410294</v>
      </c>
      <c r="F11" s="8">
        <v>0.54260629426960505</v>
      </c>
      <c r="G11" s="8">
        <v>0.80966700407594105</v>
      </c>
      <c r="H11" s="8">
        <f t="shared" si="2"/>
        <v>0.80966700407594105</v>
      </c>
      <c r="I11" s="8">
        <f t="shared" si="3"/>
        <v>0.80068121499410294</v>
      </c>
      <c r="J11" s="7">
        <v>0.54555294681384403</v>
      </c>
      <c r="K11" s="8">
        <v>0.80976114056182902</v>
      </c>
      <c r="L11" s="8">
        <f t="shared" si="4"/>
        <v>0.80976114056182902</v>
      </c>
      <c r="M11" s="9">
        <f t="shared" si="5"/>
        <v>0.80267904317317829</v>
      </c>
      <c r="N11" s="8">
        <v>0.61054989409125604</v>
      </c>
      <c r="O11" s="8">
        <v>0.64756976701704405</v>
      </c>
      <c r="P11" s="8">
        <f t="shared" si="6"/>
        <v>0.64756976701704405</v>
      </c>
      <c r="Q11" s="8">
        <f t="shared" si="7"/>
        <v>0.76225035596123347</v>
      </c>
      <c r="R11" s="7">
        <v>0.70308351196958896</v>
      </c>
      <c r="S11" s="8">
        <v>0.66295573197635504</v>
      </c>
      <c r="T11" s="8">
        <f t="shared" si="8"/>
        <v>0.70308351196958896</v>
      </c>
      <c r="U11" s="9">
        <f t="shared" si="9"/>
        <v>0.82190991066819741</v>
      </c>
      <c r="V11" s="8">
        <v>0.913692179371006</v>
      </c>
      <c r="W11" s="8">
        <v>4.77089675507846E-3</v>
      </c>
      <c r="X11" s="8">
        <f t="shared" si="10"/>
        <v>0.913692179371006</v>
      </c>
      <c r="Y11" s="8">
        <f t="shared" si="11"/>
        <v>2.805311179043668E-2</v>
      </c>
      <c r="Z11" s="7">
        <v>0.67523561913293095</v>
      </c>
      <c r="AA11" s="8">
        <v>0.37993791479037198</v>
      </c>
      <c r="AB11" s="8">
        <f t="shared" si="12"/>
        <v>0.67523561913293095</v>
      </c>
      <c r="AC11" s="9">
        <f t="shared" si="13"/>
        <v>0.60556550585321167</v>
      </c>
      <c r="AD11" s="8">
        <v>0.69884224507316595</v>
      </c>
      <c r="AE11" s="8">
        <v>0.52296108628543503</v>
      </c>
      <c r="AF11" s="8">
        <f t="shared" si="14"/>
        <v>0.69884224507316595</v>
      </c>
      <c r="AG11" s="8">
        <f t="shared" si="15"/>
        <v>0.73333881539412538</v>
      </c>
      <c r="AH11" s="7">
        <v>0.19113305419544899</v>
      </c>
      <c r="AI11" s="8">
        <v>4.9966784881536802E-2</v>
      </c>
      <c r="AJ11" s="8">
        <f t="shared" si="16"/>
        <v>0.19113305419544899</v>
      </c>
      <c r="AK11" s="9">
        <f t="shared" si="17"/>
        <v>5.3970509796088084E-2</v>
      </c>
      <c r="AL11" s="8">
        <v>0.20149904471255201</v>
      </c>
      <c r="AM11" s="8">
        <v>4.4223216501776498E-2</v>
      </c>
      <c r="AN11" s="8">
        <f t="shared" si="18"/>
        <v>0.20149904471255201</v>
      </c>
      <c r="AO11" s="9">
        <f t="shared" si="19"/>
        <v>5.0974794888690389E-2</v>
      </c>
    </row>
    <row r="12" spans="1:43" x14ac:dyDescent="0.35">
      <c r="A12" s="20" t="s">
        <v>99</v>
      </c>
      <c r="B12" s="7">
        <v>0.949554229631836</v>
      </c>
      <c r="C12" s="8">
        <v>0.86321770135551401</v>
      </c>
      <c r="D12" s="8">
        <f t="shared" si="0"/>
        <v>0.949554229631836</v>
      </c>
      <c r="E12" s="9">
        <f t="shared" si="1"/>
        <v>0.98266461609762945</v>
      </c>
      <c r="F12" s="8">
        <v>0.949554229631836</v>
      </c>
      <c r="G12" s="8">
        <v>0.86321770135551401</v>
      </c>
      <c r="H12" s="8">
        <f t="shared" si="2"/>
        <v>0.949554229631836</v>
      </c>
      <c r="I12" s="8">
        <f t="shared" si="3"/>
        <v>0.98266461609762945</v>
      </c>
      <c r="J12" s="7">
        <v>0.93724020639220895</v>
      </c>
      <c r="K12" s="8">
        <v>0.86328409824418195</v>
      </c>
      <c r="L12" s="8">
        <f t="shared" si="4"/>
        <v>0.93724020639220895</v>
      </c>
      <c r="M12" s="9">
        <f t="shared" si="5"/>
        <v>0.98049485355529387</v>
      </c>
      <c r="N12" s="8">
        <v>4.8140782769782502E-2</v>
      </c>
      <c r="O12" s="8">
        <v>0.74370521937551703</v>
      </c>
      <c r="P12" s="8">
        <f t="shared" si="6"/>
        <v>0.74370521937551703</v>
      </c>
      <c r="Q12" s="8">
        <f t="shared" si="7"/>
        <v>0.15501560001891335</v>
      </c>
      <c r="R12" s="7">
        <v>0.75961013045888304</v>
      </c>
      <c r="S12" s="8">
        <v>0.226244312738415</v>
      </c>
      <c r="T12" s="8">
        <f t="shared" si="8"/>
        <v>0.75961013045888304</v>
      </c>
      <c r="U12" s="9">
        <f t="shared" si="9"/>
        <v>0.4745139123020562</v>
      </c>
      <c r="V12" s="8">
        <v>0.50916323919922502</v>
      </c>
      <c r="W12" s="8">
        <v>0.56971689814629101</v>
      </c>
      <c r="X12" s="8">
        <f t="shared" si="10"/>
        <v>0.56971689814629101</v>
      </c>
      <c r="Y12" s="8">
        <f t="shared" si="11"/>
        <v>0.6490812223874336</v>
      </c>
      <c r="Z12" s="7">
        <v>0.161607451810482</v>
      </c>
      <c r="AA12" s="8">
        <v>0.96942629504417899</v>
      </c>
      <c r="AB12" s="8">
        <f t="shared" si="12"/>
        <v>0.96942629504417899</v>
      </c>
      <c r="AC12" s="9">
        <f t="shared" si="13"/>
        <v>0.44706917906851484</v>
      </c>
      <c r="AD12" s="8">
        <v>0.50697506908298695</v>
      </c>
      <c r="AE12" s="8">
        <v>6.6141337507038295E-2</v>
      </c>
      <c r="AF12" s="8">
        <f t="shared" si="14"/>
        <v>0.50697506908298695</v>
      </c>
      <c r="AG12" s="8">
        <f t="shared" si="15"/>
        <v>0.1473817241541675</v>
      </c>
      <c r="AH12" s="7">
        <v>0.96307131891090703</v>
      </c>
      <c r="AI12" s="8">
        <v>0.44462118514480298</v>
      </c>
      <c r="AJ12" s="8">
        <f t="shared" si="16"/>
        <v>0.96307131891090703</v>
      </c>
      <c r="AK12" s="9">
        <f t="shared" si="17"/>
        <v>0.79138583239300597</v>
      </c>
      <c r="AL12" s="8">
        <v>0.79452095153186797</v>
      </c>
      <c r="AM12" s="8">
        <v>0.48720381719447697</v>
      </c>
      <c r="AN12" s="8">
        <f t="shared" si="18"/>
        <v>0.79452095153186797</v>
      </c>
      <c r="AO12" s="9">
        <f t="shared" si="19"/>
        <v>0.75447982115735635</v>
      </c>
    </row>
    <row r="13" spans="1:43" x14ac:dyDescent="0.35">
      <c r="A13" s="20" t="s">
        <v>100</v>
      </c>
      <c r="B13" s="7">
        <v>0.34117026525030297</v>
      </c>
      <c r="C13" s="8">
        <v>0.88986866305175805</v>
      </c>
      <c r="D13" s="8">
        <f t="shared" si="0"/>
        <v>0.88986866305175805</v>
      </c>
      <c r="E13" s="9">
        <f t="shared" si="1"/>
        <v>0.66550072866735355</v>
      </c>
      <c r="F13" s="8">
        <v>0.34117026525030297</v>
      </c>
      <c r="G13" s="8">
        <v>0.88986866305175805</v>
      </c>
      <c r="H13" s="8">
        <f t="shared" si="2"/>
        <v>0.88986866305175805</v>
      </c>
      <c r="I13" s="8">
        <f t="shared" si="3"/>
        <v>0.66550072866735355</v>
      </c>
      <c r="J13" s="7">
        <v>0.34762799549175499</v>
      </c>
      <c r="K13" s="8">
        <v>0.88992211801460896</v>
      </c>
      <c r="L13" s="8">
        <f t="shared" si="4"/>
        <v>0.88992211801460896</v>
      </c>
      <c r="M13" s="9">
        <f t="shared" si="5"/>
        <v>0.67231866721207356</v>
      </c>
      <c r="N13" s="8">
        <v>0.16346924332835699</v>
      </c>
      <c r="O13" s="8">
        <v>0.792715903651669</v>
      </c>
      <c r="P13" s="8">
        <f t="shared" si="6"/>
        <v>0.792715903651669</v>
      </c>
      <c r="Q13" s="8">
        <f t="shared" si="7"/>
        <v>0.39438067646908093</v>
      </c>
      <c r="R13" s="7">
        <v>0.649843296758849</v>
      </c>
      <c r="S13" s="8">
        <v>0.98410611711051699</v>
      </c>
      <c r="T13" s="8">
        <f t="shared" si="8"/>
        <v>0.98410611711051699</v>
      </c>
      <c r="U13" s="9">
        <f t="shared" si="9"/>
        <v>0.92540700689684074</v>
      </c>
      <c r="V13" s="8">
        <v>0.64101196442598396</v>
      </c>
      <c r="W13" s="8">
        <v>0.36776942808742102</v>
      </c>
      <c r="X13" s="8">
        <f t="shared" si="10"/>
        <v>0.64101196442598396</v>
      </c>
      <c r="Y13" s="8">
        <f t="shared" si="11"/>
        <v>0.57639702868699161</v>
      </c>
      <c r="Z13" s="7">
        <v>0.90610518053690703</v>
      </c>
      <c r="AA13" s="8">
        <v>0.96402244979791296</v>
      </c>
      <c r="AB13" s="8">
        <f t="shared" si="12"/>
        <v>0.96402244979791296</v>
      </c>
      <c r="AC13" s="9">
        <f t="shared" si="13"/>
        <v>0.99163916075533487</v>
      </c>
      <c r="AD13" s="8">
        <v>0.87087983552090598</v>
      </c>
      <c r="AE13" s="8">
        <v>0.10811500666245299</v>
      </c>
      <c r="AF13" s="8">
        <f t="shared" si="14"/>
        <v>0.87087983552090598</v>
      </c>
      <c r="AG13" s="8">
        <f t="shared" si="15"/>
        <v>0.3166260738076313</v>
      </c>
      <c r="AH13" s="7">
        <v>0.71361141200668798</v>
      </c>
      <c r="AI13" s="8">
        <v>0.33267150527837602</v>
      </c>
      <c r="AJ13" s="8">
        <f t="shared" si="16"/>
        <v>0.71361141200668798</v>
      </c>
      <c r="AK13" s="9">
        <f t="shared" si="17"/>
        <v>0.57878067494087659</v>
      </c>
      <c r="AL13" s="8">
        <v>0.520898967155075</v>
      </c>
      <c r="AM13" s="8">
        <v>0.38245300961490403</v>
      </c>
      <c r="AN13" s="8">
        <f t="shared" si="18"/>
        <v>0.520898967155075</v>
      </c>
      <c r="AO13" s="9">
        <f t="shared" si="19"/>
        <v>0.52062969393797887</v>
      </c>
    </row>
    <row r="14" spans="1:43" x14ac:dyDescent="0.35">
      <c r="A14" s="20" t="s">
        <v>101</v>
      </c>
      <c r="B14" s="7">
        <v>0.92370374690642898</v>
      </c>
      <c r="C14" s="8">
        <v>0.87338727629139201</v>
      </c>
      <c r="D14" s="8">
        <f t="shared" si="0"/>
        <v>0.92370374690642898</v>
      </c>
      <c r="E14" s="9">
        <f t="shared" si="1"/>
        <v>0.97999289934564793</v>
      </c>
      <c r="F14" s="8">
        <v>0.92370374690642898</v>
      </c>
      <c r="G14" s="8">
        <v>0.87338727629139201</v>
      </c>
      <c r="H14" s="8">
        <f t="shared" si="2"/>
        <v>0.92370374690642898</v>
      </c>
      <c r="I14" s="8">
        <f t="shared" si="3"/>
        <v>0.97999289934564793</v>
      </c>
      <c r="J14" s="7">
        <v>0.93276928645632096</v>
      </c>
      <c r="K14" s="8">
        <v>0.87338727629139201</v>
      </c>
      <c r="L14" s="8">
        <f t="shared" si="4"/>
        <v>0.93276928645632096</v>
      </c>
      <c r="M14" s="9">
        <f t="shared" si="5"/>
        <v>0.98165442556124083</v>
      </c>
      <c r="N14" s="8">
        <v>0.30714691620228901</v>
      </c>
      <c r="O14" s="8">
        <v>0.79723480849156803</v>
      </c>
      <c r="P14" s="8">
        <f t="shared" si="6"/>
        <v>0.79723480849156803</v>
      </c>
      <c r="Q14" s="8">
        <f t="shared" si="7"/>
        <v>0.58940638817078206</v>
      </c>
      <c r="R14" s="7">
        <v>0.93050540772138002</v>
      </c>
      <c r="S14" s="8">
        <v>0.97502837055013103</v>
      </c>
      <c r="T14" s="8">
        <f t="shared" si="8"/>
        <v>0.97502837055013103</v>
      </c>
      <c r="U14" s="9">
        <f t="shared" si="9"/>
        <v>0.99556107043463116</v>
      </c>
      <c r="V14" s="8">
        <v>0.71184940286873999</v>
      </c>
      <c r="W14" s="8">
        <v>5.2862919106975201E-2</v>
      </c>
      <c r="X14" s="8">
        <f t="shared" si="10"/>
        <v>0.71184940286873999</v>
      </c>
      <c r="Y14" s="8">
        <f t="shared" si="11"/>
        <v>0.16105609141664579</v>
      </c>
      <c r="Z14" s="7">
        <v>0.32928817850505299</v>
      </c>
      <c r="AA14" s="8">
        <v>0.150828984583363</v>
      </c>
      <c r="AB14" s="8">
        <f t="shared" si="12"/>
        <v>0.32928817850505299</v>
      </c>
      <c r="AC14" s="9">
        <f t="shared" si="13"/>
        <v>0.19878552633411073</v>
      </c>
      <c r="AD14" s="8">
        <v>0.69722882797068197</v>
      </c>
      <c r="AE14" s="8">
        <v>0.153351585756068</v>
      </c>
      <c r="AF14" s="8">
        <f t="shared" si="14"/>
        <v>0.69722882797068197</v>
      </c>
      <c r="AG14" s="8">
        <f t="shared" si="15"/>
        <v>0.34596086851435248</v>
      </c>
      <c r="AH14" s="7">
        <v>0.39456936265197901</v>
      </c>
      <c r="AI14" s="8">
        <v>0.73940931012812094</v>
      </c>
      <c r="AJ14" s="8">
        <f t="shared" si="16"/>
        <v>0.73940931012812094</v>
      </c>
      <c r="AK14" s="9">
        <f t="shared" si="17"/>
        <v>0.65114243063299804</v>
      </c>
      <c r="AL14" s="8">
        <v>0.27172088718716902</v>
      </c>
      <c r="AM14" s="8">
        <v>0.848498372629236</v>
      </c>
      <c r="AN14" s="8">
        <f t="shared" si="18"/>
        <v>0.848498372629236</v>
      </c>
      <c r="AO14" s="9">
        <f t="shared" si="19"/>
        <v>0.5688400788956901</v>
      </c>
    </row>
    <row r="15" spans="1:43" x14ac:dyDescent="0.35">
      <c r="A15" s="20" t="s">
        <v>102</v>
      </c>
      <c r="B15" s="7">
        <v>0.210578571140006</v>
      </c>
      <c r="C15" s="8">
        <v>0.84555656309309701</v>
      </c>
      <c r="D15" s="8">
        <f t="shared" si="0"/>
        <v>0.84555656309309701</v>
      </c>
      <c r="E15" s="9">
        <f t="shared" si="1"/>
        <v>0.48531977358457357</v>
      </c>
      <c r="F15" s="8">
        <v>0.210578571140006</v>
      </c>
      <c r="G15" s="8">
        <v>0.84555656309309701</v>
      </c>
      <c r="H15" s="8">
        <f t="shared" si="2"/>
        <v>0.84555656309309701</v>
      </c>
      <c r="I15" s="8">
        <f t="shared" si="3"/>
        <v>0.48531977358457357</v>
      </c>
      <c r="J15" s="7">
        <v>0.21934647447809599</v>
      </c>
      <c r="K15" s="8">
        <v>0.84563185660304097</v>
      </c>
      <c r="L15" s="8">
        <f t="shared" si="4"/>
        <v>0.84563185660304097</v>
      </c>
      <c r="M15" s="9">
        <f t="shared" si="5"/>
        <v>0.49798895468704119</v>
      </c>
      <c r="N15" s="8">
        <v>0.85693955237685604</v>
      </c>
      <c r="O15" s="8">
        <v>0.71161963010732598</v>
      </c>
      <c r="P15" s="8">
        <f t="shared" si="6"/>
        <v>0.85693955237685604</v>
      </c>
      <c r="Q15" s="8">
        <f t="shared" si="7"/>
        <v>0.91142928703539183</v>
      </c>
      <c r="R15" s="7">
        <v>0.96536694591738403</v>
      </c>
      <c r="S15" s="8">
        <v>0.88247772298791705</v>
      </c>
      <c r="T15" s="8">
        <f t="shared" si="8"/>
        <v>0.96536694591738403</v>
      </c>
      <c r="U15" s="9">
        <f t="shared" si="9"/>
        <v>0.98845013008785931</v>
      </c>
      <c r="V15" s="8">
        <v>0.33589066059945</v>
      </c>
      <c r="W15" s="8">
        <v>0.86640803783948495</v>
      </c>
      <c r="X15" s="8">
        <f t="shared" si="10"/>
        <v>0.86640803783948495</v>
      </c>
      <c r="Y15" s="8">
        <f t="shared" si="11"/>
        <v>0.65024238912483701</v>
      </c>
      <c r="Z15" s="7">
        <v>0.43485649717399699</v>
      </c>
      <c r="AA15" s="8">
        <v>0.921303688893781</v>
      </c>
      <c r="AB15" s="8">
        <f t="shared" si="12"/>
        <v>0.921303688893781</v>
      </c>
      <c r="AC15" s="9">
        <f t="shared" si="13"/>
        <v>0.76709753754271193</v>
      </c>
      <c r="AD15" s="8">
        <v>0.41436755091333199</v>
      </c>
      <c r="AE15" s="8">
        <v>0.25195638558543398</v>
      </c>
      <c r="AF15" s="8">
        <f t="shared" si="14"/>
        <v>0.41436755091333199</v>
      </c>
      <c r="AG15" s="8">
        <f t="shared" si="15"/>
        <v>0.340300235744185</v>
      </c>
      <c r="AH15" s="7">
        <v>0.96795898637075695</v>
      </c>
      <c r="AI15" s="8">
        <v>0.67947674755051302</v>
      </c>
      <c r="AJ15" s="8">
        <f t="shared" si="16"/>
        <v>0.96795898637075695</v>
      </c>
      <c r="AK15" s="9">
        <f t="shared" si="17"/>
        <v>0.93328285164747116</v>
      </c>
      <c r="AL15" s="8">
        <v>0.89549325021832205</v>
      </c>
      <c r="AM15" s="8">
        <v>0.73092385837251095</v>
      </c>
      <c r="AN15" s="8">
        <f t="shared" si="18"/>
        <v>0.89549325021832205</v>
      </c>
      <c r="AO15" s="9">
        <f t="shared" si="19"/>
        <v>0.93194772186379937</v>
      </c>
    </row>
    <row r="16" spans="1:43" x14ac:dyDescent="0.35">
      <c r="A16" s="20" t="s">
        <v>103</v>
      </c>
      <c r="B16" s="7">
        <v>0.49764845324979401</v>
      </c>
      <c r="C16" s="8">
        <v>0.79705223872057496</v>
      </c>
      <c r="D16" s="8">
        <f t="shared" si="0"/>
        <v>0.79705223872057496</v>
      </c>
      <c r="E16" s="9">
        <f t="shared" si="1"/>
        <v>0.76343432852644</v>
      </c>
      <c r="F16" s="8">
        <v>0.49764845324979401</v>
      </c>
      <c r="G16" s="8">
        <v>0.79705223872057496</v>
      </c>
      <c r="H16" s="8">
        <f t="shared" si="2"/>
        <v>0.79705223872057496</v>
      </c>
      <c r="I16" s="8">
        <f t="shared" si="3"/>
        <v>0.76343432852644</v>
      </c>
      <c r="J16" s="7">
        <v>0.496561576032372</v>
      </c>
      <c r="K16" s="8">
        <v>0.79715398559650996</v>
      </c>
      <c r="L16" s="8">
        <f t="shared" si="4"/>
        <v>0.79715398559650996</v>
      </c>
      <c r="M16" s="9">
        <f t="shared" si="5"/>
        <v>0.76267914546113413</v>
      </c>
      <c r="N16" s="8">
        <v>0.96575794328761999</v>
      </c>
      <c r="O16" s="8">
        <v>0.62546046988389803</v>
      </c>
      <c r="P16" s="8">
        <f t="shared" si="6"/>
        <v>0.96575794328761999</v>
      </c>
      <c r="Q16" s="8">
        <f t="shared" si="7"/>
        <v>0.90854726142355791</v>
      </c>
      <c r="R16" s="7">
        <v>8.7207863059486704E-2</v>
      </c>
      <c r="S16" s="8">
        <v>0.20394969468098301</v>
      </c>
      <c r="T16" s="8">
        <f t="shared" si="8"/>
        <v>0.20394969468098301</v>
      </c>
      <c r="U16" s="9">
        <f t="shared" si="9"/>
        <v>8.9451974802611911E-2</v>
      </c>
      <c r="V16" s="8">
        <v>0.35441690847673701</v>
      </c>
      <c r="W16" s="8">
        <v>0.36652511066232701</v>
      </c>
      <c r="X16" s="8">
        <f t="shared" si="10"/>
        <v>0.36652511066232701</v>
      </c>
      <c r="Y16" s="8">
        <f t="shared" si="11"/>
        <v>0.39503015086087134</v>
      </c>
      <c r="Z16" s="7">
        <v>0.66959318823821201</v>
      </c>
      <c r="AA16" s="8">
        <v>0.73457319805978105</v>
      </c>
      <c r="AB16" s="8">
        <f t="shared" si="12"/>
        <v>0.73457319805978105</v>
      </c>
      <c r="AC16" s="9">
        <f t="shared" si="13"/>
        <v>0.84086844666689331</v>
      </c>
      <c r="AD16" s="8">
        <v>0.72570534889654004</v>
      </c>
      <c r="AE16" s="8">
        <v>0.16855921242463501</v>
      </c>
      <c r="AF16" s="8">
        <f t="shared" si="14"/>
        <v>0.72570534889654004</v>
      </c>
      <c r="AG16" s="8">
        <f t="shared" si="15"/>
        <v>0.37933743330008474</v>
      </c>
      <c r="AH16" s="7">
        <v>0.63581413049642099</v>
      </c>
      <c r="AI16" s="8">
        <v>2.31541766244251E-2</v>
      </c>
      <c r="AJ16" s="8">
        <f t="shared" si="16"/>
        <v>0.63581413049642099</v>
      </c>
      <c r="AK16" s="9">
        <f t="shared" si="17"/>
        <v>7.6824422650290769E-2</v>
      </c>
      <c r="AL16" s="8">
        <v>0.66688183350240005</v>
      </c>
      <c r="AM16" s="8">
        <v>2.0029663918542599E-2</v>
      </c>
      <c r="AN16" s="8">
        <f t="shared" si="18"/>
        <v>0.66688183350240005</v>
      </c>
      <c r="AO16" s="9">
        <f t="shared" si="19"/>
        <v>7.1003809345213664E-2</v>
      </c>
    </row>
    <row r="17" spans="1:41" x14ac:dyDescent="0.35">
      <c r="A17" s="20" t="s">
        <v>104</v>
      </c>
      <c r="B17" s="7">
        <v>0.99683019484378999</v>
      </c>
      <c r="C17" s="8">
        <v>0.86712924026604998</v>
      </c>
      <c r="D17" s="8">
        <f t="shared" si="0"/>
        <v>0.99683019484378999</v>
      </c>
      <c r="E17" s="9">
        <f t="shared" si="1"/>
        <v>0.99035724342942943</v>
      </c>
      <c r="F17" s="8">
        <v>0.99683019484378999</v>
      </c>
      <c r="G17" s="8">
        <v>0.86712924026604998</v>
      </c>
      <c r="H17" s="8">
        <f t="shared" si="2"/>
        <v>0.99683019484378999</v>
      </c>
      <c r="I17" s="8">
        <f t="shared" si="3"/>
        <v>0.99035724342942943</v>
      </c>
      <c r="J17" s="7">
        <v>0.96864860106092499</v>
      </c>
      <c r="K17" s="8">
        <v>0.86719379154413601</v>
      </c>
      <c r="L17" s="8">
        <f t="shared" si="4"/>
        <v>0.96864860106092499</v>
      </c>
      <c r="M17" s="9">
        <f t="shared" si="5"/>
        <v>0.98645790054572935</v>
      </c>
      <c r="N17" s="8">
        <v>0.30506964181331397</v>
      </c>
      <c r="O17" s="8">
        <v>0.75490108525386102</v>
      </c>
      <c r="P17" s="8">
        <f t="shared" si="6"/>
        <v>0.75490108525386102</v>
      </c>
      <c r="Q17" s="8">
        <f t="shared" si="7"/>
        <v>0.56846236796218408</v>
      </c>
      <c r="R17" s="7">
        <v>0.106478128729248</v>
      </c>
      <c r="S17" s="8">
        <v>0.222610923790553</v>
      </c>
      <c r="T17" s="8">
        <f t="shared" si="8"/>
        <v>0.222610923790553</v>
      </c>
      <c r="U17" s="9">
        <f t="shared" si="9"/>
        <v>0.11240399634371601</v>
      </c>
      <c r="V17" s="8">
        <v>0.95021594264846299</v>
      </c>
      <c r="W17" s="8">
        <v>0.76751703359970203</v>
      </c>
      <c r="X17" s="8">
        <f t="shared" si="10"/>
        <v>0.95021594264846299</v>
      </c>
      <c r="Y17" s="8">
        <f t="shared" si="11"/>
        <v>0.95952039539111533</v>
      </c>
      <c r="Z17" s="7">
        <v>0.40392047178954199</v>
      </c>
      <c r="AA17" s="8">
        <v>7.7709673285741396E-2</v>
      </c>
      <c r="AB17" s="8">
        <f t="shared" si="12"/>
        <v>0.40392047178954199</v>
      </c>
      <c r="AC17" s="9">
        <f t="shared" si="13"/>
        <v>0.14003404147888898</v>
      </c>
      <c r="AD17" s="8">
        <v>0.74916812877140004</v>
      </c>
      <c r="AE17" s="8">
        <v>0.74722497393052201</v>
      </c>
      <c r="AF17" s="8">
        <f t="shared" si="14"/>
        <v>0.74916812877140004</v>
      </c>
      <c r="AG17" s="8">
        <f t="shared" si="15"/>
        <v>0.88458069599808686</v>
      </c>
      <c r="AH17" s="7">
        <v>0.91507280517489398</v>
      </c>
      <c r="AI17" s="8">
        <v>0.107950068029117</v>
      </c>
      <c r="AJ17" s="8">
        <f t="shared" si="16"/>
        <v>0.91507280517489398</v>
      </c>
      <c r="AK17" s="9">
        <f t="shared" si="17"/>
        <v>0.32744690989329461</v>
      </c>
      <c r="AL17" s="8">
        <v>0.78310685752654097</v>
      </c>
      <c r="AM17" s="8">
        <v>0.14788575280932501</v>
      </c>
      <c r="AN17" s="8">
        <f t="shared" si="18"/>
        <v>0.78310685752654097</v>
      </c>
      <c r="AO17" s="9">
        <f t="shared" si="19"/>
        <v>0.36547445153714819</v>
      </c>
    </row>
    <row r="18" spans="1:41" x14ac:dyDescent="0.35">
      <c r="A18" s="20" t="s">
        <v>105</v>
      </c>
      <c r="B18" s="7">
        <v>0.53966649235790898</v>
      </c>
      <c r="C18" s="8">
        <v>0.88697140443579803</v>
      </c>
      <c r="D18" s="8">
        <f t="shared" si="0"/>
        <v>0.88697140443579803</v>
      </c>
      <c r="E18" s="9">
        <f t="shared" si="1"/>
        <v>0.83132625733038934</v>
      </c>
      <c r="F18" s="8">
        <v>0.53966649235790898</v>
      </c>
      <c r="G18" s="8">
        <v>0.88697140443579803</v>
      </c>
      <c r="H18" s="8">
        <f t="shared" si="2"/>
        <v>0.88697140443579803</v>
      </c>
      <c r="I18" s="8">
        <f t="shared" si="3"/>
        <v>0.83132625733038934</v>
      </c>
      <c r="J18" s="7">
        <v>0.54054043419781195</v>
      </c>
      <c r="K18" s="8">
        <v>0.88702598842677705</v>
      </c>
      <c r="L18" s="8">
        <f t="shared" si="4"/>
        <v>0.88702598842677705</v>
      </c>
      <c r="M18" s="9">
        <f t="shared" si="5"/>
        <v>0.83191841640680908</v>
      </c>
      <c r="N18" s="8">
        <v>7.6532481980187399E-3</v>
      </c>
      <c r="O18" s="8">
        <v>0.78736083268914703</v>
      </c>
      <c r="P18" s="8">
        <f t="shared" si="6"/>
        <v>0.78736083268914703</v>
      </c>
      <c r="Q18" s="8">
        <f t="shared" si="7"/>
        <v>3.6828259111077788E-2</v>
      </c>
      <c r="R18" s="7">
        <v>0.42350200466360799</v>
      </c>
      <c r="S18" s="8">
        <v>0.81351089496231599</v>
      </c>
      <c r="T18" s="8">
        <f t="shared" si="8"/>
        <v>0.81351089496231599</v>
      </c>
      <c r="U18" s="9">
        <f t="shared" si="9"/>
        <v>0.71164531617772375</v>
      </c>
      <c r="V18" s="8">
        <v>0.78998633063464996</v>
      </c>
      <c r="W18" s="8">
        <v>0.29587131571289199</v>
      </c>
      <c r="X18" s="8">
        <f t="shared" si="10"/>
        <v>0.78998633063464996</v>
      </c>
      <c r="Y18" s="8">
        <f t="shared" si="11"/>
        <v>0.57348352441691386</v>
      </c>
      <c r="Z18" s="7">
        <v>0.51496367737478699</v>
      </c>
      <c r="AA18" s="8">
        <v>0.48441397948766601</v>
      </c>
      <c r="AB18" s="8">
        <f t="shared" si="12"/>
        <v>0.51496367737478699</v>
      </c>
      <c r="AC18" s="9">
        <f t="shared" si="13"/>
        <v>0.5958183043555807</v>
      </c>
      <c r="AD18" s="8">
        <v>0.98830507000868195</v>
      </c>
      <c r="AE18" s="8">
        <v>0.92061643506248503</v>
      </c>
      <c r="AF18" s="8">
        <f t="shared" si="14"/>
        <v>0.98830507000868195</v>
      </c>
      <c r="AG18" s="8">
        <f t="shared" si="15"/>
        <v>0.99580854899014659</v>
      </c>
      <c r="AH18" s="7">
        <v>0.352881752731526</v>
      </c>
      <c r="AI18" s="8">
        <v>0.87063177937099501</v>
      </c>
      <c r="AJ18" s="8">
        <f t="shared" si="16"/>
        <v>0.87063177937099501</v>
      </c>
      <c r="AK18" s="9">
        <f t="shared" si="17"/>
        <v>0.66981021532652862</v>
      </c>
      <c r="AL18" s="8">
        <v>0.25517530091769802</v>
      </c>
      <c r="AM18" s="8">
        <v>0.84365566585993201</v>
      </c>
      <c r="AN18" s="8">
        <f t="shared" si="18"/>
        <v>0.84365566585993201</v>
      </c>
      <c r="AO18" s="9">
        <f t="shared" si="19"/>
        <v>0.5459105552938982</v>
      </c>
    </row>
    <row r="19" spans="1:41" x14ac:dyDescent="0.35">
      <c r="A19" s="20" t="s">
        <v>106</v>
      </c>
      <c r="B19" s="7">
        <v>0.64910869613350397</v>
      </c>
      <c r="C19" s="8">
        <v>0.92973371378351899</v>
      </c>
      <c r="D19" s="8">
        <f t="shared" si="0"/>
        <v>0.92973371378351899</v>
      </c>
      <c r="E19" s="9">
        <f t="shared" si="1"/>
        <v>0.90827218592866177</v>
      </c>
      <c r="F19" s="8">
        <v>0.64910869613350397</v>
      </c>
      <c r="G19" s="8">
        <v>0.92973371378351899</v>
      </c>
      <c r="H19" s="8">
        <f t="shared" si="2"/>
        <v>0.92973371378351899</v>
      </c>
      <c r="I19" s="8">
        <f t="shared" si="3"/>
        <v>0.90827218592866177</v>
      </c>
      <c r="J19" s="7">
        <v>0.64533851177692703</v>
      </c>
      <c r="K19" s="8">
        <v>0.929767467987901</v>
      </c>
      <c r="L19" s="8">
        <f t="shared" si="4"/>
        <v>0.929767467987901</v>
      </c>
      <c r="M19" s="9">
        <f t="shared" si="5"/>
        <v>0.90650291084537649</v>
      </c>
      <c r="N19" s="8">
        <v>0.52545879665056405</v>
      </c>
      <c r="O19" s="8">
        <v>0.86710511601510198</v>
      </c>
      <c r="P19" s="8">
        <f t="shared" si="6"/>
        <v>0.86710511601510198</v>
      </c>
      <c r="Q19" s="8">
        <f t="shared" si="7"/>
        <v>0.8137874251744257</v>
      </c>
      <c r="R19" s="7">
        <v>0.209881998306433</v>
      </c>
      <c r="S19" s="8">
        <v>0.94977096943720496</v>
      </c>
      <c r="T19" s="8">
        <f t="shared" si="8"/>
        <v>0.94977096943720496</v>
      </c>
      <c r="U19" s="9">
        <f t="shared" si="9"/>
        <v>0.52082398748379966</v>
      </c>
      <c r="V19" s="8">
        <v>0.14184894270127199</v>
      </c>
      <c r="W19" s="8">
        <v>8.0470950547373195E-3</v>
      </c>
      <c r="X19" s="8">
        <f t="shared" si="10"/>
        <v>0.14184894270127199</v>
      </c>
      <c r="Y19" s="8">
        <f t="shared" si="11"/>
        <v>8.8754426852153401E-3</v>
      </c>
      <c r="Z19" s="7">
        <v>0.40502065421922701</v>
      </c>
      <c r="AA19" s="8">
        <v>0.160547823561068</v>
      </c>
      <c r="AB19" s="8">
        <f t="shared" si="12"/>
        <v>0.40502065421922701</v>
      </c>
      <c r="AC19" s="9">
        <f t="shared" si="13"/>
        <v>0.24273775430690014</v>
      </c>
      <c r="AD19" s="8">
        <v>0.41870018519196001</v>
      </c>
      <c r="AE19" s="8">
        <v>0.89645350637632004</v>
      </c>
      <c r="AF19" s="8">
        <f t="shared" si="14"/>
        <v>0.89645350637632004</v>
      </c>
      <c r="AG19" s="8">
        <f t="shared" si="15"/>
        <v>0.74314944145077855</v>
      </c>
      <c r="AH19" s="7">
        <v>0.774220829658395</v>
      </c>
      <c r="AI19" s="8">
        <v>0.197972676084302</v>
      </c>
      <c r="AJ19" s="8">
        <f t="shared" si="16"/>
        <v>0.774220829658395</v>
      </c>
      <c r="AK19" s="9">
        <f t="shared" si="17"/>
        <v>0.44074476363124382</v>
      </c>
      <c r="AL19" s="8">
        <v>0.88468426281214496</v>
      </c>
      <c r="AM19" s="8">
        <v>0.267498639476758</v>
      </c>
      <c r="AN19" s="8">
        <f t="shared" si="18"/>
        <v>0.88468426281214496</v>
      </c>
      <c r="AO19" s="9">
        <f t="shared" si="19"/>
        <v>0.57770624275568405</v>
      </c>
    </row>
    <row r="20" spans="1:41" x14ac:dyDescent="0.35">
      <c r="A20" s="20" t="s">
        <v>107</v>
      </c>
      <c r="B20" s="7">
        <v>0.864646247302015</v>
      </c>
      <c r="C20" s="8">
        <v>0.84503328039696701</v>
      </c>
      <c r="D20" s="8">
        <f t="shared" si="0"/>
        <v>0.864646247302015</v>
      </c>
      <c r="E20" s="9">
        <f t="shared" si="1"/>
        <v>0.95994463992151213</v>
      </c>
      <c r="F20" s="8">
        <v>0.864646247302015</v>
      </c>
      <c r="G20" s="8">
        <v>0.84503328039696701</v>
      </c>
      <c r="H20" s="8">
        <f t="shared" si="2"/>
        <v>0.864646247302015</v>
      </c>
      <c r="I20" s="8">
        <f t="shared" si="3"/>
        <v>0.95994463992151213</v>
      </c>
      <c r="J20" s="7">
        <v>0.84078999710360802</v>
      </c>
      <c r="K20" s="8">
        <v>0.84511229953161304</v>
      </c>
      <c r="L20" s="8">
        <f t="shared" si="4"/>
        <v>0.84511229953161304</v>
      </c>
      <c r="M20" s="9">
        <f t="shared" si="5"/>
        <v>0.95336036556220671</v>
      </c>
      <c r="N20" s="8">
        <v>0.509357565426658</v>
      </c>
      <c r="O20" s="8">
        <v>0.71062041165649004</v>
      </c>
      <c r="P20" s="8">
        <f t="shared" si="6"/>
        <v>0.71062041165649004</v>
      </c>
      <c r="Q20" s="8">
        <f t="shared" si="7"/>
        <v>0.72979144058093115</v>
      </c>
      <c r="R20" s="7">
        <v>9.3175374190768101E-2</v>
      </c>
      <c r="S20" s="8">
        <v>0.61809394552196295</v>
      </c>
      <c r="T20" s="8">
        <f t="shared" si="8"/>
        <v>0.61809394552196295</v>
      </c>
      <c r="U20" s="9">
        <f t="shared" si="9"/>
        <v>0.22197849974135209</v>
      </c>
      <c r="V20" s="8">
        <v>0.77708883295285902</v>
      </c>
      <c r="W20" s="8">
        <v>0.62445230473123803</v>
      </c>
      <c r="X20" s="8">
        <f t="shared" si="10"/>
        <v>0.77708883295285902</v>
      </c>
      <c r="Y20" s="8">
        <f t="shared" si="11"/>
        <v>0.83613348769456142</v>
      </c>
      <c r="Z20" s="7">
        <v>0.986844820241358</v>
      </c>
      <c r="AA20" s="8">
        <v>7.5867602234555007E-2</v>
      </c>
      <c r="AB20" s="8">
        <f t="shared" si="12"/>
        <v>0.986844820241358</v>
      </c>
      <c r="AC20" s="9">
        <f t="shared" si="13"/>
        <v>0.26893202429272989</v>
      </c>
      <c r="AD20" s="8">
        <v>0.156530333443027</v>
      </c>
      <c r="AE20" s="8">
        <v>0.98364956174614904</v>
      </c>
      <c r="AF20" s="8">
        <f t="shared" si="14"/>
        <v>0.98364956174614904</v>
      </c>
      <c r="AG20" s="8">
        <f t="shared" si="15"/>
        <v>0.44204934475375157</v>
      </c>
      <c r="AH20" s="7">
        <v>2.5242490337127499E-2</v>
      </c>
      <c r="AI20" s="8">
        <v>0.424424306258881</v>
      </c>
      <c r="AJ20" s="8">
        <f t="shared" si="16"/>
        <v>0.424424306258881</v>
      </c>
      <c r="AK20" s="9">
        <f t="shared" si="17"/>
        <v>5.9312741326283613E-2</v>
      </c>
      <c r="AL20" s="8">
        <v>2.8840224656462E-2</v>
      </c>
      <c r="AM20" s="8">
        <v>0.78426155868556002</v>
      </c>
      <c r="AN20" s="8">
        <f t="shared" si="18"/>
        <v>0.78426155868556002</v>
      </c>
      <c r="AO20" s="9">
        <f t="shared" si="19"/>
        <v>0.10831886993875961</v>
      </c>
    </row>
    <row r="21" spans="1:41" x14ac:dyDescent="0.35">
      <c r="A21" s="20" t="s">
        <v>108</v>
      </c>
      <c r="B21" s="7">
        <v>0.44355834916213199</v>
      </c>
      <c r="C21" s="8">
        <v>0.91959208447686003</v>
      </c>
      <c r="D21" s="8">
        <f t="shared" si="0"/>
        <v>0.91959208447686003</v>
      </c>
      <c r="E21" s="9">
        <f t="shared" si="1"/>
        <v>0.77367098143498725</v>
      </c>
      <c r="F21" s="8">
        <v>0.44355834916213199</v>
      </c>
      <c r="G21" s="8">
        <v>0.91959208447686003</v>
      </c>
      <c r="H21" s="8">
        <f t="shared" si="2"/>
        <v>0.91959208447686003</v>
      </c>
      <c r="I21" s="8">
        <f t="shared" si="3"/>
        <v>0.77367098143498725</v>
      </c>
      <c r="J21" s="7">
        <v>0.44096964991138199</v>
      </c>
      <c r="K21" s="8">
        <v>0.91963312583510104</v>
      </c>
      <c r="L21" s="8">
        <f t="shared" si="4"/>
        <v>0.91963312583510104</v>
      </c>
      <c r="M21" s="9">
        <f t="shared" si="5"/>
        <v>0.77154559787647281</v>
      </c>
      <c r="N21" s="8">
        <v>0.471334184529212</v>
      </c>
      <c r="O21" s="8">
        <v>0.84804301560929296</v>
      </c>
      <c r="P21" s="8">
        <f t="shared" si="6"/>
        <v>0.84804301560929296</v>
      </c>
      <c r="Q21" s="8">
        <f t="shared" si="7"/>
        <v>0.76625198847179077</v>
      </c>
      <c r="R21" s="7">
        <v>0.57220576559890501</v>
      </c>
      <c r="S21" s="8">
        <v>0.83369865479308403</v>
      </c>
      <c r="T21" s="8">
        <f t="shared" si="8"/>
        <v>0.83369865479308403</v>
      </c>
      <c r="U21" s="9">
        <f t="shared" si="9"/>
        <v>0.83012882186618686</v>
      </c>
      <c r="V21" s="8">
        <v>0.18065903197390201</v>
      </c>
      <c r="W21" s="8">
        <v>0.66628330871239505</v>
      </c>
      <c r="X21" s="8">
        <f t="shared" si="10"/>
        <v>0.66628330871239505</v>
      </c>
      <c r="Y21" s="8">
        <f t="shared" si="11"/>
        <v>0.37521575859976841</v>
      </c>
      <c r="Z21" s="7">
        <v>0.41703948209772101</v>
      </c>
      <c r="AA21" s="8">
        <v>0.26180199439026097</v>
      </c>
      <c r="AB21" s="8">
        <f t="shared" si="12"/>
        <v>0.41703948209772101</v>
      </c>
      <c r="AC21" s="9">
        <f t="shared" si="13"/>
        <v>0.35099112705023328</v>
      </c>
      <c r="AD21" s="8">
        <v>0.63820114575995801</v>
      </c>
      <c r="AE21" s="8">
        <v>0.16091362118944999</v>
      </c>
      <c r="AF21" s="8">
        <f t="shared" si="14"/>
        <v>0.63820114575995801</v>
      </c>
      <c r="AG21" s="8">
        <f t="shared" si="15"/>
        <v>0.33642856877089744</v>
      </c>
      <c r="AH21" s="7">
        <v>0.62678371074073103</v>
      </c>
      <c r="AI21" s="8">
        <v>0.64250693227810796</v>
      </c>
      <c r="AJ21" s="8">
        <f t="shared" si="16"/>
        <v>0.64250693227810796</v>
      </c>
      <c r="AK21" s="9">
        <f t="shared" si="17"/>
        <v>0.76899289989389119</v>
      </c>
      <c r="AL21" s="8">
        <v>0.97920372871377304</v>
      </c>
      <c r="AM21" s="8">
        <v>0.62538300209560505</v>
      </c>
      <c r="AN21" s="8">
        <f t="shared" si="18"/>
        <v>0.97920372871377304</v>
      </c>
      <c r="AO21" s="9">
        <f t="shared" si="19"/>
        <v>0.91269125365195458</v>
      </c>
    </row>
    <row r="22" spans="1:41" x14ac:dyDescent="0.35">
      <c r="A22" s="20" t="s">
        <v>109</v>
      </c>
      <c r="B22" s="7">
        <v>0.723397524610492</v>
      </c>
      <c r="C22" s="8">
        <v>0.811025499458504</v>
      </c>
      <c r="D22" s="8">
        <f t="shared" si="0"/>
        <v>0.811025499458504</v>
      </c>
      <c r="E22" s="9">
        <f t="shared" si="1"/>
        <v>0.89954959821969083</v>
      </c>
      <c r="F22" s="8">
        <v>0.723397524610492</v>
      </c>
      <c r="G22" s="8">
        <v>0.811025499458504</v>
      </c>
      <c r="H22" s="8">
        <f t="shared" si="2"/>
        <v>0.811025499458504</v>
      </c>
      <c r="I22" s="8">
        <f t="shared" si="3"/>
        <v>0.89954959821969083</v>
      </c>
      <c r="J22" s="7">
        <v>0.71325011950647299</v>
      </c>
      <c r="K22" s="8">
        <v>0.81112204479302097</v>
      </c>
      <c r="L22" s="8">
        <f t="shared" si="4"/>
        <v>0.81112204479302097</v>
      </c>
      <c r="M22" s="9">
        <f t="shared" si="5"/>
        <v>0.89514073292181084</v>
      </c>
      <c r="N22" s="8">
        <v>0.80455921219381699</v>
      </c>
      <c r="O22" s="8">
        <v>0.65137047159655304</v>
      </c>
      <c r="P22" s="8">
        <f t="shared" si="6"/>
        <v>0.80455921219381699</v>
      </c>
      <c r="Q22" s="8">
        <f t="shared" si="7"/>
        <v>0.86268484616318297</v>
      </c>
      <c r="R22" s="7">
        <v>0.34510608586706598</v>
      </c>
      <c r="S22" s="8">
        <v>0.33859297473863798</v>
      </c>
      <c r="T22" s="8">
        <f t="shared" si="8"/>
        <v>0.34510608586706598</v>
      </c>
      <c r="U22" s="9">
        <f t="shared" si="9"/>
        <v>0.36771214917630402</v>
      </c>
      <c r="V22" s="8">
        <v>0.55410112519437305</v>
      </c>
      <c r="W22" s="8">
        <v>0.15457673060479299</v>
      </c>
      <c r="X22" s="8">
        <f t="shared" si="10"/>
        <v>0.55410112519437305</v>
      </c>
      <c r="Y22" s="8">
        <f t="shared" si="11"/>
        <v>0.29613648294705031</v>
      </c>
      <c r="Z22" s="7">
        <v>0.51890373215445096</v>
      </c>
      <c r="AA22" s="8">
        <v>0.16329215903136099</v>
      </c>
      <c r="AB22" s="8">
        <f t="shared" si="12"/>
        <v>0.51890373215445096</v>
      </c>
      <c r="AC22" s="9">
        <f t="shared" si="13"/>
        <v>0.29387501906683167</v>
      </c>
      <c r="AD22" s="8">
        <v>1.34826656112421E-2</v>
      </c>
      <c r="AE22" s="8">
        <v>0.40303961010690498</v>
      </c>
      <c r="AF22" s="8">
        <f t="shared" si="14"/>
        <v>0.40303961010690498</v>
      </c>
      <c r="AG22" s="8">
        <f t="shared" si="15"/>
        <v>3.3772995301212472E-2</v>
      </c>
      <c r="AH22" s="7">
        <v>0.16850716905468199</v>
      </c>
      <c r="AI22" s="8">
        <v>0.49995563533056098</v>
      </c>
      <c r="AJ22" s="8">
        <f t="shared" si="16"/>
        <v>0.49995563533056098</v>
      </c>
      <c r="AK22" s="9">
        <f t="shared" si="17"/>
        <v>0.29267206841448123</v>
      </c>
      <c r="AL22" s="8">
        <v>6.2360708517931199E-2</v>
      </c>
      <c r="AM22" s="8">
        <v>0.50727153337578701</v>
      </c>
      <c r="AN22" s="8">
        <f t="shared" si="18"/>
        <v>0.50727153337578701</v>
      </c>
      <c r="AO22" s="9">
        <f t="shared" si="19"/>
        <v>0.14088209139728614</v>
      </c>
    </row>
    <row r="23" spans="1:41" x14ac:dyDescent="0.35">
      <c r="A23" s="20" t="s">
        <v>110</v>
      </c>
      <c r="B23" s="7">
        <v>0.31086376553873502</v>
      </c>
      <c r="C23" s="8">
        <v>0.88531698767587497</v>
      </c>
      <c r="D23" s="8">
        <f t="shared" si="0"/>
        <v>0.88531698767587497</v>
      </c>
      <c r="E23" s="9">
        <f t="shared" si="1"/>
        <v>0.63029551152360974</v>
      </c>
      <c r="F23" s="8">
        <v>0.31086376553873502</v>
      </c>
      <c r="G23" s="8">
        <v>0.88531698767587497</v>
      </c>
      <c r="H23" s="8">
        <f t="shared" si="2"/>
        <v>0.88531698767587497</v>
      </c>
      <c r="I23" s="8">
        <f t="shared" si="3"/>
        <v>0.63029551152360974</v>
      </c>
      <c r="J23" s="7">
        <v>0.30541777903210199</v>
      </c>
      <c r="K23" s="8">
        <v>0.88537228678633295</v>
      </c>
      <c r="L23" s="8">
        <f t="shared" si="4"/>
        <v>0.88537228678633295</v>
      </c>
      <c r="M23" s="9">
        <f t="shared" si="5"/>
        <v>0.62405446838151768</v>
      </c>
      <c r="N23" s="8">
        <v>0.32575911665062501</v>
      </c>
      <c r="O23" s="8">
        <v>0.78430504639708498</v>
      </c>
      <c r="P23" s="8">
        <f t="shared" si="6"/>
        <v>0.78430504639708498</v>
      </c>
      <c r="Q23" s="8">
        <f t="shared" si="7"/>
        <v>0.60413066918752034</v>
      </c>
      <c r="R23" s="7">
        <v>0.79173282676265599</v>
      </c>
      <c r="S23" s="8">
        <v>0.15481085916013701</v>
      </c>
      <c r="T23" s="8">
        <f t="shared" si="8"/>
        <v>0.79173282676265599</v>
      </c>
      <c r="U23" s="9">
        <f t="shared" si="9"/>
        <v>0.37985093886051902</v>
      </c>
      <c r="V23" s="8">
        <v>7.0539986742080105E-2</v>
      </c>
      <c r="W23" s="8">
        <v>0.71917243931158803</v>
      </c>
      <c r="X23" s="8">
        <f t="shared" si="10"/>
        <v>0.71917243931158803</v>
      </c>
      <c r="Y23" s="8">
        <f t="shared" si="11"/>
        <v>0.20196943021160418</v>
      </c>
      <c r="Z23" s="7">
        <v>0.73947634600673595</v>
      </c>
      <c r="AA23" s="8">
        <v>0.88560279892405702</v>
      </c>
      <c r="AB23" s="8">
        <f t="shared" si="12"/>
        <v>0.88560279892405702</v>
      </c>
      <c r="AC23" s="9">
        <f t="shared" si="13"/>
        <v>0.93209382579916567</v>
      </c>
      <c r="AD23" s="8">
        <v>0.17312524459800499</v>
      </c>
      <c r="AE23" s="8">
        <v>0.73837012110187805</v>
      </c>
      <c r="AF23" s="8">
        <f t="shared" si="14"/>
        <v>0.73837012110187805</v>
      </c>
      <c r="AG23" s="8">
        <f t="shared" si="15"/>
        <v>0.39078426034619196</v>
      </c>
      <c r="AH23" s="7">
        <v>5.3491057382375903E-2</v>
      </c>
      <c r="AI23" s="8">
        <v>0.399847475213161</v>
      </c>
      <c r="AJ23" s="8">
        <f t="shared" si="16"/>
        <v>0.399847475213161</v>
      </c>
      <c r="AK23" s="9">
        <f t="shared" si="17"/>
        <v>0.10362427748601644</v>
      </c>
      <c r="AL23" s="8">
        <v>6.6549295033917905E-2</v>
      </c>
      <c r="AM23" s="8">
        <v>0.44845577112380403</v>
      </c>
      <c r="AN23" s="8">
        <f t="shared" si="18"/>
        <v>0.44845577112380403</v>
      </c>
      <c r="AO23" s="9">
        <f t="shared" si="19"/>
        <v>0.1346507664476142</v>
      </c>
    </row>
    <row r="24" spans="1:41" x14ac:dyDescent="0.35">
      <c r="A24" s="20" t="s">
        <v>111</v>
      </c>
      <c r="B24" s="7">
        <v>0.37561298463495402</v>
      </c>
      <c r="C24" s="8">
        <v>0.83504082761741605</v>
      </c>
      <c r="D24" s="8">
        <f t="shared" si="0"/>
        <v>0.83504082761741605</v>
      </c>
      <c r="E24" s="9">
        <f t="shared" si="1"/>
        <v>0.67732266290318965</v>
      </c>
      <c r="F24" s="8">
        <v>0.37561298463495402</v>
      </c>
      <c r="G24" s="8">
        <v>0.83504082761741605</v>
      </c>
      <c r="H24" s="8">
        <f t="shared" si="2"/>
        <v>0.83504082761741605</v>
      </c>
      <c r="I24" s="8">
        <f t="shared" si="3"/>
        <v>0.67732266290318965</v>
      </c>
      <c r="J24" s="7">
        <v>0.37748603190354202</v>
      </c>
      <c r="K24" s="8">
        <v>0.83512880448094595</v>
      </c>
      <c r="L24" s="8">
        <f t="shared" si="4"/>
        <v>0.83512880448094595</v>
      </c>
      <c r="M24" s="9">
        <f t="shared" si="5"/>
        <v>0.67917060306373023</v>
      </c>
      <c r="N24" s="8">
        <v>0.93589888124228005</v>
      </c>
      <c r="O24" s="8">
        <v>0.69273088254055903</v>
      </c>
      <c r="P24" s="8">
        <f t="shared" si="6"/>
        <v>0.93589888124228005</v>
      </c>
      <c r="Q24" s="8">
        <f t="shared" si="7"/>
        <v>0.92928563253145136</v>
      </c>
      <c r="R24" s="7">
        <v>0.98544610718946601</v>
      </c>
      <c r="S24" s="8">
        <v>0.15826178355036599</v>
      </c>
      <c r="T24" s="8">
        <f t="shared" si="8"/>
        <v>0.98544610718946601</v>
      </c>
      <c r="U24" s="9">
        <f t="shared" si="9"/>
        <v>0.44575510096691018</v>
      </c>
      <c r="V24" s="8">
        <v>0.79510762672603397</v>
      </c>
      <c r="W24" s="8">
        <v>0.82209236519052498</v>
      </c>
      <c r="X24" s="8">
        <f t="shared" si="10"/>
        <v>0.82209236519052498</v>
      </c>
      <c r="Y24" s="8">
        <f t="shared" si="11"/>
        <v>0.9315718360130224</v>
      </c>
      <c r="Z24" s="7">
        <v>0.57701489514749305</v>
      </c>
      <c r="AA24" s="8">
        <v>8.5629791051012996E-2</v>
      </c>
      <c r="AB24" s="8">
        <f t="shared" si="12"/>
        <v>0.57701489514749305</v>
      </c>
      <c r="AC24" s="9">
        <f t="shared" si="13"/>
        <v>0.19801462902873701</v>
      </c>
      <c r="AD24" s="8">
        <v>5.4836025345899403E-2</v>
      </c>
      <c r="AE24" s="8">
        <v>0.183348643267121</v>
      </c>
      <c r="AF24" s="8">
        <f t="shared" si="14"/>
        <v>0.183348643267121</v>
      </c>
      <c r="AG24" s="8">
        <f t="shared" si="15"/>
        <v>5.630074539411023E-2</v>
      </c>
      <c r="AH24" s="7">
        <v>0.17094943712524699</v>
      </c>
      <c r="AI24" s="8">
        <v>0.25055846378552299</v>
      </c>
      <c r="AJ24" s="8">
        <f t="shared" si="16"/>
        <v>0.25055846378552299</v>
      </c>
      <c r="AK24" s="9">
        <f t="shared" si="17"/>
        <v>0.17777553182680117</v>
      </c>
      <c r="AL24" s="8">
        <v>8.2216989552735903E-2</v>
      </c>
      <c r="AM24" s="8">
        <v>0.26646530740248903</v>
      </c>
      <c r="AN24" s="8">
        <f t="shared" si="18"/>
        <v>0.26646530740248903</v>
      </c>
      <c r="AO24" s="9">
        <f t="shared" si="19"/>
        <v>0.10561625793761276</v>
      </c>
    </row>
    <row r="25" spans="1:41" x14ac:dyDescent="0.35">
      <c r="A25" s="20" t="s">
        <v>112</v>
      </c>
      <c r="B25" s="7">
        <v>0.51997012566823897</v>
      </c>
      <c r="C25" s="8">
        <v>0.74466481635118997</v>
      </c>
      <c r="D25" s="8">
        <f t="shared" si="0"/>
        <v>0.74466481635118997</v>
      </c>
      <c r="E25" s="9">
        <f t="shared" si="1"/>
        <v>0.75458403232490834</v>
      </c>
      <c r="F25" s="8">
        <v>0.51997012566823897</v>
      </c>
      <c r="G25" s="8">
        <v>0.74466481635118997</v>
      </c>
      <c r="H25" s="8">
        <f t="shared" si="2"/>
        <v>0.74466481635118997</v>
      </c>
      <c r="I25" s="8">
        <f t="shared" si="3"/>
        <v>0.75458403232490834</v>
      </c>
      <c r="J25" s="7">
        <v>0.50965423702916302</v>
      </c>
      <c r="K25" s="8">
        <v>0.74480030079867898</v>
      </c>
      <c r="L25" s="8">
        <f t="shared" si="4"/>
        <v>0.74480030079867898</v>
      </c>
      <c r="M25" s="9">
        <f t="shared" si="5"/>
        <v>0.7472856085950399</v>
      </c>
      <c r="N25" s="8">
        <v>0.110775441137305</v>
      </c>
      <c r="O25" s="8">
        <v>0.59329186173111204</v>
      </c>
      <c r="P25" s="8">
        <f t="shared" si="6"/>
        <v>0.59329186173111204</v>
      </c>
      <c r="Q25" s="8">
        <f t="shared" si="7"/>
        <v>0.2446388737318087</v>
      </c>
      <c r="R25" s="7">
        <v>0.93957997617686595</v>
      </c>
      <c r="S25" s="8">
        <v>0.49017640038705002</v>
      </c>
      <c r="T25" s="8">
        <f t="shared" si="8"/>
        <v>0.93957997617686595</v>
      </c>
      <c r="U25" s="9">
        <f t="shared" si="9"/>
        <v>0.81763770475221209</v>
      </c>
      <c r="V25" s="8">
        <v>0.42959373959358099</v>
      </c>
      <c r="W25" s="8">
        <v>0.739815326455594</v>
      </c>
      <c r="X25" s="8">
        <f t="shared" si="10"/>
        <v>0.739815326455594</v>
      </c>
      <c r="Y25" s="8">
        <f t="shared" si="11"/>
        <v>0.68212759882173413</v>
      </c>
      <c r="Z25" s="7">
        <v>0.48957698807240702</v>
      </c>
      <c r="AA25" s="8">
        <v>8.2928396061148602E-2</v>
      </c>
      <c r="AB25" s="8">
        <f t="shared" si="12"/>
        <v>0.48957698807240702</v>
      </c>
      <c r="AC25" s="9">
        <f t="shared" si="13"/>
        <v>0.17068135014339703</v>
      </c>
      <c r="AD25" s="8">
        <v>0.26411924720778401</v>
      </c>
      <c r="AE25" s="8">
        <v>7.5986427215348401E-2</v>
      </c>
      <c r="AF25" s="8">
        <f t="shared" si="14"/>
        <v>0.26411924720778401</v>
      </c>
      <c r="AG25" s="8">
        <f t="shared" si="15"/>
        <v>9.8512138923325443E-2</v>
      </c>
      <c r="AH25" s="7">
        <v>0.56229760823233799</v>
      </c>
      <c r="AI25" s="8">
        <v>0.63321620595192896</v>
      </c>
      <c r="AJ25" s="8">
        <f t="shared" si="16"/>
        <v>0.63321620595192896</v>
      </c>
      <c r="AK25" s="9">
        <f t="shared" si="17"/>
        <v>0.72374332963673815</v>
      </c>
      <c r="AL25" s="8">
        <v>0.49591267181008603</v>
      </c>
      <c r="AM25" s="8">
        <v>0.57432355138179303</v>
      </c>
      <c r="AN25" s="8">
        <f t="shared" si="18"/>
        <v>0.57432355138179303</v>
      </c>
      <c r="AO25" s="9">
        <f t="shared" si="19"/>
        <v>0.6425177084269551</v>
      </c>
    </row>
    <row r="26" spans="1:41" x14ac:dyDescent="0.35">
      <c r="A26" s="20" t="s">
        <v>113</v>
      </c>
      <c r="B26" s="7">
        <v>0.73300692135055601</v>
      </c>
      <c r="C26" s="8">
        <v>0.76262283433336397</v>
      </c>
      <c r="D26" s="8">
        <f t="shared" si="0"/>
        <v>0.76262283433336397</v>
      </c>
      <c r="E26" s="9">
        <f t="shared" si="1"/>
        <v>0.88412219120243918</v>
      </c>
      <c r="F26" s="8">
        <v>0.73300692135055601</v>
      </c>
      <c r="G26" s="8">
        <v>0.76262283433336397</v>
      </c>
      <c r="H26" s="8">
        <f t="shared" si="2"/>
        <v>0.76262283433336397</v>
      </c>
      <c r="I26" s="8">
        <f t="shared" si="3"/>
        <v>0.88412219120243918</v>
      </c>
      <c r="J26" s="7">
        <v>0.72600810005133898</v>
      </c>
      <c r="K26" s="8">
        <v>0.76274821344751698</v>
      </c>
      <c r="L26" s="8">
        <f t="shared" si="4"/>
        <v>0.76274821344751698</v>
      </c>
      <c r="M26" s="9">
        <f t="shared" si="5"/>
        <v>0.88104621072038014</v>
      </c>
      <c r="N26" s="8">
        <v>0.61932413276811105</v>
      </c>
      <c r="O26" s="8">
        <v>0.62040089790639297</v>
      </c>
      <c r="P26" s="8">
        <f t="shared" si="6"/>
        <v>0.62040089790639297</v>
      </c>
      <c r="Q26" s="8">
        <f t="shared" si="7"/>
        <v>0.75175063475847204</v>
      </c>
      <c r="R26" s="7">
        <v>0.68694226861373697</v>
      </c>
      <c r="S26" s="8">
        <v>0.93863679447451198</v>
      </c>
      <c r="T26" s="8">
        <f t="shared" si="8"/>
        <v>0.93863679447451198</v>
      </c>
      <c r="U26" s="9">
        <f t="shared" si="9"/>
        <v>0.92774326836972665</v>
      </c>
      <c r="V26" s="8">
        <v>0.166581137021616</v>
      </c>
      <c r="W26" s="8">
        <v>0.21725605126057301</v>
      </c>
      <c r="X26" s="8">
        <f t="shared" si="10"/>
        <v>0.21725605126057301</v>
      </c>
      <c r="Y26" s="8">
        <f t="shared" si="11"/>
        <v>0.15630613521098857</v>
      </c>
      <c r="Z26" s="7">
        <v>0.578367192168456</v>
      </c>
      <c r="AA26" s="8">
        <v>0.16043413150407701</v>
      </c>
      <c r="AB26" s="8">
        <f t="shared" si="12"/>
        <v>0.578367192168456</v>
      </c>
      <c r="AC26" s="9">
        <f t="shared" si="13"/>
        <v>0.31339008334467344</v>
      </c>
      <c r="AD26" s="8">
        <v>0.80553974940511197</v>
      </c>
      <c r="AE26" s="8">
        <v>0.39084662993179897</v>
      </c>
      <c r="AF26" s="8">
        <f t="shared" si="14"/>
        <v>0.80553974940511197</v>
      </c>
      <c r="AG26" s="8">
        <f t="shared" si="15"/>
        <v>0.67870054676181812</v>
      </c>
      <c r="AH26" s="7">
        <v>0.53844094154857303</v>
      </c>
      <c r="AI26" s="8">
        <v>0.42315390613694598</v>
      </c>
      <c r="AJ26" s="8">
        <f t="shared" si="16"/>
        <v>0.53844094154857303</v>
      </c>
      <c r="AK26" s="9">
        <f t="shared" si="17"/>
        <v>0.56484580918192429</v>
      </c>
      <c r="AL26" s="8">
        <v>0.51647411942559796</v>
      </c>
      <c r="AM26" s="8">
        <v>0.36471165843021802</v>
      </c>
      <c r="AN26" s="8">
        <f t="shared" si="18"/>
        <v>0.51647411942559796</v>
      </c>
      <c r="AO26" s="9">
        <f t="shared" si="19"/>
        <v>0.50281513074094153</v>
      </c>
    </row>
    <row r="27" spans="1:41" x14ac:dyDescent="0.35">
      <c r="A27" s="20" t="s">
        <v>114</v>
      </c>
      <c r="B27" s="7">
        <v>0.74397068617991002</v>
      </c>
      <c r="C27" s="8">
        <v>0.86009825981337995</v>
      </c>
      <c r="D27" s="8">
        <f t="shared" si="0"/>
        <v>0.86009825981337995</v>
      </c>
      <c r="E27" s="9">
        <f t="shared" si="1"/>
        <v>0.92557370374728809</v>
      </c>
      <c r="F27" s="8">
        <v>0.74397068617991002</v>
      </c>
      <c r="G27" s="8">
        <v>0.86009825981337995</v>
      </c>
      <c r="H27" s="8">
        <f t="shared" si="2"/>
        <v>0.86009825981337995</v>
      </c>
      <c r="I27" s="8">
        <f t="shared" si="3"/>
        <v>0.92557370374728809</v>
      </c>
      <c r="J27" s="7">
        <v>0.74121502856216204</v>
      </c>
      <c r="K27" s="8">
        <v>0.86016708303587097</v>
      </c>
      <c r="L27" s="8">
        <f t="shared" si="4"/>
        <v>0.86016708303587097</v>
      </c>
      <c r="M27" s="9">
        <f t="shared" si="5"/>
        <v>0.92453409491582217</v>
      </c>
      <c r="N27" s="8">
        <v>0.352605693745209</v>
      </c>
      <c r="O27" s="8">
        <v>0.73799985500665999</v>
      </c>
      <c r="P27" s="8">
        <f t="shared" si="6"/>
        <v>0.73799985500665999</v>
      </c>
      <c r="Q27" s="8">
        <f t="shared" si="7"/>
        <v>0.61053938413434028</v>
      </c>
      <c r="R27" s="7">
        <v>0.62575612993880902</v>
      </c>
      <c r="S27" s="8">
        <v>0.113371804558717</v>
      </c>
      <c r="T27" s="8">
        <f t="shared" si="8"/>
        <v>0.62575612993880902</v>
      </c>
      <c r="U27" s="9">
        <f t="shared" si="9"/>
        <v>0.25864983034623112</v>
      </c>
      <c r="V27" s="8">
        <v>0.20519820064990699</v>
      </c>
      <c r="W27" s="8">
        <v>0.37231042192851199</v>
      </c>
      <c r="X27" s="8">
        <f t="shared" si="10"/>
        <v>0.37231042192851199</v>
      </c>
      <c r="Y27" s="8">
        <f t="shared" si="11"/>
        <v>0.27287681238923056</v>
      </c>
      <c r="Z27" s="7">
        <v>0.56669396167411301</v>
      </c>
      <c r="AA27" s="8">
        <v>0.86844811763815699</v>
      </c>
      <c r="AB27" s="8">
        <f t="shared" si="12"/>
        <v>0.86844811763815699</v>
      </c>
      <c r="AC27" s="9">
        <f t="shared" si="13"/>
        <v>0.84106639923748339</v>
      </c>
      <c r="AD27" s="8">
        <v>0.19190100522433701</v>
      </c>
      <c r="AE27" s="8">
        <v>0.69496148489049903</v>
      </c>
      <c r="AF27" s="8">
        <f t="shared" si="14"/>
        <v>0.69496148489049903</v>
      </c>
      <c r="AG27" s="8">
        <f t="shared" si="15"/>
        <v>0.40204846849983089</v>
      </c>
      <c r="AH27" s="7">
        <v>0.66264369365191</v>
      </c>
      <c r="AI27" s="8">
        <v>2.3643205923165899E-3</v>
      </c>
      <c r="AJ27" s="8">
        <f t="shared" si="16"/>
        <v>0.66264369365191</v>
      </c>
      <c r="AK27" s="9">
        <f t="shared" si="17"/>
        <v>1.1685690311095787E-2</v>
      </c>
      <c r="AL27" s="8">
        <v>0.90241030925647403</v>
      </c>
      <c r="AM27" s="8">
        <v>2.1368631772247198E-3</v>
      </c>
      <c r="AN27" s="8">
        <f t="shared" si="18"/>
        <v>0.90241030925647403</v>
      </c>
      <c r="AO27" s="9">
        <f t="shared" si="19"/>
        <v>1.3982498968004409E-2</v>
      </c>
    </row>
    <row r="28" spans="1:41" x14ac:dyDescent="0.35">
      <c r="A28" s="20" t="s">
        <v>115</v>
      </c>
      <c r="B28" s="7">
        <v>0.97015549097198805</v>
      </c>
      <c r="C28" s="8">
        <v>0.784127851244937</v>
      </c>
      <c r="D28" s="8">
        <f t="shared" si="0"/>
        <v>0.97015549097198805</v>
      </c>
      <c r="E28" s="9">
        <f t="shared" si="1"/>
        <v>0.96877088096352537</v>
      </c>
      <c r="F28" s="8">
        <v>0.97015549097198805</v>
      </c>
      <c r="G28" s="8">
        <v>0.784127851244937</v>
      </c>
      <c r="H28" s="8">
        <f t="shared" si="2"/>
        <v>0.97015549097198805</v>
      </c>
      <c r="I28" s="8">
        <f t="shared" si="3"/>
        <v>0.96877088096352537</v>
      </c>
      <c r="J28" s="7">
        <v>0.97572040824998096</v>
      </c>
      <c r="K28" s="8">
        <v>0.78263951716371405</v>
      </c>
      <c r="L28" s="8">
        <f t="shared" si="4"/>
        <v>0.97572040824998096</v>
      </c>
      <c r="M28" s="9">
        <f t="shared" si="5"/>
        <v>0.96956153507643494</v>
      </c>
      <c r="N28" s="8">
        <v>8.1156489802265003E-2</v>
      </c>
      <c r="O28" s="8">
        <v>0.65313131266499502</v>
      </c>
      <c r="P28" s="8">
        <f t="shared" si="6"/>
        <v>0.65313131266499502</v>
      </c>
      <c r="Q28" s="8">
        <f t="shared" si="7"/>
        <v>0.20870272668418333</v>
      </c>
      <c r="R28" s="7">
        <v>0.43775513598048199</v>
      </c>
      <c r="S28" s="8">
        <v>0.95533205734487703</v>
      </c>
      <c r="T28" s="8">
        <f t="shared" si="8"/>
        <v>0.95533205734487703</v>
      </c>
      <c r="U28" s="9">
        <f t="shared" si="9"/>
        <v>0.78278619522853266</v>
      </c>
      <c r="V28" s="8">
        <v>0.65351135014353101</v>
      </c>
      <c r="W28" s="8">
        <v>0.37747053894478499</v>
      </c>
      <c r="X28" s="8">
        <f t="shared" si="10"/>
        <v>0.65351135014353101</v>
      </c>
      <c r="Y28" s="8">
        <f t="shared" si="11"/>
        <v>0.59195074369140932</v>
      </c>
      <c r="Z28" s="7">
        <v>0.83499497747415197</v>
      </c>
      <c r="AA28" s="8">
        <v>4.0360841617344601E-2</v>
      </c>
      <c r="AB28" s="8">
        <f t="shared" si="12"/>
        <v>0.83499497747415197</v>
      </c>
      <c r="AC28" s="9">
        <f t="shared" si="13"/>
        <v>0.14795540517377581</v>
      </c>
      <c r="AD28" s="8">
        <v>0.68563900451096804</v>
      </c>
      <c r="AE28" s="8">
        <v>0.26693771030470398</v>
      </c>
      <c r="AF28" s="8">
        <f t="shared" si="14"/>
        <v>0.68563900451096804</v>
      </c>
      <c r="AG28" s="8">
        <f t="shared" si="15"/>
        <v>0.49382214913450639</v>
      </c>
      <c r="AH28" s="7">
        <v>0.743355268524448</v>
      </c>
      <c r="AI28" s="8">
        <v>0.32088094729383798</v>
      </c>
      <c r="AJ28" s="8">
        <f t="shared" si="16"/>
        <v>0.743355268524448</v>
      </c>
      <c r="AK28" s="9">
        <f t="shared" si="17"/>
        <v>0.5804034645790529</v>
      </c>
      <c r="AL28" s="8">
        <v>0.558984414924523</v>
      </c>
      <c r="AM28" s="8">
        <v>0.32431087803735198</v>
      </c>
      <c r="AN28" s="8">
        <f t="shared" si="18"/>
        <v>0.558984414924523</v>
      </c>
      <c r="AO28" s="9">
        <f t="shared" si="19"/>
        <v>0.49086218997650577</v>
      </c>
    </row>
    <row r="29" spans="1:41" x14ac:dyDescent="0.35">
      <c r="A29" s="20" t="s">
        <v>116</v>
      </c>
      <c r="B29" s="7">
        <v>0.51030777384130899</v>
      </c>
      <c r="C29" s="8">
        <v>0.67531538621184195</v>
      </c>
      <c r="D29" s="8">
        <f t="shared" si="0"/>
        <v>0.67531538621184195</v>
      </c>
      <c r="E29" s="9">
        <f t="shared" si="1"/>
        <v>0.71174674379941527</v>
      </c>
      <c r="F29" s="8">
        <v>0.51030777384130899</v>
      </c>
      <c r="G29" s="8">
        <v>0.67531538621184195</v>
      </c>
      <c r="H29" s="8">
        <f t="shared" si="2"/>
        <v>0.67531538621184195</v>
      </c>
      <c r="I29" s="8">
        <f t="shared" si="3"/>
        <v>0.71174674379941527</v>
      </c>
      <c r="J29" s="7">
        <v>0.50885450149728695</v>
      </c>
      <c r="K29" s="8">
        <v>0.67449171448925505</v>
      </c>
      <c r="L29" s="8">
        <f t="shared" si="4"/>
        <v>0.67449171448925505</v>
      </c>
      <c r="M29" s="9">
        <f t="shared" si="5"/>
        <v>0.7102518686756657</v>
      </c>
      <c r="N29" s="8">
        <v>0.35847817763699802</v>
      </c>
      <c r="O29" s="8">
        <v>0.426345021673536</v>
      </c>
      <c r="P29" s="8">
        <f t="shared" si="6"/>
        <v>0.426345021673536</v>
      </c>
      <c r="Q29" s="8">
        <f t="shared" si="7"/>
        <v>0.43992043518305546</v>
      </c>
      <c r="R29" s="7">
        <v>0.684036566145098</v>
      </c>
      <c r="S29" s="8">
        <v>0.93300886643012104</v>
      </c>
      <c r="T29" s="8">
        <f t="shared" si="8"/>
        <v>0.93300886643012104</v>
      </c>
      <c r="U29" s="9">
        <f t="shared" si="9"/>
        <v>0.92482336576429391</v>
      </c>
      <c r="V29" s="8">
        <v>0.81920866697307804</v>
      </c>
      <c r="W29" s="8">
        <v>8.9413472882374598E-2</v>
      </c>
      <c r="X29" s="8">
        <f t="shared" si="10"/>
        <v>0.81920866697307804</v>
      </c>
      <c r="Y29" s="8">
        <f t="shared" si="11"/>
        <v>0.26471202782055892</v>
      </c>
      <c r="Z29" s="7">
        <v>0.333149530670939</v>
      </c>
      <c r="AA29" s="8">
        <v>1.54269538923789E-2</v>
      </c>
      <c r="AB29" s="8">
        <f t="shared" si="12"/>
        <v>0.333149530670939</v>
      </c>
      <c r="AC29" s="9">
        <f t="shared" si="13"/>
        <v>3.2228681421877958E-2</v>
      </c>
      <c r="AD29" s="8">
        <v>0.12666744320572901</v>
      </c>
      <c r="AE29" s="8">
        <v>0.47196134929254102</v>
      </c>
      <c r="AF29" s="8">
        <f t="shared" si="14"/>
        <v>0.47196134929254102</v>
      </c>
      <c r="AG29" s="8">
        <f t="shared" si="15"/>
        <v>0.22819131003729543</v>
      </c>
      <c r="AH29" s="7">
        <v>3.8797964042629203E-2</v>
      </c>
      <c r="AI29" s="8">
        <v>5.9397231134440301E-2</v>
      </c>
      <c r="AJ29" s="8">
        <f t="shared" si="16"/>
        <v>5.9397231134440301E-2</v>
      </c>
      <c r="AK29" s="9">
        <f t="shared" si="17"/>
        <v>1.6299427784469245E-2</v>
      </c>
      <c r="AL29" s="8">
        <v>5.9414779287406898E-2</v>
      </c>
      <c r="AM29" s="8">
        <v>6.3961592885601007E-2</v>
      </c>
      <c r="AN29" s="8">
        <f t="shared" si="18"/>
        <v>6.3961592885601007E-2</v>
      </c>
      <c r="AO29" s="9">
        <f t="shared" si="19"/>
        <v>2.4977936781908516E-2</v>
      </c>
    </row>
    <row r="30" spans="1:41" x14ac:dyDescent="0.35">
      <c r="A30" s="20" t="s">
        <v>117</v>
      </c>
      <c r="B30" s="7">
        <v>0.82361471446284795</v>
      </c>
      <c r="C30" s="8">
        <v>0.87012498838607599</v>
      </c>
      <c r="D30" s="8">
        <f t="shared" si="0"/>
        <v>0.87012498838607599</v>
      </c>
      <c r="E30" s="9">
        <f t="shared" si="1"/>
        <v>0.95541388239987457</v>
      </c>
      <c r="F30" s="8">
        <v>0.82361471446284795</v>
      </c>
      <c r="G30" s="8">
        <v>0.87012498838607599</v>
      </c>
      <c r="H30" s="8">
        <f t="shared" si="2"/>
        <v>0.87012498838607599</v>
      </c>
      <c r="I30" s="8">
        <f t="shared" si="3"/>
        <v>0.95541388239987457</v>
      </c>
      <c r="J30" s="7">
        <v>0.78728997351869501</v>
      </c>
      <c r="K30" s="8">
        <v>0.87018803323763105</v>
      </c>
      <c r="L30" s="8">
        <f t="shared" si="4"/>
        <v>0.87018803323763105</v>
      </c>
      <c r="M30" s="9">
        <f t="shared" si="5"/>
        <v>0.94419462488230854</v>
      </c>
      <c r="N30" s="8">
        <v>0.263743397000407</v>
      </c>
      <c r="O30" s="8">
        <v>0.75804861459403095</v>
      </c>
      <c r="P30" s="8">
        <f t="shared" si="6"/>
        <v>0.75804861459403095</v>
      </c>
      <c r="Q30" s="8">
        <f t="shared" si="7"/>
        <v>0.52177541940833583</v>
      </c>
      <c r="R30" s="7">
        <v>0.13713568882428501</v>
      </c>
      <c r="S30" s="8">
        <v>0.58946236027883203</v>
      </c>
      <c r="T30" s="8">
        <f t="shared" si="8"/>
        <v>0.58946236027883203</v>
      </c>
      <c r="U30" s="9">
        <f t="shared" si="9"/>
        <v>0.28416626977022785</v>
      </c>
      <c r="V30" s="8">
        <v>0.72590596850156297</v>
      </c>
      <c r="W30" s="8">
        <v>0.35272876652933999</v>
      </c>
      <c r="X30" s="8">
        <f t="shared" si="10"/>
        <v>0.72590596850156297</v>
      </c>
      <c r="Y30" s="8">
        <f t="shared" si="11"/>
        <v>0.60488521163505637</v>
      </c>
      <c r="Z30" s="7">
        <v>0.490253413851719</v>
      </c>
      <c r="AA30" s="8">
        <v>0.121240386069574</v>
      </c>
      <c r="AB30" s="8">
        <f t="shared" si="12"/>
        <v>0.490253413851719</v>
      </c>
      <c r="AC30" s="9">
        <f t="shared" si="13"/>
        <v>0.22722231447046393</v>
      </c>
      <c r="AD30" s="8">
        <v>0.82793117212954304</v>
      </c>
      <c r="AE30" s="8">
        <v>0.70555428993766001</v>
      </c>
      <c r="AF30" s="8">
        <f t="shared" si="14"/>
        <v>0.82793117212954304</v>
      </c>
      <c r="AG30" s="8">
        <f t="shared" si="15"/>
        <v>0.89818777764381896</v>
      </c>
      <c r="AH30" s="7">
        <v>0.24477355436671999</v>
      </c>
      <c r="AI30" s="8">
        <v>1.1047752704124499E-2</v>
      </c>
      <c r="AJ30" s="8">
        <f t="shared" si="16"/>
        <v>0.24477355436671999</v>
      </c>
      <c r="AK30" s="9">
        <f t="shared" si="17"/>
        <v>1.8693983499257216E-2</v>
      </c>
      <c r="AL30" s="8">
        <v>0.26886225631822203</v>
      </c>
      <c r="AM30" s="8">
        <v>1.29680131660779E-2</v>
      </c>
      <c r="AN30" s="8">
        <f t="shared" si="18"/>
        <v>0.26886225631822203</v>
      </c>
      <c r="AO30" s="9">
        <f t="shared" si="19"/>
        <v>2.3216723018275598E-2</v>
      </c>
    </row>
    <row r="31" spans="1:41" x14ac:dyDescent="0.35">
      <c r="A31" s="20" t="s">
        <v>118</v>
      </c>
      <c r="B31" s="7">
        <v>0.22117621781228</v>
      </c>
      <c r="C31" s="8">
        <v>0.65181181737555804</v>
      </c>
      <c r="D31" s="8">
        <f t="shared" si="0"/>
        <v>0.65181181737555804</v>
      </c>
      <c r="E31" s="9">
        <f t="shared" si="1"/>
        <v>0.42338383872821628</v>
      </c>
      <c r="F31" s="8">
        <v>0.22117621781228</v>
      </c>
      <c r="G31" s="8">
        <v>0.65181181737555804</v>
      </c>
      <c r="H31" s="8">
        <f t="shared" si="2"/>
        <v>0.65181181737555804</v>
      </c>
      <c r="I31" s="8">
        <f t="shared" si="3"/>
        <v>0.42338383872821628</v>
      </c>
      <c r="J31" s="7">
        <v>0.222666015235332</v>
      </c>
      <c r="K31" s="8">
        <v>0.65173620848271596</v>
      </c>
      <c r="L31" s="8">
        <f t="shared" si="4"/>
        <v>0.65173620848271596</v>
      </c>
      <c r="M31" s="9">
        <f t="shared" si="5"/>
        <v>0.42522883938516098</v>
      </c>
      <c r="N31" s="8">
        <v>5.13707521346395E-2</v>
      </c>
      <c r="O31" s="8">
        <v>0.45885789088484502</v>
      </c>
      <c r="P31" s="8">
        <f t="shared" si="6"/>
        <v>0.45885789088484502</v>
      </c>
      <c r="Q31" s="8">
        <f t="shared" si="7"/>
        <v>0.11191221477743052</v>
      </c>
      <c r="R31" s="7">
        <v>0.85434055678915899</v>
      </c>
      <c r="S31" s="8">
        <v>0.24244535206673601</v>
      </c>
      <c r="T31" s="8">
        <f t="shared" si="8"/>
        <v>0.85434055678915899</v>
      </c>
      <c r="U31" s="9">
        <f t="shared" si="9"/>
        <v>0.53323867883551601</v>
      </c>
      <c r="V31" s="8">
        <v>0.54559131506085501</v>
      </c>
      <c r="W31" s="8">
        <v>0.42849693495713798</v>
      </c>
      <c r="X31" s="8">
        <f t="shared" si="10"/>
        <v>0.54559131506085501</v>
      </c>
      <c r="Y31" s="8">
        <f t="shared" si="11"/>
        <v>0.57355606853025742</v>
      </c>
      <c r="Z31" s="7">
        <v>0.84789451860239096</v>
      </c>
      <c r="AA31" s="8">
        <v>7.1947661283701999E-3</v>
      </c>
      <c r="AB31" s="8">
        <f t="shared" si="12"/>
        <v>0.84789451860239096</v>
      </c>
      <c r="AC31" s="9">
        <f t="shared" si="13"/>
        <v>3.7208799560073724E-2</v>
      </c>
      <c r="AD31" s="8">
        <v>0.106211774350458</v>
      </c>
      <c r="AE31" s="8">
        <v>7.9187129679580803E-2</v>
      </c>
      <c r="AF31" s="8">
        <f t="shared" si="14"/>
        <v>0.106211774350458</v>
      </c>
      <c r="AG31" s="8">
        <f t="shared" si="15"/>
        <v>4.8598680793427218E-2</v>
      </c>
      <c r="AH31" s="7">
        <v>1.7033354290417E-2</v>
      </c>
      <c r="AI31" s="8">
        <v>0.83375183542470799</v>
      </c>
      <c r="AJ31" s="8">
        <f t="shared" si="16"/>
        <v>0.83375183542470799</v>
      </c>
      <c r="AK31" s="9">
        <f t="shared" si="17"/>
        <v>7.4620855366120176E-2</v>
      </c>
      <c r="AL31" s="8">
        <v>2.0106709595856601E-2</v>
      </c>
      <c r="AM31" s="8">
        <v>0.84927412252287604</v>
      </c>
      <c r="AN31" s="8">
        <f t="shared" si="18"/>
        <v>0.84927412252287604</v>
      </c>
      <c r="AO31" s="9">
        <f t="shared" si="19"/>
        <v>8.6577148625279543E-2</v>
      </c>
    </row>
    <row r="32" spans="1:41" x14ac:dyDescent="0.35">
      <c r="A32" s="20" t="s">
        <v>119</v>
      </c>
      <c r="B32" s="7">
        <v>0.79913067430794305</v>
      </c>
      <c r="C32" s="8">
        <v>0.96511371950049896</v>
      </c>
      <c r="D32" s="8">
        <f t="shared" si="0"/>
        <v>0.96511371950049896</v>
      </c>
      <c r="E32" s="9">
        <f t="shared" si="1"/>
        <v>0.97157707390208647</v>
      </c>
      <c r="F32" s="8">
        <v>0.79913067430794305</v>
      </c>
      <c r="G32" s="8">
        <v>0.96511371950049896</v>
      </c>
      <c r="H32" s="8">
        <f t="shared" si="2"/>
        <v>0.96511371950049896</v>
      </c>
      <c r="I32" s="8">
        <f t="shared" si="3"/>
        <v>0.97157707390208647</v>
      </c>
      <c r="J32" s="7">
        <v>0.80209124864521797</v>
      </c>
      <c r="K32" s="8">
        <v>0.96513038094983905</v>
      </c>
      <c r="L32" s="8">
        <f t="shared" si="4"/>
        <v>0.96513038094983905</v>
      </c>
      <c r="M32" s="9">
        <f t="shared" si="5"/>
        <v>0.97231736243529654</v>
      </c>
      <c r="N32" s="8">
        <v>0.75970882204561496</v>
      </c>
      <c r="O32" s="8">
        <v>0.93385392182201399</v>
      </c>
      <c r="P32" s="8">
        <f t="shared" si="6"/>
        <v>0.93385392182201399</v>
      </c>
      <c r="Q32" s="8">
        <f t="shared" si="7"/>
        <v>0.95298196101557942</v>
      </c>
      <c r="R32" s="7">
        <v>0.21181600436432399</v>
      </c>
      <c r="S32" s="8">
        <v>0.43218327756769098</v>
      </c>
      <c r="T32" s="8">
        <f t="shared" si="8"/>
        <v>0.43218327756769098</v>
      </c>
      <c r="U32" s="9">
        <f t="shared" si="9"/>
        <v>0.31041821384636137</v>
      </c>
      <c r="V32" s="8">
        <v>0.345254147239345</v>
      </c>
      <c r="W32" s="8">
        <v>0.52836710289357403</v>
      </c>
      <c r="X32" s="8">
        <f t="shared" si="10"/>
        <v>0.52836710289357403</v>
      </c>
      <c r="Y32" s="8">
        <f t="shared" si="11"/>
        <v>0.49279892225360322</v>
      </c>
      <c r="Z32" s="7">
        <v>0.66363883325379003</v>
      </c>
      <c r="AA32" s="8">
        <v>0.21064624087030601</v>
      </c>
      <c r="AB32" s="8">
        <f t="shared" si="12"/>
        <v>0.66363883325379003</v>
      </c>
      <c r="AC32" s="9">
        <f t="shared" si="13"/>
        <v>0.41484871163718251</v>
      </c>
      <c r="AD32" s="8">
        <v>0.59065437505835705</v>
      </c>
      <c r="AE32" s="8">
        <v>0.521637681956586</v>
      </c>
      <c r="AF32" s="8">
        <f t="shared" si="14"/>
        <v>0.59065437505835705</v>
      </c>
      <c r="AG32" s="8">
        <f t="shared" si="15"/>
        <v>0.67084456503627399</v>
      </c>
      <c r="AH32" s="7">
        <v>0.43276823739335901</v>
      </c>
      <c r="AI32" s="8">
        <v>0.20507052218817401</v>
      </c>
      <c r="AJ32" s="8">
        <f t="shared" si="16"/>
        <v>0.43276823739335901</v>
      </c>
      <c r="AK32" s="9">
        <f t="shared" si="17"/>
        <v>0.30369162827083018</v>
      </c>
      <c r="AL32" s="8">
        <v>0.456122496981829</v>
      </c>
      <c r="AM32" s="8">
        <v>0.20308941102962</v>
      </c>
      <c r="AN32" s="8">
        <f t="shared" si="18"/>
        <v>0.456122496981829</v>
      </c>
      <c r="AO32" s="9">
        <f t="shared" si="19"/>
        <v>0.3130186255007934</v>
      </c>
    </row>
    <row r="33" spans="1:41" x14ac:dyDescent="0.35">
      <c r="A33" s="20" t="s">
        <v>120</v>
      </c>
      <c r="B33" s="7">
        <v>0.79317195220307601</v>
      </c>
      <c r="C33" s="8">
        <v>0.83411370532211904</v>
      </c>
      <c r="D33" s="8">
        <f t="shared" si="0"/>
        <v>0.83411370532211904</v>
      </c>
      <c r="E33" s="9">
        <f t="shared" si="1"/>
        <v>0.93490126061916079</v>
      </c>
      <c r="F33" s="8">
        <v>0.79317195220307601</v>
      </c>
      <c r="G33" s="8">
        <v>0.83411370532211904</v>
      </c>
      <c r="H33" s="8">
        <f t="shared" si="2"/>
        <v>0.83411370532211904</v>
      </c>
      <c r="I33" s="8">
        <f t="shared" si="3"/>
        <v>0.93490126061916079</v>
      </c>
      <c r="J33" s="7">
        <v>0.78976167997301705</v>
      </c>
      <c r="K33" s="8">
        <v>0.83419685689482803</v>
      </c>
      <c r="L33" s="8">
        <f t="shared" si="4"/>
        <v>0.83419685689482803</v>
      </c>
      <c r="M33" s="9">
        <f t="shared" si="5"/>
        <v>0.93374745684305804</v>
      </c>
      <c r="N33" s="8">
        <v>0.333991965015349</v>
      </c>
      <c r="O33" s="8">
        <v>0.69099058945232295</v>
      </c>
      <c r="P33" s="8">
        <f t="shared" si="6"/>
        <v>0.69099058945232295</v>
      </c>
      <c r="Q33" s="8">
        <f t="shared" si="7"/>
        <v>0.56917827753863759</v>
      </c>
      <c r="R33" s="7">
        <v>0.18270204750448199</v>
      </c>
      <c r="S33" s="8">
        <v>0.63732575495691202</v>
      </c>
      <c r="T33" s="8">
        <f t="shared" si="8"/>
        <v>0.63732575495691202</v>
      </c>
      <c r="U33" s="9">
        <f t="shared" si="9"/>
        <v>0.36683169844312613</v>
      </c>
      <c r="V33" s="8">
        <v>0.15310400833151699</v>
      </c>
      <c r="W33" s="8">
        <v>0.11954828499067501</v>
      </c>
      <c r="X33" s="8">
        <f t="shared" si="10"/>
        <v>0.15310400833151699</v>
      </c>
      <c r="Y33" s="8">
        <f t="shared" si="11"/>
        <v>9.1528921231047722E-2</v>
      </c>
      <c r="Z33" s="7">
        <v>0.51577100895918304</v>
      </c>
      <c r="AA33" s="8">
        <v>0.36467419325530898</v>
      </c>
      <c r="AB33" s="8">
        <f t="shared" si="12"/>
        <v>0.51577100895918304</v>
      </c>
      <c r="AC33" s="9">
        <f t="shared" si="13"/>
        <v>0.50235458765030994</v>
      </c>
      <c r="AD33" s="8">
        <v>0.40062938122321901</v>
      </c>
      <c r="AE33" s="8">
        <v>0.53613851074715502</v>
      </c>
      <c r="AF33" s="8">
        <f t="shared" si="14"/>
        <v>0.53613851074715502</v>
      </c>
      <c r="AG33" s="8">
        <f t="shared" si="15"/>
        <v>0.54516167959765416</v>
      </c>
      <c r="AH33" s="7">
        <v>0.102331630576388</v>
      </c>
      <c r="AI33" s="8">
        <v>8.1946246491184094E-2</v>
      </c>
      <c r="AJ33" s="8">
        <f t="shared" si="16"/>
        <v>0.102331630576388</v>
      </c>
      <c r="AK33" s="9">
        <f t="shared" si="17"/>
        <v>4.8479605289931893E-2</v>
      </c>
      <c r="AL33" s="8">
        <v>8.2233889199371094E-2</v>
      </c>
      <c r="AM33" s="8">
        <v>7.4227028977983001E-2</v>
      </c>
      <c r="AN33" s="8">
        <f t="shared" si="18"/>
        <v>8.2233889199371094E-2</v>
      </c>
      <c r="AO33" s="9">
        <f t="shared" si="19"/>
        <v>3.7227026389943241E-2</v>
      </c>
    </row>
    <row r="34" spans="1:41" x14ac:dyDescent="0.35">
      <c r="A34" s="21" t="s">
        <v>121</v>
      </c>
      <c r="B34" s="14">
        <v>0.61294578758046103</v>
      </c>
      <c r="C34" s="15" t="s">
        <v>15</v>
      </c>
      <c r="D34" s="15">
        <f t="shared" si="0"/>
        <v>0.61294578758046103</v>
      </c>
      <c r="E34" s="16" t="str">
        <f t="shared" si="1"/>
        <v>NA</v>
      </c>
      <c r="F34" s="15">
        <v>0.61294578758046103</v>
      </c>
      <c r="G34" s="15" t="s">
        <v>15</v>
      </c>
      <c r="H34" s="15">
        <f t="shared" si="2"/>
        <v>0.61294578758046103</v>
      </c>
      <c r="I34" s="15" t="str">
        <f t="shared" si="3"/>
        <v>NA</v>
      </c>
      <c r="J34" s="14">
        <v>0.60726746047308799</v>
      </c>
      <c r="K34" s="15" t="s">
        <v>15</v>
      </c>
      <c r="L34" s="15">
        <f t="shared" si="4"/>
        <v>0.60726746047308799</v>
      </c>
      <c r="M34" s="16" t="str">
        <f t="shared" si="5"/>
        <v>NA</v>
      </c>
      <c r="N34" s="15">
        <v>0.87627915210749896</v>
      </c>
      <c r="O34" s="15" t="s">
        <v>15</v>
      </c>
      <c r="P34" s="15">
        <f t="shared" si="6"/>
        <v>0.87627915210749896</v>
      </c>
      <c r="Q34" s="15" t="str">
        <f t="shared" si="7"/>
        <v>NA</v>
      </c>
      <c r="R34" s="14">
        <v>0.119250152664497</v>
      </c>
      <c r="S34" s="15" t="s">
        <v>15</v>
      </c>
      <c r="T34" s="15">
        <f t="shared" si="8"/>
        <v>0.119250152664497</v>
      </c>
      <c r="U34" s="16" t="str">
        <f t="shared" si="9"/>
        <v>NA</v>
      </c>
      <c r="V34" s="15">
        <v>0.71768515522384202</v>
      </c>
      <c r="W34" s="15" t="s">
        <v>15</v>
      </c>
      <c r="X34" s="15">
        <f t="shared" si="10"/>
        <v>0.71768515522384202</v>
      </c>
      <c r="Y34" s="15" t="str">
        <f t="shared" si="11"/>
        <v>NA</v>
      </c>
      <c r="Z34" s="14">
        <v>0.30577950982770202</v>
      </c>
      <c r="AA34" s="15" t="s">
        <v>15</v>
      </c>
      <c r="AB34" s="15">
        <f t="shared" si="12"/>
        <v>0.30577950982770202</v>
      </c>
      <c r="AC34" s="16" t="str">
        <f t="shared" si="13"/>
        <v>NA</v>
      </c>
      <c r="AD34" s="15">
        <v>0.88475416575837396</v>
      </c>
      <c r="AE34" s="15" t="s">
        <v>15</v>
      </c>
      <c r="AF34" s="15">
        <f t="shared" si="14"/>
        <v>0.88475416575837396</v>
      </c>
      <c r="AG34" s="15" t="str">
        <f t="shared" si="15"/>
        <v>NA</v>
      </c>
      <c r="AH34" s="14">
        <v>0.60354809462681802</v>
      </c>
      <c r="AI34" s="15" t="s">
        <v>15</v>
      </c>
      <c r="AJ34" s="15">
        <f t="shared" si="16"/>
        <v>0.60354809462681802</v>
      </c>
      <c r="AK34" s="16" t="str">
        <f t="shared" si="17"/>
        <v>NA</v>
      </c>
      <c r="AL34" s="15">
        <v>0.67988114403032995</v>
      </c>
      <c r="AM34" s="15" t="s">
        <v>15</v>
      </c>
      <c r="AN34" s="15">
        <f t="shared" si="18"/>
        <v>0.67988114403032995</v>
      </c>
      <c r="AO34" s="16" t="str">
        <f t="shared" si="19"/>
        <v>NA</v>
      </c>
    </row>
    <row r="35" spans="1:41" x14ac:dyDescent="0.35">
      <c r="A35" s="20" t="s">
        <v>122</v>
      </c>
      <c r="B35" s="7">
        <v>0.44550875638540999</v>
      </c>
      <c r="C35" s="8" t="s">
        <v>15</v>
      </c>
      <c r="D35" s="8">
        <f t="shared" si="0"/>
        <v>0.44550875638540999</v>
      </c>
      <c r="E35" s="9" t="str">
        <f t="shared" si="1"/>
        <v>NA</v>
      </c>
      <c r="F35" s="8">
        <v>0.44550875638540999</v>
      </c>
      <c r="G35" s="8" t="s">
        <v>15</v>
      </c>
      <c r="H35" s="8">
        <f t="shared" si="2"/>
        <v>0.44550875638540999</v>
      </c>
      <c r="I35" s="8" t="str">
        <f t="shared" si="3"/>
        <v>NA</v>
      </c>
      <c r="J35" s="7">
        <v>0.44160017078578101</v>
      </c>
      <c r="K35" s="8" t="s">
        <v>15</v>
      </c>
      <c r="L35" s="8">
        <f t="shared" si="4"/>
        <v>0.44160017078578101</v>
      </c>
      <c r="M35" s="9" t="str">
        <f t="shared" si="5"/>
        <v>NA</v>
      </c>
      <c r="N35" s="8">
        <v>0.310205819124379</v>
      </c>
      <c r="O35" s="8">
        <v>0.87397804592399297</v>
      </c>
      <c r="P35" s="8">
        <f t="shared" si="6"/>
        <v>0.87397804592399297</v>
      </c>
      <c r="Q35" s="8">
        <f t="shared" si="7"/>
        <v>0.62497509222686731</v>
      </c>
      <c r="R35" s="7">
        <v>0.31291175298185703</v>
      </c>
      <c r="S35" s="8">
        <v>0.96342885072624296</v>
      </c>
      <c r="T35" s="8">
        <f t="shared" si="8"/>
        <v>0.96342885072624296</v>
      </c>
      <c r="U35" s="9">
        <f t="shared" si="9"/>
        <v>0.66295593998551672</v>
      </c>
      <c r="V35" s="8">
        <v>0.199780923769668</v>
      </c>
      <c r="W35" s="8">
        <v>0.29308985022282302</v>
      </c>
      <c r="X35" s="8">
        <f t="shared" si="10"/>
        <v>0.29308985022282302</v>
      </c>
      <c r="Y35" s="8">
        <f t="shared" si="11"/>
        <v>0.22471820695740408</v>
      </c>
      <c r="Z35" s="7">
        <v>0.191244403560382</v>
      </c>
      <c r="AA35" s="8">
        <v>8.4374848616784195E-2</v>
      </c>
      <c r="AB35" s="8">
        <f t="shared" si="12"/>
        <v>0.191244403560382</v>
      </c>
      <c r="AC35" s="9">
        <f t="shared" si="13"/>
        <v>8.2725369156086748E-2</v>
      </c>
      <c r="AD35" s="8">
        <v>0.85493026159182495</v>
      </c>
      <c r="AE35" s="8">
        <v>0.92493791080205801</v>
      </c>
      <c r="AF35" s="8">
        <f t="shared" si="14"/>
        <v>0.92493791080205801</v>
      </c>
      <c r="AG35" s="8">
        <f t="shared" si="15"/>
        <v>0.97639881897700398</v>
      </c>
      <c r="AH35" s="7">
        <v>0.73063073054430205</v>
      </c>
      <c r="AI35" s="8">
        <v>0.41727905455417202</v>
      </c>
      <c r="AJ35" s="8">
        <f t="shared" si="16"/>
        <v>0.73063073054430205</v>
      </c>
      <c r="AK35" s="9">
        <f t="shared" si="17"/>
        <v>0.66702406964181415</v>
      </c>
      <c r="AL35" s="8">
        <v>0.693290794951539</v>
      </c>
      <c r="AM35" s="8">
        <v>0.40282192670891498</v>
      </c>
      <c r="AN35" s="8">
        <f t="shared" si="18"/>
        <v>0.693290794951539</v>
      </c>
      <c r="AO35" s="9">
        <f t="shared" si="19"/>
        <v>0.6355036589956603</v>
      </c>
    </row>
    <row r="36" spans="1:41" x14ac:dyDescent="0.35">
      <c r="A36" s="21" t="s">
        <v>123</v>
      </c>
      <c r="B36" s="14">
        <v>4.6564400010728701E-2</v>
      </c>
      <c r="C36" s="15" t="s">
        <v>15</v>
      </c>
      <c r="D36" s="15">
        <f t="shared" si="0"/>
        <v>4.6564400010728701E-2</v>
      </c>
      <c r="E36" s="16" t="str">
        <f t="shared" si="1"/>
        <v>NA</v>
      </c>
      <c r="F36" s="15">
        <v>4.6564400010728701E-2</v>
      </c>
      <c r="G36" s="15" t="s">
        <v>15</v>
      </c>
      <c r="H36" s="15">
        <f t="shared" si="2"/>
        <v>4.6564400010728701E-2</v>
      </c>
      <c r="I36" s="15" t="str">
        <f t="shared" si="3"/>
        <v>NA</v>
      </c>
      <c r="J36" s="14">
        <v>4.8653727743742402E-2</v>
      </c>
      <c r="K36" s="15" t="s">
        <v>15</v>
      </c>
      <c r="L36" s="15">
        <f t="shared" si="4"/>
        <v>4.8653727743742402E-2</v>
      </c>
      <c r="M36" s="16" t="str">
        <f t="shared" si="5"/>
        <v>NA</v>
      </c>
      <c r="N36" s="15">
        <v>0.12969654971359701</v>
      </c>
      <c r="O36" s="15" t="s">
        <v>15</v>
      </c>
      <c r="P36" s="15">
        <f t="shared" si="6"/>
        <v>0.12969654971359701</v>
      </c>
      <c r="Q36" s="15" t="str">
        <f t="shared" si="7"/>
        <v>NA</v>
      </c>
      <c r="R36" s="14">
        <v>0.51537091779891098</v>
      </c>
      <c r="S36" s="15" t="s">
        <v>15</v>
      </c>
      <c r="T36" s="15">
        <f t="shared" si="8"/>
        <v>0.51537091779891098</v>
      </c>
      <c r="U36" s="16" t="str">
        <f t="shared" si="9"/>
        <v>NA</v>
      </c>
      <c r="V36" s="15">
        <v>0.55879111065276299</v>
      </c>
      <c r="W36" s="15" t="s">
        <v>15</v>
      </c>
      <c r="X36" s="15">
        <f t="shared" si="10"/>
        <v>0.55879111065276299</v>
      </c>
      <c r="Y36" s="15" t="str">
        <f t="shared" si="11"/>
        <v>NA</v>
      </c>
      <c r="Z36" s="14">
        <v>0.50850601926149597</v>
      </c>
      <c r="AA36" s="15" t="s">
        <v>15</v>
      </c>
      <c r="AB36" s="15">
        <f t="shared" si="12"/>
        <v>0.50850601926149597</v>
      </c>
      <c r="AC36" s="16" t="str">
        <f t="shared" si="13"/>
        <v>NA</v>
      </c>
      <c r="AD36" s="15">
        <v>0.237717330664558</v>
      </c>
      <c r="AE36" s="15" t="s">
        <v>15</v>
      </c>
      <c r="AF36" s="15">
        <f t="shared" si="14"/>
        <v>0.237717330664558</v>
      </c>
      <c r="AG36" s="15" t="str">
        <f t="shared" si="15"/>
        <v>NA</v>
      </c>
      <c r="AH36" s="14">
        <v>0.56946787620692396</v>
      </c>
      <c r="AI36" s="15" t="s">
        <v>15</v>
      </c>
      <c r="AJ36" s="15">
        <f t="shared" si="16"/>
        <v>0.56946787620692396</v>
      </c>
      <c r="AK36" s="16" t="str">
        <f t="shared" si="17"/>
        <v>NA</v>
      </c>
      <c r="AL36" s="15">
        <v>0.51371214288117395</v>
      </c>
      <c r="AM36" s="15" t="s">
        <v>15</v>
      </c>
      <c r="AN36" s="15">
        <f t="shared" si="18"/>
        <v>0.51371214288117395</v>
      </c>
      <c r="AO36" s="16" t="str">
        <f t="shared" si="19"/>
        <v>NA</v>
      </c>
    </row>
    <row r="37" spans="1:41" x14ac:dyDescent="0.35">
      <c r="A37" s="20" t="s">
        <v>124</v>
      </c>
      <c r="B37" s="7">
        <v>0.17716956976215201</v>
      </c>
      <c r="C37" s="8" t="s">
        <v>15</v>
      </c>
      <c r="D37" s="8">
        <f t="shared" si="0"/>
        <v>0.17716956976215201</v>
      </c>
      <c r="E37" s="9" t="str">
        <f t="shared" si="1"/>
        <v>NA</v>
      </c>
      <c r="F37" s="8">
        <v>0.17716956976215201</v>
      </c>
      <c r="G37" s="8" t="s">
        <v>15</v>
      </c>
      <c r="H37" s="8">
        <f t="shared" si="2"/>
        <v>0.17716956976215201</v>
      </c>
      <c r="I37" s="8" t="str">
        <f t="shared" si="3"/>
        <v>NA</v>
      </c>
      <c r="J37" s="7">
        <v>0.18257149629198599</v>
      </c>
      <c r="K37" s="8" t="s">
        <v>15</v>
      </c>
      <c r="L37" s="8">
        <f t="shared" si="4"/>
        <v>0.18257149629198599</v>
      </c>
      <c r="M37" s="9" t="str">
        <f t="shared" si="5"/>
        <v>NA</v>
      </c>
      <c r="N37" s="8">
        <v>0.18390460236179601</v>
      </c>
      <c r="O37" s="8">
        <v>0.69879539338079799</v>
      </c>
      <c r="P37" s="8">
        <f t="shared" si="6"/>
        <v>0.69879539338079799</v>
      </c>
      <c r="Q37" s="8">
        <f t="shared" si="7"/>
        <v>0.39218367231040141</v>
      </c>
      <c r="R37" s="7">
        <v>0.25793996470404801</v>
      </c>
      <c r="S37" s="8">
        <v>0.26257291121507298</v>
      </c>
      <c r="T37" s="8">
        <f t="shared" si="8"/>
        <v>0.26257291121507298</v>
      </c>
      <c r="U37" s="9">
        <f t="shared" si="9"/>
        <v>0.25006921470229915</v>
      </c>
      <c r="V37" s="8">
        <v>0.67695597026929399</v>
      </c>
      <c r="W37" s="8">
        <v>0.92116842204455096</v>
      </c>
      <c r="X37" s="8">
        <f t="shared" si="10"/>
        <v>0.92116842204455096</v>
      </c>
      <c r="Y37" s="8">
        <f t="shared" si="11"/>
        <v>0.91808819010651044</v>
      </c>
      <c r="Z37" s="7">
        <v>0.22664271289777899</v>
      </c>
      <c r="AA37" s="8">
        <v>1.7596476399889201E-2</v>
      </c>
      <c r="AB37" s="8">
        <f t="shared" si="12"/>
        <v>0.22664271289777899</v>
      </c>
      <c r="AC37" s="9">
        <f t="shared" si="13"/>
        <v>2.6020193206953479E-2</v>
      </c>
      <c r="AD37" s="8">
        <v>0.63935161997962497</v>
      </c>
      <c r="AE37" s="8">
        <v>0.96333480100524504</v>
      </c>
      <c r="AF37" s="8">
        <f t="shared" si="14"/>
        <v>0.96333480100524504</v>
      </c>
      <c r="AG37" s="8">
        <f t="shared" si="15"/>
        <v>0.91441334792707307</v>
      </c>
      <c r="AH37" s="7">
        <v>0.68895188172084498</v>
      </c>
      <c r="AI37" s="8">
        <v>0.96774597166829601</v>
      </c>
      <c r="AJ37" s="8">
        <f t="shared" si="16"/>
        <v>0.96774597166829601</v>
      </c>
      <c r="AK37" s="9">
        <f t="shared" si="17"/>
        <v>0.93700258066284248</v>
      </c>
      <c r="AL37" s="8">
        <v>0.65664884882744201</v>
      </c>
      <c r="AM37" s="8">
        <v>0.95712753913884097</v>
      </c>
      <c r="AN37" s="8">
        <f t="shared" si="18"/>
        <v>0.95712753913884097</v>
      </c>
      <c r="AO37" s="9">
        <f t="shared" si="19"/>
        <v>0.92038596512470472</v>
      </c>
    </row>
    <row r="38" spans="1:41" x14ac:dyDescent="0.35">
      <c r="A38" s="20" t="s">
        <v>125</v>
      </c>
      <c r="B38" s="7">
        <v>0.377279403156074</v>
      </c>
      <c r="C38" s="8">
        <v>0.85285188934318601</v>
      </c>
      <c r="D38" s="8">
        <f t="shared" si="0"/>
        <v>0.85285188934318601</v>
      </c>
      <c r="E38" s="9">
        <f t="shared" si="1"/>
        <v>0.68662345794640745</v>
      </c>
      <c r="F38" s="8">
        <v>0.377279403156074</v>
      </c>
      <c r="G38" s="8">
        <v>0.85285188934318601</v>
      </c>
      <c r="H38" s="8">
        <f t="shared" si="2"/>
        <v>0.85285188934318601</v>
      </c>
      <c r="I38" s="8">
        <f t="shared" si="3"/>
        <v>0.68662345794640745</v>
      </c>
      <c r="J38" s="7">
        <v>0.34908759015539798</v>
      </c>
      <c r="K38" s="8">
        <v>0.85292380751011898</v>
      </c>
      <c r="L38" s="8">
        <f t="shared" si="4"/>
        <v>0.85292380751011898</v>
      </c>
      <c r="M38" s="9">
        <f t="shared" si="5"/>
        <v>0.65846852746973406</v>
      </c>
      <c r="N38" s="8">
        <v>0.61905211288850803</v>
      </c>
      <c r="O38" s="8">
        <v>0.72823902624111103</v>
      </c>
      <c r="P38" s="8">
        <f t="shared" si="6"/>
        <v>0.72823902624111103</v>
      </c>
      <c r="Q38" s="8">
        <f t="shared" si="7"/>
        <v>0.80998082618317047</v>
      </c>
      <c r="R38" s="7">
        <v>0.124551142209781</v>
      </c>
      <c r="S38" s="8">
        <v>0.23035060170945401</v>
      </c>
      <c r="T38" s="8">
        <f t="shared" si="8"/>
        <v>0.23035060170945401</v>
      </c>
      <c r="U38" s="9">
        <f t="shared" si="9"/>
        <v>0.13057564773404562</v>
      </c>
      <c r="V38" s="8">
        <v>0.23762258321317001</v>
      </c>
      <c r="W38" s="8">
        <v>0.950921754175588</v>
      </c>
      <c r="X38" s="8">
        <f t="shared" si="10"/>
        <v>0.950921754175588</v>
      </c>
      <c r="Y38" s="8">
        <f t="shared" si="11"/>
        <v>0.56205301025845333</v>
      </c>
      <c r="Z38" s="7">
        <v>0.40872655715782003</v>
      </c>
      <c r="AA38" s="8">
        <v>0.3381249206261</v>
      </c>
      <c r="AB38" s="8">
        <f t="shared" si="12"/>
        <v>0.40872655715782003</v>
      </c>
      <c r="AC38" s="9">
        <f t="shared" si="13"/>
        <v>0.41170643150634878</v>
      </c>
      <c r="AD38" s="8">
        <v>0.256702551127868</v>
      </c>
      <c r="AE38" s="8">
        <v>0.73022332117649102</v>
      </c>
      <c r="AF38" s="8">
        <f t="shared" si="14"/>
        <v>0.73022332117649102</v>
      </c>
      <c r="AG38" s="8">
        <f t="shared" si="15"/>
        <v>0.50128719297271696</v>
      </c>
      <c r="AH38" s="7">
        <v>0.73602170144412504</v>
      </c>
      <c r="AI38" s="8">
        <v>0.72554470411210903</v>
      </c>
      <c r="AJ38" s="8">
        <f t="shared" si="16"/>
        <v>0.73602170144412504</v>
      </c>
      <c r="AK38" s="9">
        <f t="shared" si="17"/>
        <v>0.86902038473770404</v>
      </c>
      <c r="AL38" s="8">
        <v>0.67648608598689597</v>
      </c>
      <c r="AM38" s="8">
        <v>0.76511934288207095</v>
      </c>
      <c r="AN38" s="8">
        <f t="shared" si="18"/>
        <v>0.76511934288207095</v>
      </c>
      <c r="AO38" s="9">
        <f t="shared" si="19"/>
        <v>0.85846191232323876</v>
      </c>
    </row>
    <row r="39" spans="1:41" x14ac:dyDescent="0.35">
      <c r="A39" s="20" t="s">
        <v>126</v>
      </c>
      <c r="B39" s="7">
        <v>0.396188239735002</v>
      </c>
      <c r="C39" s="8">
        <v>0.862186670071038</v>
      </c>
      <c r="D39" s="8">
        <f t="shared" si="0"/>
        <v>0.862186670071038</v>
      </c>
      <c r="E39" s="9">
        <f t="shared" si="1"/>
        <v>0.70850496730921375</v>
      </c>
      <c r="F39" s="8">
        <v>0.396188239735002</v>
      </c>
      <c r="G39" s="8">
        <v>0.862186670071038</v>
      </c>
      <c r="H39" s="8">
        <f t="shared" si="2"/>
        <v>0.862186670071038</v>
      </c>
      <c r="I39" s="8">
        <f t="shared" si="3"/>
        <v>0.70850496730921375</v>
      </c>
      <c r="J39" s="7">
        <v>0.37633774841017598</v>
      </c>
      <c r="K39" s="8">
        <v>0.86225384272963201</v>
      </c>
      <c r="L39" s="8">
        <f t="shared" si="4"/>
        <v>0.86225384272963201</v>
      </c>
      <c r="M39" s="9">
        <f t="shared" si="5"/>
        <v>0.68971343437057064</v>
      </c>
      <c r="N39" s="8">
        <v>0.23127844887361901</v>
      </c>
      <c r="O39" s="8">
        <v>0.74448090473038797</v>
      </c>
      <c r="P39" s="8">
        <f t="shared" si="6"/>
        <v>0.74448090473038797</v>
      </c>
      <c r="Q39" s="8">
        <f t="shared" si="7"/>
        <v>0.47508581326922772</v>
      </c>
      <c r="R39" s="7">
        <v>0.68772358972798997</v>
      </c>
      <c r="S39" s="8">
        <v>0.51011663741870406</v>
      </c>
      <c r="T39" s="8">
        <f t="shared" si="8"/>
        <v>0.68772358972798997</v>
      </c>
      <c r="U39" s="9">
        <f t="shared" si="9"/>
        <v>0.71829684711342834</v>
      </c>
      <c r="V39" s="8">
        <v>0.253221657896535</v>
      </c>
      <c r="W39" s="8">
        <v>0.256025230059582</v>
      </c>
      <c r="X39" s="8">
        <f t="shared" si="10"/>
        <v>0.256025230059582</v>
      </c>
      <c r="Y39" s="8">
        <f t="shared" si="11"/>
        <v>0.24220712598974847</v>
      </c>
      <c r="Z39" s="7">
        <v>0.185254555115513</v>
      </c>
      <c r="AA39" s="8">
        <v>0.84108146479165402</v>
      </c>
      <c r="AB39" s="8">
        <f t="shared" si="12"/>
        <v>0.84108146479165402</v>
      </c>
      <c r="AC39" s="9">
        <f t="shared" si="13"/>
        <v>0.44548692703142811</v>
      </c>
      <c r="AD39" s="8">
        <v>0.45407990017836802</v>
      </c>
      <c r="AE39" s="8">
        <v>0.568823442985535</v>
      </c>
      <c r="AF39" s="8">
        <f t="shared" si="14"/>
        <v>0.568823442985535</v>
      </c>
      <c r="AG39" s="8">
        <f t="shared" si="15"/>
        <v>0.6079317661210536</v>
      </c>
      <c r="AH39" s="7">
        <v>0.33105823382655503</v>
      </c>
      <c r="AI39" s="8">
        <v>0.73055325621589595</v>
      </c>
      <c r="AJ39" s="8">
        <f t="shared" si="16"/>
        <v>0.73055325621589595</v>
      </c>
      <c r="AK39" s="9">
        <f t="shared" si="17"/>
        <v>0.58514902781889977</v>
      </c>
      <c r="AL39" s="8">
        <v>0.40176727916419402</v>
      </c>
      <c r="AM39" s="8">
        <v>0.76347203552695198</v>
      </c>
      <c r="AN39" s="8">
        <f t="shared" si="18"/>
        <v>0.76347203552695198</v>
      </c>
      <c r="AO39" s="9">
        <f t="shared" si="19"/>
        <v>0.6692291999496377</v>
      </c>
    </row>
    <row r="40" spans="1:41" x14ac:dyDescent="0.35">
      <c r="A40" s="20" t="s">
        <v>127</v>
      </c>
      <c r="B40" s="7">
        <v>0.74773585239901996</v>
      </c>
      <c r="C40" s="8">
        <v>0.52266149846756904</v>
      </c>
      <c r="D40" s="8">
        <f t="shared" si="0"/>
        <v>0.74773585239901996</v>
      </c>
      <c r="E40" s="9">
        <f t="shared" si="1"/>
        <v>0.7579917682108136</v>
      </c>
      <c r="F40" s="8">
        <v>0.74773585239901996</v>
      </c>
      <c r="G40" s="8">
        <v>0.52266149846756904</v>
      </c>
      <c r="H40" s="8">
        <f t="shared" si="2"/>
        <v>0.74773585239901996</v>
      </c>
      <c r="I40" s="8">
        <f t="shared" si="3"/>
        <v>0.7579917682108136</v>
      </c>
      <c r="J40" s="7">
        <v>0.73012112807326002</v>
      </c>
      <c r="K40" s="8">
        <v>0.52293954094254502</v>
      </c>
      <c r="L40" s="8">
        <f t="shared" si="4"/>
        <v>0.73012112807326002</v>
      </c>
      <c r="M40" s="9">
        <f t="shared" si="5"/>
        <v>0.74942819023696017</v>
      </c>
      <c r="N40" s="8">
        <v>0.152935904651329</v>
      </c>
      <c r="O40" s="8">
        <v>0.84771789251749696</v>
      </c>
      <c r="P40" s="8">
        <f t="shared" si="6"/>
        <v>0.84771789251749696</v>
      </c>
      <c r="Q40" s="8">
        <f t="shared" si="7"/>
        <v>0.3945070142672954</v>
      </c>
      <c r="R40" s="7">
        <v>0.44624839737191702</v>
      </c>
      <c r="S40" s="8">
        <v>1.1198899069595101E-2</v>
      </c>
      <c r="T40" s="8">
        <f t="shared" si="8"/>
        <v>0.44624839737191702</v>
      </c>
      <c r="U40" s="9">
        <f t="shared" si="9"/>
        <v>3.147829146445924E-2</v>
      </c>
      <c r="V40" s="8">
        <v>0.97128123788561405</v>
      </c>
      <c r="W40" s="8">
        <v>0.64532447673121596</v>
      </c>
      <c r="X40" s="8">
        <f t="shared" si="10"/>
        <v>0.97128123788561405</v>
      </c>
      <c r="Y40" s="8">
        <f t="shared" si="11"/>
        <v>0.91959174109127706</v>
      </c>
      <c r="Z40" s="7">
        <v>0.52139989729471203</v>
      </c>
      <c r="AA40" s="8">
        <v>9.8870649428124593E-4</v>
      </c>
      <c r="AB40" s="8">
        <f t="shared" si="12"/>
        <v>0.52139989729471203</v>
      </c>
      <c r="AC40" s="9">
        <f t="shared" si="13"/>
        <v>4.4181142036667786E-3</v>
      </c>
      <c r="AD40" s="8">
        <v>0.81573624276281997</v>
      </c>
      <c r="AE40" s="8">
        <v>0.90954956593810898</v>
      </c>
      <c r="AF40" s="8">
        <f t="shared" si="14"/>
        <v>0.90954956593810898</v>
      </c>
      <c r="AG40" s="8">
        <f t="shared" si="15"/>
        <v>0.96340311635525167</v>
      </c>
      <c r="AH40" s="7">
        <v>0.90862797850715604</v>
      </c>
      <c r="AI40" s="8">
        <v>0.80202216934681303</v>
      </c>
      <c r="AJ40" s="8">
        <f t="shared" si="16"/>
        <v>0.90862797850715604</v>
      </c>
      <c r="AK40" s="9">
        <f t="shared" si="17"/>
        <v>0.95934115133036046</v>
      </c>
      <c r="AL40" s="8">
        <v>0.66485215189199798</v>
      </c>
      <c r="AM40" s="8">
        <v>0.98884594503539003</v>
      </c>
      <c r="AN40" s="8">
        <f t="shared" si="18"/>
        <v>0.98884594503539003</v>
      </c>
      <c r="AO40" s="9">
        <f t="shared" si="19"/>
        <v>0.9331699732362656</v>
      </c>
    </row>
    <row r="41" spans="1:41" x14ac:dyDescent="0.35">
      <c r="A41" s="20" t="s">
        <v>128</v>
      </c>
      <c r="B41" s="7">
        <v>0.22276264614823499</v>
      </c>
      <c r="C41" s="8">
        <v>0.87846946480264498</v>
      </c>
      <c r="D41" s="8">
        <f t="shared" si="0"/>
        <v>0.87846946480264498</v>
      </c>
      <c r="E41" s="9">
        <f t="shared" si="1"/>
        <v>0.51490442536000991</v>
      </c>
      <c r="F41" s="8">
        <v>0.22276264614823499</v>
      </c>
      <c r="G41" s="8">
        <v>0.87846946480264498</v>
      </c>
      <c r="H41" s="8">
        <f t="shared" si="2"/>
        <v>0.87846946480264498</v>
      </c>
      <c r="I41" s="8">
        <f t="shared" si="3"/>
        <v>0.51490442536000991</v>
      </c>
      <c r="J41" s="7">
        <v>0.18797822316738899</v>
      </c>
      <c r="K41" s="8">
        <v>0.87852816368286302</v>
      </c>
      <c r="L41" s="8">
        <f t="shared" si="4"/>
        <v>0.87852816368286302</v>
      </c>
      <c r="M41" s="9">
        <f t="shared" si="5"/>
        <v>0.46255830956612454</v>
      </c>
      <c r="N41" s="8">
        <v>0.70517073436156197</v>
      </c>
      <c r="O41" s="8">
        <v>0.77588147725241696</v>
      </c>
      <c r="P41" s="8">
        <f t="shared" si="6"/>
        <v>0.77588147725241696</v>
      </c>
      <c r="Q41" s="8">
        <f t="shared" si="7"/>
        <v>0.87708640038588193</v>
      </c>
      <c r="R41" s="7">
        <v>0.54421777729190801</v>
      </c>
      <c r="S41" s="8">
        <v>2.9948895118745E-2</v>
      </c>
      <c r="T41" s="8">
        <f t="shared" si="8"/>
        <v>0.54421777729190801</v>
      </c>
      <c r="U41" s="9">
        <f t="shared" si="9"/>
        <v>8.3395155172158342E-2</v>
      </c>
      <c r="V41" s="8">
        <v>0.28112135868610899</v>
      </c>
      <c r="W41" s="8">
        <v>0.58214395407488995</v>
      </c>
      <c r="X41" s="8">
        <f t="shared" si="10"/>
        <v>0.58214395407488995</v>
      </c>
      <c r="Y41" s="8">
        <f t="shared" si="11"/>
        <v>0.45986624656940622</v>
      </c>
      <c r="Z41" s="7">
        <v>0.683000489162779</v>
      </c>
      <c r="AA41" s="8">
        <v>0.65390951386016205</v>
      </c>
      <c r="AB41" s="8">
        <f t="shared" si="12"/>
        <v>0.683000489162779</v>
      </c>
      <c r="AC41" s="9">
        <f t="shared" si="13"/>
        <v>0.80661719900452367</v>
      </c>
      <c r="AD41" s="8">
        <v>0.14804928440426099</v>
      </c>
      <c r="AE41" s="8">
        <v>0.24806077109746999</v>
      </c>
      <c r="AF41" s="8">
        <f t="shared" si="14"/>
        <v>0.24806077109746999</v>
      </c>
      <c r="AG41" s="8">
        <f t="shared" si="15"/>
        <v>0.15807605356544174</v>
      </c>
      <c r="AH41" s="7">
        <v>0.40316969046428303</v>
      </c>
      <c r="AI41" s="8">
        <v>0.27393466798789901</v>
      </c>
      <c r="AJ41" s="8">
        <f t="shared" si="16"/>
        <v>0.40316969046428303</v>
      </c>
      <c r="AK41" s="9">
        <f t="shared" si="17"/>
        <v>0.35377531129850981</v>
      </c>
      <c r="AL41" s="8">
        <v>0.58422487356047004</v>
      </c>
      <c r="AM41" s="8">
        <v>0.31458749983505901</v>
      </c>
      <c r="AN41" s="8">
        <f t="shared" si="18"/>
        <v>0.58422487356047004</v>
      </c>
      <c r="AO41" s="9">
        <f t="shared" si="19"/>
        <v>0.49512291283794752</v>
      </c>
    </row>
    <row r="42" spans="1:41" x14ac:dyDescent="0.35">
      <c r="A42" s="20" t="s">
        <v>129</v>
      </c>
      <c r="B42" s="7">
        <v>0.70026146887344498</v>
      </c>
      <c r="C42" s="8">
        <v>0.85545874780591402</v>
      </c>
      <c r="D42" s="8">
        <f t="shared" si="0"/>
        <v>0.85545874780591402</v>
      </c>
      <c r="E42" s="9">
        <f t="shared" si="1"/>
        <v>0.90600667252166556</v>
      </c>
      <c r="F42" s="8">
        <v>0.70026146887344498</v>
      </c>
      <c r="G42" s="8">
        <v>0.85545874780591402</v>
      </c>
      <c r="H42" s="8">
        <f t="shared" si="2"/>
        <v>0.85545874780591402</v>
      </c>
      <c r="I42" s="8">
        <f t="shared" si="3"/>
        <v>0.90600667252166556</v>
      </c>
      <c r="J42" s="7">
        <v>0.66292060417476195</v>
      </c>
      <c r="K42" s="8">
        <v>0.85552886779538095</v>
      </c>
      <c r="L42" s="8">
        <f t="shared" si="4"/>
        <v>0.85552886779538095</v>
      </c>
      <c r="M42" s="9">
        <f t="shared" si="5"/>
        <v>0.88879731101796855</v>
      </c>
      <c r="N42" s="8">
        <v>0.39232171436264601</v>
      </c>
      <c r="O42" s="8">
        <v>0.73307277778475399</v>
      </c>
      <c r="P42" s="8">
        <f t="shared" si="6"/>
        <v>0.73307277778475399</v>
      </c>
      <c r="Q42" s="8">
        <f t="shared" si="7"/>
        <v>0.64600316600022933</v>
      </c>
      <c r="R42" s="7">
        <v>0.38284787026377498</v>
      </c>
      <c r="S42" s="8">
        <v>0.111579077240575</v>
      </c>
      <c r="T42" s="8">
        <f t="shared" si="8"/>
        <v>0.38284787026377498</v>
      </c>
      <c r="U42" s="9">
        <f t="shared" si="9"/>
        <v>0.17741302422588667</v>
      </c>
      <c r="V42" s="8">
        <v>0.120919709559636</v>
      </c>
      <c r="W42" s="8">
        <v>5.6212621387493E-2</v>
      </c>
      <c r="X42" s="8">
        <f t="shared" si="10"/>
        <v>0.120919709559636</v>
      </c>
      <c r="Y42" s="8">
        <f t="shared" si="11"/>
        <v>4.0723756363737929E-2</v>
      </c>
      <c r="Z42" s="7">
        <v>0.90185727855743203</v>
      </c>
      <c r="AA42" s="8">
        <v>0.39992418936924701</v>
      </c>
      <c r="AB42" s="8">
        <f t="shared" si="12"/>
        <v>0.90185727855743203</v>
      </c>
      <c r="AC42" s="9">
        <f t="shared" si="13"/>
        <v>0.72848296326274031</v>
      </c>
      <c r="AD42" s="8">
        <v>0.77260525135311897</v>
      </c>
      <c r="AE42" s="8">
        <v>0.95493385281016396</v>
      </c>
      <c r="AF42" s="8">
        <f t="shared" si="14"/>
        <v>0.95493385281016396</v>
      </c>
      <c r="AG42" s="8">
        <f t="shared" si="15"/>
        <v>0.96214808319434808</v>
      </c>
      <c r="AH42" s="7">
        <v>7.3659641685306906E-2</v>
      </c>
      <c r="AI42" s="8">
        <v>0.43436703472995902</v>
      </c>
      <c r="AJ42" s="8">
        <f t="shared" si="16"/>
        <v>0.43436703472995902</v>
      </c>
      <c r="AK42" s="9">
        <f t="shared" si="17"/>
        <v>0.14212851152034012</v>
      </c>
      <c r="AL42" s="8">
        <v>0.11215646882717201</v>
      </c>
      <c r="AM42" s="8">
        <v>0.40133954475973499</v>
      </c>
      <c r="AN42" s="8">
        <f t="shared" si="18"/>
        <v>0.40133954475973499</v>
      </c>
      <c r="AO42" s="9">
        <f t="shared" si="19"/>
        <v>0.18458894874005172</v>
      </c>
    </row>
    <row r="43" spans="1:41" x14ac:dyDescent="0.35">
      <c r="A43" s="20" t="s">
        <v>130</v>
      </c>
      <c r="B43" s="7">
        <v>0.124182129606468</v>
      </c>
      <c r="C43" s="8">
        <v>0.69387296066293003</v>
      </c>
      <c r="D43" s="8">
        <f t="shared" si="0"/>
        <v>0.69387296066293003</v>
      </c>
      <c r="E43" s="9">
        <f t="shared" si="1"/>
        <v>0.29740171678354144</v>
      </c>
      <c r="F43" s="8">
        <v>0.124182129606468</v>
      </c>
      <c r="G43" s="8">
        <v>0.69387296066293003</v>
      </c>
      <c r="H43" s="8">
        <f t="shared" si="2"/>
        <v>0.69387296066293003</v>
      </c>
      <c r="I43" s="8">
        <f t="shared" si="3"/>
        <v>0.29740171678354144</v>
      </c>
      <c r="J43" s="7">
        <v>0.12525821198468601</v>
      </c>
      <c r="K43" s="8">
        <v>0.69387296066293003</v>
      </c>
      <c r="L43" s="8">
        <f t="shared" si="4"/>
        <v>0.69387296066293003</v>
      </c>
      <c r="M43" s="9">
        <f t="shared" si="5"/>
        <v>0.29922891835519927</v>
      </c>
      <c r="N43" s="8">
        <v>2.5852998717410001E-2</v>
      </c>
      <c r="O43" s="8">
        <v>0.994925675592648</v>
      </c>
      <c r="P43" s="8">
        <f t="shared" si="6"/>
        <v>0.994925675592648</v>
      </c>
      <c r="Q43" s="8">
        <f t="shared" si="7"/>
        <v>0.11987434320817614</v>
      </c>
      <c r="R43" s="7">
        <v>0.93882264712921604</v>
      </c>
      <c r="S43" s="8">
        <v>0.70701037612862805</v>
      </c>
      <c r="T43" s="8">
        <f t="shared" si="8"/>
        <v>0.93882264712921604</v>
      </c>
      <c r="U43" s="9">
        <f t="shared" si="9"/>
        <v>0.93579075616904461</v>
      </c>
      <c r="V43" s="8">
        <v>0.77060388020591997</v>
      </c>
      <c r="W43" s="8">
        <v>0.72691183608878895</v>
      </c>
      <c r="X43" s="8">
        <f t="shared" si="10"/>
        <v>0.77060388020591997</v>
      </c>
      <c r="Y43" s="8">
        <f t="shared" si="11"/>
        <v>0.88479173218507012</v>
      </c>
      <c r="Z43" s="7">
        <v>0.616745293741086</v>
      </c>
      <c r="AA43" s="8">
        <v>4.29583298905876E-2</v>
      </c>
      <c r="AB43" s="8">
        <f t="shared" si="12"/>
        <v>0.616745293741086</v>
      </c>
      <c r="AC43" s="9">
        <f t="shared" si="13"/>
        <v>0.12269065788177069</v>
      </c>
      <c r="AD43" s="8">
        <v>0.894695413712842</v>
      </c>
      <c r="AE43" s="8">
        <v>0.41598269265587201</v>
      </c>
      <c r="AF43" s="8">
        <f t="shared" si="14"/>
        <v>0.894695413712842</v>
      </c>
      <c r="AG43" s="8">
        <f t="shared" si="15"/>
        <v>0.74003223428774045</v>
      </c>
      <c r="AH43" s="7">
        <v>0.80735492082414995</v>
      </c>
      <c r="AI43" s="8">
        <v>0.472056040512634</v>
      </c>
      <c r="AJ43" s="8">
        <f t="shared" si="16"/>
        <v>0.80735492082414995</v>
      </c>
      <c r="AK43" s="9">
        <f t="shared" si="17"/>
        <v>0.74876085668880976</v>
      </c>
      <c r="AL43" s="8">
        <v>0.89125169573534802</v>
      </c>
      <c r="AM43" s="8">
        <v>0.44609132922347799</v>
      </c>
      <c r="AN43" s="8">
        <f t="shared" si="18"/>
        <v>0.89125169573534802</v>
      </c>
      <c r="AO43" s="9">
        <f t="shared" si="19"/>
        <v>0.76429121438680592</v>
      </c>
    </row>
    <row r="44" spans="1:41" x14ac:dyDescent="0.35">
      <c r="A44" s="20" t="s">
        <v>131</v>
      </c>
      <c r="B44" s="7">
        <v>0.234843647870949</v>
      </c>
      <c r="C44" s="8">
        <v>0.71203613978726998</v>
      </c>
      <c r="D44" s="8">
        <f t="shared" si="0"/>
        <v>0.71203613978726998</v>
      </c>
      <c r="E44" s="9">
        <f t="shared" si="1"/>
        <v>0.46627869640338071</v>
      </c>
      <c r="F44" s="8">
        <v>0.234843647870949</v>
      </c>
      <c r="G44" s="8">
        <v>0.71203613978726998</v>
      </c>
      <c r="H44" s="8">
        <f t="shared" si="2"/>
        <v>0.71203613978726998</v>
      </c>
      <c r="I44" s="8">
        <f t="shared" si="3"/>
        <v>0.46627869640338071</v>
      </c>
      <c r="J44" s="7">
        <v>0.22914631465285601</v>
      </c>
      <c r="K44" s="8">
        <v>0.71218544990238397</v>
      </c>
      <c r="L44" s="8">
        <f t="shared" si="4"/>
        <v>0.71218544990238397</v>
      </c>
      <c r="M44" s="9">
        <f t="shared" si="5"/>
        <v>0.45903584607618608</v>
      </c>
      <c r="N44" s="8">
        <v>0.59134817091069503</v>
      </c>
      <c r="O44" s="8">
        <v>0.48343445182393702</v>
      </c>
      <c r="P44" s="8">
        <f t="shared" si="6"/>
        <v>0.59134817091069503</v>
      </c>
      <c r="Q44" s="8">
        <f t="shared" si="7"/>
        <v>0.64385170945090442</v>
      </c>
      <c r="R44" s="7">
        <v>0.42677287370504202</v>
      </c>
      <c r="S44" s="8">
        <v>7.5838919348151703E-3</v>
      </c>
      <c r="T44" s="8">
        <f t="shared" si="8"/>
        <v>0.42677287370504202</v>
      </c>
      <c r="U44" s="9">
        <f t="shared" si="9"/>
        <v>2.1792774613566435E-2</v>
      </c>
      <c r="V44" s="8">
        <v>0.30810971107750801</v>
      </c>
      <c r="W44" s="8">
        <v>0.72174138260603904</v>
      </c>
      <c r="X44" s="8">
        <f t="shared" si="10"/>
        <v>0.72174138260603904</v>
      </c>
      <c r="Y44" s="8">
        <f t="shared" si="11"/>
        <v>0.55669217591845999</v>
      </c>
      <c r="Z44" s="7">
        <v>0.49607647626074303</v>
      </c>
      <c r="AA44" s="8">
        <v>4.21632490325934E-2</v>
      </c>
      <c r="AB44" s="8">
        <f t="shared" si="12"/>
        <v>0.49607647626074303</v>
      </c>
      <c r="AC44" s="9">
        <f t="shared" si="13"/>
        <v>0.10180396789174673</v>
      </c>
      <c r="AD44" s="8">
        <v>0.153394410571907</v>
      </c>
      <c r="AE44" s="8">
        <v>0.84400536585619002</v>
      </c>
      <c r="AF44" s="8">
        <f t="shared" si="14"/>
        <v>0.84400536585619002</v>
      </c>
      <c r="AG44" s="8">
        <f t="shared" si="15"/>
        <v>0.39413752970497073</v>
      </c>
      <c r="AH44" s="7">
        <v>0.31022339983973102</v>
      </c>
      <c r="AI44" s="8">
        <v>0.34904007165079198</v>
      </c>
      <c r="AJ44" s="8">
        <f t="shared" si="16"/>
        <v>0.34904007165079198</v>
      </c>
      <c r="AK44" s="9">
        <f t="shared" si="17"/>
        <v>0.34899109380305959</v>
      </c>
      <c r="AL44" s="8">
        <v>0.57977955297003003</v>
      </c>
      <c r="AM44" s="8">
        <v>0.25179923138289201</v>
      </c>
      <c r="AN44" s="8">
        <f t="shared" si="18"/>
        <v>0.57977955297003003</v>
      </c>
      <c r="AO44" s="9">
        <f t="shared" si="19"/>
        <v>0.42690270183271994</v>
      </c>
    </row>
    <row r="45" spans="1:41" x14ac:dyDescent="0.35">
      <c r="A45" s="20" t="s">
        <v>132</v>
      </c>
      <c r="B45" s="7">
        <v>0.92628783779267299</v>
      </c>
      <c r="C45" s="8">
        <v>0.66627848723553895</v>
      </c>
      <c r="D45" s="8">
        <f t="shared" si="0"/>
        <v>0.92628783779267299</v>
      </c>
      <c r="E45" s="9">
        <f t="shared" si="1"/>
        <v>0.91502079174870765</v>
      </c>
      <c r="F45" s="8">
        <v>0.92628783779267299</v>
      </c>
      <c r="G45" s="8">
        <v>0.66627848723553895</v>
      </c>
      <c r="H45" s="8">
        <f t="shared" si="2"/>
        <v>0.92628783779267299</v>
      </c>
      <c r="I45" s="8">
        <f t="shared" si="3"/>
        <v>0.91502079174870765</v>
      </c>
      <c r="J45" s="7">
        <v>0.91666541776046595</v>
      </c>
      <c r="K45" s="8">
        <v>0.66645957761973595</v>
      </c>
      <c r="L45" s="8">
        <f t="shared" si="4"/>
        <v>0.91666541776046595</v>
      </c>
      <c r="M45" s="9">
        <f t="shared" si="5"/>
        <v>0.91197503584637318</v>
      </c>
      <c r="N45" s="8">
        <v>0.81199223820522204</v>
      </c>
      <c r="O45" s="8">
        <v>0.35916446447649097</v>
      </c>
      <c r="P45" s="8">
        <f t="shared" si="6"/>
        <v>0.81199223820522204</v>
      </c>
      <c r="Q45" s="8">
        <f t="shared" si="7"/>
        <v>0.65100751747442831</v>
      </c>
      <c r="R45" s="7">
        <v>0.66066415336936601</v>
      </c>
      <c r="S45" s="8">
        <v>0.983742577334214</v>
      </c>
      <c r="T45" s="8">
        <f t="shared" si="8"/>
        <v>0.983742577334214</v>
      </c>
      <c r="U45" s="9">
        <f t="shared" si="9"/>
        <v>0.92997591753116782</v>
      </c>
      <c r="V45" s="8">
        <v>0.81564909087751403</v>
      </c>
      <c r="W45" s="8">
        <v>0.77739597325467602</v>
      </c>
      <c r="X45" s="8">
        <f t="shared" si="10"/>
        <v>0.81564909087751403</v>
      </c>
      <c r="Y45" s="8">
        <f t="shared" si="11"/>
        <v>0.92295531763220573</v>
      </c>
      <c r="Z45" s="7">
        <v>0.84720039387512402</v>
      </c>
      <c r="AA45" s="8">
        <v>0.27026773085438399</v>
      </c>
      <c r="AB45" s="8">
        <f t="shared" si="12"/>
        <v>0.84720039387512402</v>
      </c>
      <c r="AC45" s="9">
        <f t="shared" si="13"/>
        <v>0.5665107651786927</v>
      </c>
      <c r="AD45" s="8">
        <v>0.50680237283616802</v>
      </c>
      <c r="AE45" s="8">
        <v>7.0389950248778102E-2</v>
      </c>
      <c r="AF45" s="8">
        <f t="shared" si="14"/>
        <v>0.50680237283616802</v>
      </c>
      <c r="AG45" s="8">
        <f t="shared" si="15"/>
        <v>0.15458663937969619</v>
      </c>
      <c r="AH45" s="7">
        <v>0.91797234884251999</v>
      </c>
      <c r="AI45" s="8">
        <v>0.26971403090221902</v>
      </c>
      <c r="AJ45" s="8">
        <f t="shared" si="16"/>
        <v>0.91797234884251999</v>
      </c>
      <c r="AK45" s="9">
        <f t="shared" si="17"/>
        <v>0.59322099852004295</v>
      </c>
      <c r="AL45" s="8">
        <v>0.93748751654907803</v>
      </c>
      <c r="AM45" s="8">
        <v>0.311114063085078</v>
      </c>
      <c r="AN45" s="8">
        <f t="shared" si="18"/>
        <v>0.93748751654907803</v>
      </c>
      <c r="AO45" s="9">
        <f t="shared" si="19"/>
        <v>0.65104053159765463</v>
      </c>
    </row>
    <row r="46" spans="1:41" x14ac:dyDescent="0.35">
      <c r="A46" s="20" t="s">
        <v>133</v>
      </c>
      <c r="B46" s="7">
        <v>0.78470688560156798</v>
      </c>
      <c r="C46" s="8">
        <v>0.74134274685700796</v>
      </c>
      <c r="D46" s="8">
        <f t="shared" si="0"/>
        <v>0.78470688560156798</v>
      </c>
      <c r="E46" s="9">
        <f t="shared" si="1"/>
        <v>0.896885223371236</v>
      </c>
      <c r="F46" s="8">
        <v>0.78470688560156798</v>
      </c>
      <c r="G46" s="8">
        <v>0.74134274685700796</v>
      </c>
      <c r="H46" s="8">
        <f t="shared" si="2"/>
        <v>0.78470688560156798</v>
      </c>
      <c r="I46" s="8">
        <f t="shared" si="3"/>
        <v>0.896885223371236</v>
      </c>
      <c r="J46" s="7">
        <v>0.77866278798210298</v>
      </c>
      <c r="K46" s="8">
        <v>0.74148063084701998</v>
      </c>
      <c r="L46" s="8">
        <f t="shared" si="4"/>
        <v>0.77866278798210298</v>
      </c>
      <c r="M46" s="9">
        <f t="shared" si="5"/>
        <v>0.89449951857918231</v>
      </c>
      <c r="N46" s="8">
        <v>0.217163816480376</v>
      </c>
      <c r="O46" s="8">
        <v>0.52934064725859997</v>
      </c>
      <c r="P46" s="8">
        <f t="shared" si="6"/>
        <v>0.52934064725859997</v>
      </c>
      <c r="Q46" s="8">
        <f t="shared" si="7"/>
        <v>0.36362437406056791</v>
      </c>
      <c r="R46" s="7">
        <v>0.18671290316276001</v>
      </c>
      <c r="S46" s="8">
        <v>0.16704064637970401</v>
      </c>
      <c r="T46" s="8">
        <f t="shared" si="8"/>
        <v>0.18671290316276001</v>
      </c>
      <c r="U46" s="9">
        <f t="shared" si="9"/>
        <v>0.1393415431081001</v>
      </c>
      <c r="V46" s="8">
        <v>0.47319233821391199</v>
      </c>
      <c r="W46" s="8">
        <v>0.97477278824937497</v>
      </c>
      <c r="X46" s="8">
        <f t="shared" si="10"/>
        <v>0.97477278824937497</v>
      </c>
      <c r="Y46" s="8">
        <f t="shared" si="11"/>
        <v>0.8181760879003781</v>
      </c>
      <c r="Z46" s="7">
        <v>0.45575412183055197</v>
      </c>
      <c r="AA46" s="8">
        <v>5.17767239044227E-2</v>
      </c>
      <c r="AB46" s="8">
        <f t="shared" si="12"/>
        <v>0.45575412183055197</v>
      </c>
      <c r="AC46" s="9">
        <f t="shared" si="13"/>
        <v>0.11200806843108102</v>
      </c>
      <c r="AD46" s="8">
        <v>0.56235033481420604</v>
      </c>
      <c r="AE46" s="8">
        <v>0.35090165922219302</v>
      </c>
      <c r="AF46" s="8">
        <f t="shared" si="14"/>
        <v>0.56235033481420604</v>
      </c>
      <c r="AG46" s="8">
        <f t="shared" si="15"/>
        <v>0.51757193839691795</v>
      </c>
      <c r="AH46" s="7">
        <v>0.43131443652429002</v>
      </c>
      <c r="AI46" s="8">
        <v>0.48578005057763801</v>
      </c>
      <c r="AJ46" s="8">
        <f t="shared" si="16"/>
        <v>0.48578005057763801</v>
      </c>
      <c r="AK46" s="9">
        <f t="shared" si="17"/>
        <v>0.53699253889512444</v>
      </c>
      <c r="AL46" s="8">
        <v>0.29951125675245399</v>
      </c>
      <c r="AM46" s="8">
        <v>0.56769401506723904</v>
      </c>
      <c r="AN46" s="8">
        <f t="shared" si="18"/>
        <v>0.56769401506723904</v>
      </c>
      <c r="AO46" s="9">
        <f t="shared" si="19"/>
        <v>0.47128714430612106</v>
      </c>
    </row>
    <row r="47" spans="1:41" x14ac:dyDescent="0.35">
      <c r="A47" s="20" t="s">
        <v>134</v>
      </c>
      <c r="B47" s="7">
        <v>0.48377782594420798</v>
      </c>
      <c r="C47" s="8">
        <v>0.69203240727109505</v>
      </c>
      <c r="D47" s="8">
        <f t="shared" si="0"/>
        <v>0.69203240727109505</v>
      </c>
      <c r="E47" s="9">
        <f t="shared" si="1"/>
        <v>0.70113449046826992</v>
      </c>
      <c r="F47" s="8">
        <v>0.48377782594420798</v>
      </c>
      <c r="G47" s="8">
        <v>0.69203240727109505</v>
      </c>
      <c r="H47" s="8">
        <f t="shared" si="2"/>
        <v>0.69203240727109505</v>
      </c>
      <c r="I47" s="8">
        <f t="shared" si="3"/>
        <v>0.70113449046826992</v>
      </c>
      <c r="J47" s="7">
        <v>0.456840929775852</v>
      </c>
      <c r="K47" s="8">
        <v>0.69219543042676301</v>
      </c>
      <c r="L47" s="8">
        <f t="shared" si="4"/>
        <v>0.69219543042676301</v>
      </c>
      <c r="M47" s="9">
        <f t="shared" si="5"/>
        <v>0.68029318380474058</v>
      </c>
      <c r="N47" s="8">
        <v>0.26766773655840997</v>
      </c>
      <c r="O47" s="8">
        <v>0.51748882954921405</v>
      </c>
      <c r="P47" s="8">
        <f t="shared" si="6"/>
        <v>0.51748882954921405</v>
      </c>
      <c r="Q47" s="8">
        <f t="shared" si="7"/>
        <v>0.41232834442175037</v>
      </c>
      <c r="R47" s="7">
        <v>0.87871608314656602</v>
      </c>
      <c r="S47" s="8">
        <v>0.81158574690541996</v>
      </c>
      <c r="T47" s="8">
        <f t="shared" si="8"/>
        <v>0.87871608314656602</v>
      </c>
      <c r="U47" s="9">
        <f t="shared" si="9"/>
        <v>0.95424115231752848</v>
      </c>
      <c r="V47" s="8">
        <v>0.12381141179821201</v>
      </c>
      <c r="W47" s="8">
        <v>0.62947538510631895</v>
      </c>
      <c r="X47" s="8">
        <f t="shared" si="10"/>
        <v>0.62947538510631895</v>
      </c>
      <c r="Y47" s="8">
        <f t="shared" si="11"/>
        <v>0.27681893259453449</v>
      </c>
      <c r="Z47" s="7">
        <v>0.41965213166033899</v>
      </c>
      <c r="AA47" s="8">
        <v>0.38980343131346401</v>
      </c>
      <c r="AB47" s="8">
        <f t="shared" si="12"/>
        <v>0.41965213166033899</v>
      </c>
      <c r="AC47" s="9">
        <f t="shared" si="13"/>
        <v>0.45973725282298183</v>
      </c>
      <c r="AD47" s="8">
        <v>0.82241725687302003</v>
      </c>
      <c r="AE47" s="8">
        <v>0.22228277213976699</v>
      </c>
      <c r="AF47" s="8">
        <f t="shared" si="14"/>
        <v>0.82241725687302003</v>
      </c>
      <c r="AG47" s="8">
        <f t="shared" si="15"/>
        <v>0.49345909995475645</v>
      </c>
      <c r="AH47" s="7">
        <v>6.1233158298996601E-2</v>
      </c>
      <c r="AI47" s="8">
        <v>0.55329366802060598</v>
      </c>
      <c r="AJ47" s="8">
        <f t="shared" si="16"/>
        <v>0.55329366802060598</v>
      </c>
      <c r="AK47" s="9">
        <f t="shared" si="17"/>
        <v>0.14856116727090796</v>
      </c>
      <c r="AL47" s="8">
        <v>0.15643860231454801</v>
      </c>
      <c r="AM47" s="8">
        <v>0.58753779655648597</v>
      </c>
      <c r="AN47" s="8">
        <f t="shared" si="18"/>
        <v>0.58753779655648597</v>
      </c>
      <c r="AO47" s="9">
        <f t="shared" si="19"/>
        <v>0.31130272866096909</v>
      </c>
    </row>
    <row r="48" spans="1:41" x14ac:dyDescent="0.35">
      <c r="A48" s="20" t="s">
        <v>135</v>
      </c>
      <c r="B48" s="7">
        <v>0.708563396882949</v>
      </c>
      <c r="C48" s="8">
        <v>0.76384603250084104</v>
      </c>
      <c r="D48" s="8">
        <f t="shared" si="0"/>
        <v>0.76384603250084104</v>
      </c>
      <c r="E48" s="9">
        <f t="shared" si="1"/>
        <v>0.87349907460512433</v>
      </c>
      <c r="F48" s="8">
        <v>0.708563396882949</v>
      </c>
      <c r="G48" s="8">
        <v>0.76384603250084104</v>
      </c>
      <c r="H48" s="8">
        <f t="shared" si="2"/>
        <v>0.76384603250084104</v>
      </c>
      <c r="I48" s="8">
        <f t="shared" si="3"/>
        <v>0.87349907460512433</v>
      </c>
      <c r="J48" s="7">
        <v>0.70026267992301505</v>
      </c>
      <c r="K48" s="8">
        <v>0.76396707110175799</v>
      </c>
      <c r="L48" s="8">
        <f t="shared" si="4"/>
        <v>0.76396707110175799</v>
      </c>
      <c r="M48" s="9">
        <f t="shared" si="5"/>
        <v>0.86962237113333807</v>
      </c>
      <c r="N48" s="8">
        <v>0.645915066047964</v>
      </c>
      <c r="O48" s="8">
        <v>0.62230217647510799</v>
      </c>
      <c r="P48" s="8">
        <f t="shared" si="6"/>
        <v>0.645915066047964</v>
      </c>
      <c r="Q48" s="8">
        <f t="shared" si="7"/>
        <v>0.76830228023723957</v>
      </c>
      <c r="R48" s="7">
        <v>0.69003276489569898</v>
      </c>
      <c r="S48" s="8">
        <v>0.80540638574674706</v>
      </c>
      <c r="T48" s="8">
        <f t="shared" si="8"/>
        <v>0.80540638574674706</v>
      </c>
      <c r="U48" s="9">
        <f t="shared" si="9"/>
        <v>0.88222195227221623</v>
      </c>
      <c r="V48" s="8">
        <v>0.336148938613759</v>
      </c>
      <c r="W48" s="8">
        <v>0.64496775510621596</v>
      </c>
      <c r="X48" s="8">
        <f t="shared" si="10"/>
        <v>0.64496775510621596</v>
      </c>
      <c r="Y48" s="8">
        <f t="shared" si="11"/>
        <v>0.54824749587062649</v>
      </c>
      <c r="Z48" s="7">
        <v>0.65439794928496497</v>
      </c>
      <c r="AA48" s="8">
        <v>0.55670653107412804</v>
      </c>
      <c r="AB48" s="8">
        <f t="shared" si="12"/>
        <v>0.65439794928496497</v>
      </c>
      <c r="AC48" s="9">
        <f t="shared" si="13"/>
        <v>0.73216965719934934</v>
      </c>
      <c r="AD48" s="8">
        <v>0.38479700736507699</v>
      </c>
      <c r="AE48" s="8">
        <v>0.49366661026831199</v>
      </c>
      <c r="AF48" s="8">
        <f t="shared" si="14"/>
        <v>0.49366661026831199</v>
      </c>
      <c r="AG48" s="8">
        <f t="shared" si="15"/>
        <v>0.50547487806606473</v>
      </c>
      <c r="AH48" s="7">
        <v>6.1063801884656203E-2</v>
      </c>
      <c r="AI48" s="8">
        <v>0.45766313132397501</v>
      </c>
      <c r="AJ48" s="8">
        <f t="shared" si="16"/>
        <v>0.45766313132397501</v>
      </c>
      <c r="AK48" s="9">
        <f t="shared" si="17"/>
        <v>0.12792461782964137</v>
      </c>
      <c r="AL48" s="8">
        <v>0.153096318743696</v>
      </c>
      <c r="AM48" s="8">
        <v>0.533394114471339</v>
      </c>
      <c r="AN48" s="8">
        <f t="shared" si="18"/>
        <v>0.533394114471339</v>
      </c>
      <c r="AO48" s="9">
        <f t="shared" si="19"/>
        <v>0.28623558841159902</v>
      </c>
    </row>
    <row r="49" spans="1:41" x14ac:dyDescent="0.35">
      <c r="A49" s="20" t="s">
        <v>136</v>
      </c>
      <c r="B49" s="7">
        <v>0.98284854273987698</v>
      </c>
      <c r="C49" s="8">
        <v>0.56548497480520199</v>
      </c>
      <c r="D49" s="8">
        <f t="shared" si="0"/>
        <v>0.98284854273987698</v>
      </c>
      <c r="E49" s="9">
        <f t="shared" si="1"/>
        <v>0.88223915611088055</v>
      </c>
      <c r="F49" s="8">
        <v>0.98284854273987698</v>
      </c>
      <c r="G49" s="8">
        <v>0.56548497480520199</v>
      </c>
      <c r="H49" s="8">
        <f t="shared" si="2"/>
        <v>0.98284854273987698</v>
      </c>
      <c r="I49" s="8">
        <f t="shared" si="3"/>
        <v>0.88223915611088055</v>
      </c>
      <c r="J49" s="7">
        <v>0.99504885984776403</v>
      </c>
      <c r="K49" s="8">
        <v>0.56573114380724399</v>
      </c>
      <c r="L49" s="8">
        <f t="shared" si="4"/>
        <v>0.99504885984776403</v>
      </c>
      <c r="M49" s="9">
        <f t="shared" si="5"/>
        <v>0.88638964825982203</v>
      </c>
      <c r="N49" s="8">
        <v>0.50337949014255501</v>
      </c>
      <c r="O49" s="8">
        <v>0.59454415708316599</v>
      </c>
      <c r="P49" s="8">
        <f t="shared" si="6"/>
        <v>0.59454415708316599</v>
      </c>
      <c r="Q49" s="8">
        <f t="shared" si="7"/>
        <v>0.66032572628474595</v>
      </c>
      <c r="R49" s="7">
        <v>0.91441021124272803</v>
      </c>
      <c r="S49" s="8">
        <v>1.8165676653957401E-2</v>
      </c>
      <c r="T49" s="8">
        <f t="shared" si="8"/>
        <v>0.91441021124272803</v>
      </c>
      <c r="U49" s="9">
        <f t="shared" si="9"/>
        <v>8.467724032765922E-2</v>
      </c>
      <c r="V49" s="8">
        <v>0.23955477872132899</v>
      </c>
      <c r="W49" s="8">
        <v>0.61738068149180303</v>
      </c>
      <c r="X49" s="8">
        <f t="shared" si="10"/>
        <v>0.61738068149180303</v>
      </c>
      <c r="Y49" s="8">
        <f t="shared" si="11"/>
        <v>0.43056257311792723</v>
      </c>
      <c r="Z49" s="7">
        <v>0.34612243337596299</v>
      </c>
      <c r="AA49" s="8">
        <v>0.264466480891208</v>
      </c>
      <c r="AB49" s="8">
        <f t="shared" si="12"/>
        <v>0.34612243337596299</v>
      </c>
      <c r="AC49" s="9">
        <f t="shared" si="13"/>
        <v>0.31040493654529888</v>
      </c>
      <c r="AD49" s="8">
        <v>0.40800886653121798</v>
      </c>
      <c r="AE49" s="8">
        <v>4.6386562321511601E-2</v>
      </c>
      <c r="AF49" s="8">
        <f t="shared" si="14"/>
        <v>0.40800886653121798</v>
      </c>
      <c r="AG49" s="8">
        <f t="shared" si="15"/>
        <v>9.4010090638025123E-2</v>
      </c>
      <c r="AH49" s="7">
        <v>0.159267840104794</v>
      </c>
      <c r="AI49" s="8">
        <v>0.27004092957647302</v>
      </c>
      <c r="AJ49" s="8">
        <f t="shared" si="16"/>
        <v>0.27004092957647302</v>
      </c>
      <c r="AK49" s="9">
        <f t="shared" si="17"/>
        <v>0.17832967279616707</v>
      </c>
      <c r="AL49" s="8">
        <v>0.19218348242239899</v>
      </c>
      <c r="AM49" s="8">
        <v>0.25848017011594099</v>
      </c>
      <c r="AN49" s="8">
        <f t="shared" si="18"/>
        <v>0.25848017011594099</v>
      </c>
      <c r="AO49" s="9">
        <f t="shared" si="19"/>
        <v>0.19881380122440229</v>
      </c>
    </row>
    <row r="50" spans="1:41" x14ac:dyDescent="0.35">
      <c r="A50" s="20" t="s">
        <v>137</v>
      </c>
      <c r="B50" s="7">
        <v>0.50968621343277698</v>
      </c>
      <c r="C50" s="8">
        <v>0.74919301223580304</v>
      </c>
      <c r="D50" s="8">
        <f t="shared" si="0"/>
        <v>0.74919301223580304</v>
      </c>
      <c r="E50" s="9">
        <f t="shared" si="1"/>
        <v>0.74947068910497805</v>
      </c>
      <c r="F50" s="8">
        <v>0.50968621343277698</v>
      </c>
      <c r="G50" s="8">
        <v>0.74919301223580304</v>
      </c>
      <c r="H50" s="8">
        <f t="shared" si="2"/>
        <v>0.74919301223580304</v>
      </c>
      <c r="I50" s="8">
        <f t="shared" si="3"/>
        <v>0.74947068910497805</v>
      </c>
      <c r="J50" s="7">
        <v>0.50308752912439403</v>
      </c>
      <c r="K50" s="8">
        <v>0.74932183032549504</v>
      </c>
      <c r="L50" s="8">
        <f t="shared" si="4"/>
        <v>0.74932183032549504</v>
      </c>
      <c r="M50" s="9">
        <f t="shared" si="5"/>
        <v>0.74474239705418832</v>
      </c>
      <c r="N50" s="8">
        <v>0.84853824548130796</v>
      </c>
      <c r="O50" s="8">
        <v>0.54610471924512405</v>
      </c>
      <c r="P50" s="8">
        <f t="shared" si="6"/>
        <v>0.84853824548130796</v>
      </c>
      <c r="Q50" s="8">
        <f t="shared" si="7"/>
        <v>0.81982378436706194</v>
      </c>
      <c r="R50" s="7">
        <v>0.17704376457801899</v>
      </c>
      <c r="S50" s="8">
        <v>0.47092809784825301</v>
      </c>
      <c r="T50" s="8">
        <f t="shared" si="8"/>
        <v>0.47092809784825301</v>
      </c>
      <c r="U50" s="9">
        <f t="shared" si="9"/>
        <v>0.29051212488585298</v>
      </c>
      <c r="V50" s="8">
        <v>2.8945186467979899E-2</v>
      </c>
      <c r="W50" s="8">
        <v>0.67967924288725501</v>
      </c>
      <c r="X50" s="8">
        <f t="shared" si="10"/>
        <v>0.67967924288725501</v>
      </c>
      <c r="Y50" s="8">
        <f t="shared" si="11"/>
        <v>9.6960278731902716E-2</v>
      </c>
      <c r="Z50" s="7">
        <v>0.52324613058456604</v>
      </c>
      <c r="AA50" s="8">
        <v>0.39154653495659503</v>
      </c>
      <c r="AB50" s="8">
        <f t="shared" si="12"/>
        <v>0.52324613058456604</v>
      </c>
      <c r="AC50" s="9">
        <f t="shared" si="13"/>
        <v>0.52967498709758121</v>
      </c>
      <c r="AD50" s="8">
        <v>0.21624500577295</v>
      </c>
      <c r="AE50" s="8">
        <v>0.65154564028154804</v>
      </c>
      <c r="AF50" s="8">
        <f t="shared" si="14"/>
        <v>0.65154564028154804</v>
      </c>
      <c r="AG50" s="8">
        <f t="shared" si="15"/>
        <v>0.41700965841398896</v>
      </c>
      <c r="AH50" s="7">
        <v>0.27258957745532297</v>
      </c>
      <c r="AI50" s="8">
        <v>0.393036509758179</v>
      </c>
      <c r="AJ50" s="8">
        <f t="shared" si="16"/>
        <v>0.393036509758179</v>
      </c>
      <c r="AK50" s="9">
        <f t="shared" si="17"/>
        <v>0.34644469235562902</v>
      </c>
      <c r="AL50" s="8">
        <v>0.63139680169020695</v>
      </c>
      <c r="AM50" s="8">
        <v>0.32720110906460598</v>
      </c>
      <c r="AN50" s="8">
        <f t="shared" si="18"/>
        <v>0.63139680169020695</v>
      </c>
      <c r="AO50" s="9">
        <f t="shared" si="19"/>
        <v>0.53239226947474205</v>
      </c>
    </row>
    <row r="51" spans="1:41" x14ac:dyDescent="0.35">
      <c r="A51" s="20" t="s">
        <v>138</v>
      </c>
      <c r="B51" s="7">
        <v>0.87614697443225198</v>
      </c>
      <c r="C51" s="8">
        <v>0.43424814784073901</v>
      </c>
      <c r="D51" s="8">
        <f t="shared" si="0"/>
        <v>0.87614697443225198</v>
      </c>
      <c r="E51" s="9">
        <f t="shared" si="1"/>
        <v>0.74813176628697742</v>
      </c>
      <c r="F51" s="8">
        <v>0.87614697443225198</v>
      </c>
      <c r="G51" s="8">
        <v>0.43424814784073901</v>
      </c>
      <c r="H51" s="8">
        <f t="shared" si="2"/>
        <v>0.87614697443225198</v>
      </c>
      <c r="I51" s="8">
        <f t="shared" si="3"/>
        <v>0.74813176628697742</v>
      </c>
      <c r="J51" s="7">
        <v>0.87338139938789905</v>
      </c>
      <c r="K51" s="8">
        <v>0.43424814784073901</v>
      </c>
      <c r="L51" s="8">
        <f t="shared" si="4"/>
        <v>0.87338139938789905</v>
      </c>
      <c r="M51" s="9">
        <f t="shared" si="5"/>
        <v>0.74696932218727174</v>
      </c>
      <c r="N51" s="8">
        <v>0.61914918278465303</v>
      </c>
      <c r="O51" s="8">
        <v>0.43976428951456698</v>
      </c>
      <c r="P51" s="8">
        <f t="shared" si="6"/>
        <v>0.61914918278465303</v>
      </c>
      <c r="Q51" s="8">
        <f t="shared" si="7"/>
        <v>0.62649528701699608</v>
      </c>
      <c r="R51" s="7">
        <v>0.81676551576501299</v>
      </c>
      <c r="S51" s="8">
        <v>0.68587267056955104</v>
      </c>
      <c r="T51" s="8">
        <f t="shared" si="8"/>
        <v>0.81676551576501299</v>
      </c>
      <c r="U51" s="9">
        <f t="shared" si="9"/>
        <v>0.88481263126634646</v>
      </c>
      <c r="V51" s="8">
        <v>0.70284092477758098</v>
      </c>
      <c r="W51" s="8">
        <v>0.211169997232109</v>
      </c>
      <c r="X51" s="8">
        <f t="shared" si="10"/>
        <v>0.70284092477758098</v>
      </c>
      <c r="Y51" s="8">
        <f t="shared" si="11"/>
        <v>0.43156012975760982</v>
      </c>
      <c r="Z51" s="7">
        <v>0.367585323863175</v>
      </c>
      <c r="AA51" s="8">
        <v>0.206922028178912</v>
      </c>
      <c r="AB51" s="8">
        <f t="shared" si="12"/>
        <v>0.367585323863175</v>
      </c>
      <c r="AC51" s="9">
        <f t="shared" si="13"/>
        <v>0.27201213122661616</v>
      </c>
      <c r="AD51" s="8">
        <v>0.71691500959132404</v>
      </c>
      <c r="AE51" s="8">
        <v>0.17758427455633799</v>
      </c>
      <c r="AF51" s="8">
        <f t="shared" si="14"/>
        <v>0.71691500959132404</v>
      </c>
      <c r="AG51" s="8">
        <f t="shared" si="15"/>
        <v>0.38971832542781759</v>
      </c>
      <c r="AH51" s="7">
        <v>0.53997718680833096</v>
      </c>
      <c r="AI51" s="8">
        <v>0.24053400244127501</v>
      </c>
      <c r="AJ51" s="8">
        <f t="shared" si="16"/>
        <v>0.53997718680833096</v>
      </c>
      <c r="AK51" s="9">
        <f t="shared" si="17"/>
        <v>0.3949896919631174</v>
      </c>
      <c r="AL51" s="8">
        <v>0.54589666111339596</v>
      </c>
      <c r="AM51" s="8">
        <v>0.24594885978354999</v>
      </c>
      <c r="AN51" s="8">
        <f t="shared" si="18"/>
        <v>0.54589666111339596</v>
      </c>
      <c r="AO51" s="9">
        <f t="shared" si="19"/>
        <v>0.40385634406333759</v>
      </c>
    </row>
    <row r="52" spans="1:41" x14ac:dyDescent="0.35">
      <c r="A52" s="20" t="s">
        <v>139</v>
      </c>
      <c r="B52" s="7">
        <v>0.84201710204605396</v>
      </c>
      <c r="C52" s="8">
        <v>0.52976304797419804</v>
      </c>
      <c r="D52" s="8">
        <f t="shared" si="0"/>
        <v>0.84201710204605396</v>
      </c>
      <c r="E52" s="9">
        <f t="shared" si="1"/>
        <v>0.80617275071407124</v>
      </c>
      <c r="F52" s="8">
        <v>0.84201710204605396</v>
      </c>
      <c r="G52" s="8">
        <v>0.52976304797419804</v>
      </c>
      <c r="H52" s="8">
        <f t="shared" si="2"/>
        <v>0.84201710204605396</v>
      </c>
      <c r="I52" s="8">
        <f t="shared" si="3"/>
        <v>0.80617275071407124</v>
      </c>
      <c r="J52" s="7">
        <v>0.85087519227361896</v>
      </c>
      <c r="K52" s="8">
        <v>0.529246468170113</v>
      </c>
      <c r="L52" s="8">
        <f t="shared" si="4"/>
        <v>0.85087519227361896</v>
      </c>
      <c r="M52" s="9">
        <f t="shared" si="5"/>
        <v>0.80958601836612643</v>
      </c>
      <c r="N52" s="8">
        <v>0.16887631344619</v>
      </c>
      <c r="O52" s="8">
        <v>0.47265712431200801</v>
      </c>
      <c r="P52" s="8">
        <f t="shared" si="6"/>
        <v>0.47265712431200801</v>
      </c>
      <c r="Q52" s="8">
        <f t="shared" si="7"/>
        <v>0.28160495601298852</v>
      </c>
      <c r="R52" s="7">
        <v>0.86397288670521399</v>
      </c>
      <c r="S52" s="8">
        <v>0.92877393426836596</v>
      </c>
      <c r="T52" s="8">
        <f t="shared" si="8"/>
        <v>0.92877393426836596</v>
      </c>
      <c r="U52" s="9">
        <f t="shared" si="9"/>
        <v>0.97905460299805103</v>
      </c>
      <c r="V52" s="8">
        <v>0.56816865007686601</v>
      </c>
      <c r="W52" s="8">
        <v>0.14831643113582799</v>
      </c>
      <c r="X52" s="8">
        <f t="shared" si="10"/>
        <v>0.56816865007686601</v>
      </c>
      <c r="Y52" s="8">
        <f t="shared" si="11"/>
        <v>0.29272807133547785</v>
      </c>
      <c r="Z52" s="7">
        <v>0.31122257656537899</v>
      </c>
      <c r="AA52" s="8">
        <v>0.47939416898439602</v>
      </c>
      <c r="AB52" s="8">
        <f t="shared" si="12"/>
        <v>0.47939416898439602</v>
      </c>
      <c r="AC52" s="9">
        <f t="shared" si="13"/>
        <v>0.43304490845301846</v>
      </c>
      <c r="AD52" s="8">
        <v>0.23316131722203601</v>
      </c>
      <c r="AE52" s="8">
        <v>0.456250289933814</v>
      </c>
      <c r="AF52" s="8">
        <f t="shared" si="14"/>
        <v>0.456250289933814</v>
      </c>
      <c r="AG52" s="8">
        <f t="shared" si="15"/>
        <v>0.3447494929947319</v>
      </c>
      <c r="AH52" s="7">
        <v>6.4269645309045498E-2</v>
      </c>
      <c r="AI52" s="8">
        <v>0.23579864881418899</v>
      </c>
      <c r="AJ52" s="8">
        <f t="shared" si="16"/>
        <v>0.23579864881418899</v>
      </c>
      <c r="AK52" s="9">
        <f t="shared" si="17"/>
        <v>7.8644456782336669E-2</v>
      </c>
      <c r="AL52" s="8">
        <v>6.0982893469441003E-2</v>
      </c>
      <c r="AM52" s="8">
        <v>0.20435299243302901</v>
      </c>
      <c r="AN52" s="8">
        <f t="shared" si="18"/>
        <v>0.20435299243302901</v>
      </c>
      <c r="AO52" s="9">
        <f t="shared" si="19"/>
        <v>6.7108919331638539E-2</v>
      </c>
    </row>
    <row r="53" spans="1:41" x14ac:dyDescent="0.35">
      <c r="A53" s="20" t="s">
        <v>18</v>
      </c>
      <c r="B53" s="7">
        <v>0.29909951364496801</v>
      </c>
      <c r="C53" s="8">
        <v>0.91550968058724103</v>
      </c>
      <c r="D53" s="8">
        <f t="shared" si="0"/>
        <v>0.91550968058724103</v>
      </c>
      <c r="E53" s="9">
        <f t="shared" si="1"/>
        <v>0.62850576330770513</v>
      </c>
      <c r="F53" s="8">
        <v>0.29909951364496801</v>
      </c>
      <c r="G53" s="8">
        <v>0.91550968058724103</v>
      </c>
      <c r="H53" s="8">
        <f t="shared" si="2"/>
        <v>0.91550968058724103</v>
      </c>
      <c r="I53" s="8">
        <f t="shared" si="3"/>
        <v>0.62850576330770513</v>
      </c>
      <c r="J53" s="7">
        <v>0.30308646599942501</v>
      </c>
      <c r="K53" s="8">
        <v>0.91555036103598497</v>
      </c>
      <c r="L53" s="8">
        <f t="shared" si="4"/>
        <v>0.91555036103598497</v>
      </c>
      <c r="M53" s="9">
        <f t="shared" si="5"/>
        <v>0.63322514516725426</v>
      </c>
      <c r="N53" s="8">
        <v>0.85709554994083303</v>
      </c>
      <c r="O53" s="8">
        <v>0.840440699082596</v>
      </c>
      <c r="P53" s="8">
        <f t="shared" si="6"/>
        <v>0.85709554994083303</v>
      </c>
      <c r="Q53" s="8">
        <f t="shared" si="7"/>
        <v>0.95663387775091513</v>
      </c>
      <c r="R53" s="7">
        <v>0.328990531424389</v>
      </c>
      <c r="S53" s="8">
        <v>0.59128087494034098</v>
      </c>
      <c r="T53" s="8">
        <f t="shared" si="8"/>
        <v>0.59128087494034098</v>
      </c>
      <c r="U53" s="9">
        <f t="shared" si="9"/>
        <v>0.51300160244544757</v>
      </c>
      <c r="V53" s="8">
        <v>0.232298602394858</v>
      </c>
      <c r="W53" s="8">
        <v>0.32294373908648599</v>
      </c>
      <c r="X53" s="8">
        <f t="shared" si="10"/>
        <v>0.32294373908648599</v>
      </c>
      <c r="Y53" s="8">
        <f t="shared" si="11"/>
        <v>0.26932023231909363</v>
      </c>
      <c r="Z53" s="7">
        <v>0.60387206201463495</v>
      </c>
      <c r="AA53" s="8">
        <v>0.19678550478778101</v>
      </c>
      <c r="AB53" s="8">
        <f t="shared" si="12"/>
        <v>0.60387206201463495</v>
      </c>
      <c r="AC53" s="9">
        <f t="shared" si="13"/>
        <v>0.37195215579741436</v>
      </c>
      <c r="AD53" s="8">
        <v>0.84526510922938103</v>
      </c>
      <c r="AE53" s="8">
        <v>0.95940983398410395</v>
      </c>
      <c r="AF53" s="8">
        <f t="shared" si="14"/>
        <v>0.95940983398410395</v>
      </c>
      <c r="AG53" s="8">
        <f t="shared" si="15"/>
        <v>0.98088484909694318</v>
      </c>
      <c r="AH53" s="7">
        <v>0.33294349964394099</v>
      </c>
      <c r="AI53" s="8">
        <v>9.2536617786714195E-2</v>
      </c>
      <c r="AJ53" s="8">
        <f t="shared" si="16"/>
        <v>0.33294349964394099</v>
      </c>
      <c r="AK53" s="9">
        <f t="shared" si="17"/>
        <v>0.13802435045576344</v>
      </c>
      <c r="AL53" s="8">
        <v>0.17062053813645101</v>
      </c>
      <c r="AM53" s="8">
        <v>8.8816726161033394E-2</v>
      </c>
      <c r="AN53" s="8">
        <f t="shared" si="18"/>
        <v>0.17062053813645101</v>
      </c>
      <c r="AO53" s="9">
        <f t="shared" si="19"/>
        <v>7.8641365328907975E-2</v>
      </c>
    </row>
    <row r="54" spans="1:41" x14ac:dyDescent="0.35">
      <c r="A54" s="20" t="s">
        <v>19</v>
      </c>
      <c r="B54" s="7">
        <v>0.657314248470243</v>
      </c>
      <c r="C54" s="8">
        <v>0.76958489465899305</v>
      </c>
      <c r="D54" s="8">
        <f t="shared" si="0"/>
        <v>0.76958489465899305</v>
      </c>
      <c r="E54" s="9">
        <f t="shared" si="1"/>
        <v>0.85060062454256968</v>
      </c>
      <c r="F54" s="8">
        <v>0.657314248470243</v>
      </c>
      <c r="G54" s="8">
        <v>0.76958489465899305</v>
      </c>
      <c r="H54" s="8">
        <f t="shared" si="2"/>
        <v>0.76958489465899305</v>
      </c>
      <c r="I54" s="8">
        <f t="shared" si="3"/>
        <v>0.85060062454256968</v>
      </c>
      <c r="J54" s="7">
        <v>0.64372696447033495</v>
      </c>
      <c r="K54" s="8">
        <v>0.76970144100175097</v>
      </c>
      <c r="L54" s="8">
        <f t="shared" si="4"/>
        <v>0.76970144100175097</v>
      </c>
      <c r="M54" s="9">
        <f t="shared" si="5"/>
        <v>0.84341836787973223</v>
      </c>
      <c r="N54" s="8">
        <v>0.52916502443909097</v>
      </c>
      <c r="O54" s="8">
        <v>0.578195174625458</v>
      </c>
      <c r="P54" s="8">
        <f t="shared" si="6"/>
        <v>0.578195174625458</v>
      </c>
      <c r="Q54" s="8">
        <f t="shared" si="7"/>
        <v>0.66830949078263902</v>
      </c>
      <c r="R54" s="7">
        <v>2.8865412628045199E-2</v>
      </c>
      <c r="S54" s="8">
        <v>0.62740174279515604</v>
      </c>
      <c r="T54" s="8">
        <f t="shared" si="8"/>
        <v>0.62740174279515604</v>
      </c>
      <c r="U54" s="9">
        <f t="shared" si="9"/>
        <v>9.0755323267719179E-2</v>
      </c>
      <c r="V54" s="8">
        <v>0.40648266437087299</v>
      </c>
      <c r="W54" s="8">
        <v>8.4720012798079405E-2</v>
      </c>
      <c r="X54" s="8">
        <f t="shared" si="10"/>
        <v>0.40648266437087299</v>
      </c>
      <c r="Y54" s="8">
        <f t="shared" si="11"/>
        <v>0.15044302414330668</v>
      </c>
      <c r="Z54" s="7">
        <v>0.132464713990672</v>
      </c>
      <c r="AA54" s="8">
        <v>0.94377623386459297</v>
      </c>
      <c r="AB54" s="8">
        <f t="shared" si="12"/>
        <v>0.94377623386459297</v>
      </c>
      <c r="AC54" s="9">
        <f t="shared" si="13"/>
        <v>0.38496564371761832</v>
      </c>
      <c r="AD54" s="8">
        <v>4.5316683784533199E-2</v>
      </c>
      <c r="AE54" s="8">
        <v>0.10193692579925299</v>
      </c>
      <c r="AF54" s="8">
        <f t="shared" si="14"/>
        <v>0.10193692579925299</v>
      </c>
      <c r="AG54" s="8">
        <f t="shared" si="15"/>
        <v>2.9460412953235426E-2</v>
      </c>
      <c r="AH54" s="7">
        <v>0.43259003939478902</v>
      </c>
      <c r="AI54" s="8">
        <v>0.139131559593002</v>
      </c>
      <c r="AJ54" s="8">
        <f t="shared" si="16"/>
        <v>0.43259003939478902</v>
      </c>
      <c r="AK54" s="9">
        <f t="shared" si="17"/>
        <v>0.22933025411722319</v>
      </c>
      <c r="AL54" s="8">
        <v>0.74336126477499698</v>
      </c>
      <c r="AM54" s="8">
        <v>0.121940910841477</v>
      </c>
      <c r="AN54" s="8">
        <f t="shared" si="18"/>
        <v>0.74336126477499698</v>
      </c>
      <c r="AO54" s="9">
        <f t="shared" si="19"/>
        <v>0.30826868417176523</v>
      </c>
    </row>
    <row r="55" spans="1:41" x14ac:dyDescent="0.35">
      <c r="A55" s="20" t="s">
        <v>20</v>
      </c>
      <c r="B55" s="7">
        <v>0.346489743361442</v>
      </c>
      <c r="C55" s="8">
        <v>0.81215835892181099</v>
      </c>
      <c r="D55" s="8">
        <f t="shared" si="0"/>
        <v>0.81215835892181099</v>
      </c>
      <c r="E55" s="9">
        <f t="shared" si="1"/>
        <v>0.63821480529051056</v>
      </c>
      <c r="F55" s="8">
        <v>0.346489743361442</v>
      </c>
      <c r="G55" s="8">
        <v>0.81215835892181099</v>
      </c>
      <c r="H55" s="8">
        <f t="shared" si="2"/>
        <v>0.81215835892181099</v>
      </c>
      <c r="I55" s="8">
        <f t="shared" si="3"/>
        <v>0.63821480529051056</v>
      </c>
      <c r="J55" s="7">
        <v>0.33418372971628602</v>
      </c>
      <c r="K55" s="8">
        <v>0.810498440874999</v>
      </c>
      <c r="L55" s="8">
        <f t="shared" si="4"/>
        <v>0.810498440874999</v>
      </c>
      <c r="M55" s="9">
        <f t="shared" si="5"/>
        <v>0.62463863595039038</v>
      </c>
      <c r="N55" s="8">
        <v>0.78630835492279705</v>
      </c>
      <c r="O55" s="8">
        <v>0.65502055738474896</v>
      </c>
      <c r="P55" s="8">
        <f t="shared" si="6"/>
        <v>0.78630835492279705</v>
      </c>
      <c r="Q55" s="8">
        <f t="shared" si="7"/>
        <v>0.85677995568360443</v>
      </c>
      <c r="R55" s="7">
        <v>0.23906228443840399</v>
      </c>
      <c r="S55" s="8">
        <v>0.39554369036957399</v>
      </c>
      <c r="T55" s="8">
        <f t="shared" si="8"/>
        <v>0.39554369036957399</v>
      </c>
      <c r="U55" s="9">
        <f t="shared" si="9"/>
        <v>0.3175807249969409</v>
      </c>
      <c r="V55" s="8">
        <v>0.26230915290768803</v>
      </c>
      <c r="W55" s="8">
        <v>0.201303988391901</v>
      </c>
      <c r="X55" s="8">
        <f t="shared" si="10"/>
        <v>0.26230915290768803</v>
      </c>
      <c r="Y55" s="8">
        <f t="shared" si="11"/>
        <v>0.20810909583933734</v>
      </c>
      <c r="Z55" s="7">
        <v>0.35391930695580298</v>
      </c>
      <c r="AA55" s="8">
        <v>7.9929634352125495E-2</v>
      </c>
      <c r="AB55" s="8">
        <f t="shared" si="12"/>
        <v>0.35391930695580298</v>
      </c>
      <c r="AC55" s="9">
        <f t="shared" si="13"/>
        <v>0.12914598868831129</v>
      </c>
      <c r="AD55" s="8">
        <v>0.137966460484195</v>
      </c>
      <c r="AE55" s="8">
        <v>9.1606313468575902E-4</v>
      </c>
      <c r="AF55" s="8">
        <f t="shared" si="14"/>
        <v>0.137966460484195</v>
      </c>
      <c r="AG55" s="8">
        <f t="shared" si="15"/>
        <v>1.2608480963691715E-3</v>
      </c>
      <c r="AH55" s="7">
        <v>0.72630905108536203</v>
      </c>
      <c r="AI55" s="8">
        <v>0.85105022582269496</v>
      </c>
      <c r="AJ55" s="8">
        <f t="shared" si="16"/>
        <v>0.85105022582269496</v>
      </c>
      <c r="AK55" s="9">
        <f t="shared" si="17"/>
        <v>0.91548327325970946</v>
      </c>
      <c r="AL55" s="8">
        <v>0.76659436453019203</v>
      </c>
      <c r="AM55" s="8">
        <v>0.83504468225128103</v>
      </c>
      <c r="AN55" s="8">
        <f t="shared" si="18"/>
        <v>0.83504468225128103</v>
      </c>
      <c r="AO55" s="9">
        <f t="shared" si="19"/>
        <v>0.92568645480733058</v>
      </c>
    </row>
    <row r="56" spans="1:41" x14ac:dyDescent="0.35">
      <c r="A56" s="20" t="s">
        <v>21</v>
      </c>
      <c r="B56" s="7">
        <v>0.19276004906732999</v>
      </c>
      <c r="C56" s="8">
        <v>0.52579455998864699</v>
      </c>
      <c r="D56" s="8">
        <f t="shared" si="0"/>
        <v>0.52579455998864699</v>
      </c>
      <c r="E56" s="9">
        <f t="shared" si="1"/>
        <v>0.33336292964967118</v>
      </c>
      <c r="F56" s="8">
        <v>0.19276004906732999</v>
      </c>
      <c r="G56" s="8">
        <v>0.52579455998864699</v>
      </c>
      <c r="H56" s="8">
        <f t="shared" si="2"/>
        <v>0.52579455998864699</v>
      </c>
      <c r="I56" s="8">
        <f t="shared" si="3"/>
        <v>0.33336292964967118</v>
      </c>
      <c r="J56" s="7">
        <v>0.19042576673975201</v>
      </c>
      <c r="K56" s="8">
        <v>0.52496988630444497</v>
      </c>
      <c r="L56" s="8">
        <f t="shared" si="4"/>
        <v>0.52496988630444497</v>
      </c>
      <c r="M56" s="9">
        <f t="shared" si="5"/>
        <v>0.33018434501868721</v>
      </c>
      <c r="N56" s="8">
        <v>0.19318375863782999</v>
      </c>
      <c r="O56" s="8">
        <v>0.97020769784737104</v>
      </c>
      <c r="P56" s="8">
        <f t="shared" si="6"/>
        <v>0.97020769784737104</v>
      </c>
      <c r="Q56" s="8">
        <f t="shared" si="7"/>
        <v>0.50125066022582865</v>
      </c>
      <c r="R56" s="7">
        <v>0.33710519516241699</v>
      </c>
      <c r="S56" s="8">
        <v>0.25489321348906002</v>
      </c>
      <c r="T56" s="8">
        <f t="shared" si="8"/>
        <v>0.33710519516241699</v>
      </c>
      <c r="U56" s="9">
        <f t="shared" si="9"/>
        <v>0.29681107660976247</v>
      </c>
      <c r="V56" s="8">
        <v>0.615057015993559</v>
      </c>
      <c r="W56" s="8">
        <v>0.16461675895146299</v>
      </c>
      <c r="X56" s="8">
        <f t="shared" si="10"/>
        <v>0.615057015993559</v>
      </c>
      <c r="Y56" s="8">
        <f t="shared" si="11"/>
        <v>0.33312596621876311</v>
      </c>
      <c r="Z56" s="7">
        <v>0.89031917539441296</v>
      </c>
      <c r="AA56" s="8">
        <v>8.5439330019306606E-2</v>
      </c>
      <c r="AB56" s="8">
        <f t="shared" si="12"/>
        <v>0.89031917539441296</v>
      </c>
      <c r="AC56" s="9">
        <f t="shared" si="13"/>
        <v>0.27202957989030696</v>
      </c>
      <c r="AD56" s="8">
        <v>0.80241432494440701</v>
      </c>
      <c r="AE56" s="8">
        <v>0.10181873381299</v>
      </c>
      <c r="AF56" s="8">
        <f t="shared" si="14"/>
        <v>0.80241432494440701</v>
      </c>
      <c r="AG56" s="8">
        <f t="shared" si="15"/>
        <v>0.28633612454514634</v>
      </c>
      <c r="AH56" s="7">
        <v>0.55405941517747404</v>
      </c>
      <c r="AI56" s="8">
        <v>0.74812193121512505</v>
      </c>
      <c r="AJ56" s="8">
        <f t="shared" si="16"/>
        <v>0.74812193121512505</v>
      </c>
      <c r="AK56" s="9">
        <f t="shared" si="17"/>
        <v>0.77954633761395797</v>
      </c>
      <c r="AL56" s="8">
        <v>0.38479673597283098</v>
      </c>
      <c r="AM56" s="8">
        <v>0.79587186603192805</v>
      </c>
      <c r="AN56" s="8">
        <f t="shared" si="18"/>
        <v>0.79587186603192805</v>
      </c>
      <c r="AO56" s="9">
        <f t="shared" si="19"/>
        <v>0.66865070855171682</v>
      </c>
    </row>
    <row r="57" spans="1:41" x14ac:dyDescent="0.35">
      <c r="A57" s="20" t="s">
        <v>22</v>
      </c>
      <c r="B57" s="7">
        <v>0.88950551556119495</v>
      </c>
      <c r="C57" s="8">
        <v>0.87465979801132199</v>
      </c>
      <c r="D57" s="8">
        <f t="shared" si="0"/>
        <v>0.88950551556119495</v>
      </c>
      <c r="E57" s="9">
        <f t="shared" si="1"/>
        <v>0.97330406487852728</v>
      </c>
      <c r="F57" s="8">
        <v>0.88950551556119495</v>
      </c>
      <c r="G57" s="8">
        <v>0.87465979801132199</v>
      </c>
      <c r="H57" s="8">
        <f t="shared" si="2"/>
        <v>0.88950551556119495</v>
      </c>
      <c r="I57" s="8">
        <f t="shared" si="3"/>
        <v>0.97330406487852728</v>
      </c>
      <c r="J57" s="7">
        <v>0.89529379562113098</v>
      </c>
      <c r="K57" s="8">
        <v>0.87472187196170004</v>
      </c>
      <c r="L57" s="8">
        <f t="shared" si="4"/>
        <v>0.89529379562113098</v>
      </c>
      <c r="M57" s="9">
        <f t="shared" si="5"/>
        <v>0.974572021846281</v>
      </c>
      <c r="N57" s="8">
        <v>0.20084868276547199</v>
      </c>
      <c r="O57" s="8">
        <v>0.764159246334291</v>
      </c>
      <c r="P57" s="8">
        <f t="shared" si="6"/>
        <v>0.764159246334291</v>
      </c>
      <c r="Q57" s="8">
        <f t="shared" si="7"/>
        <v>0.44113062442171103</v>
      </c>
      <c r="R57" s="7">
        <v>0.25142120838216198</v>
      </c>
      <c r="S57" s="8">
        <v>0.26350492420087201</v>
      </c>
      <c r="T57" s="8">
        <f t="shared" si="8"/>
        <v>0.26350492420087201</v>
      </c>
      <c r="U57" s="9">
        <f t="shared" si="9"/>
        <v>0.24607565951845145</v>
      </c>
      <c r="V57" s="8">
        <v>0.65126766037601502</v>
      </c>
      <c r="W57" s="8">
        <v>0.80542102884501798</v>
      </c>
      <c r="X57" s="8">
        <f t="shared" si="10"/>
        <v>0.80542102884501798</v>
      </c>
      <c r="Y57" s="8">
        <f t="shared" si="11"/>
        <v>0.86299384041709171</v>
      </c>
      <c r="Z57" s="7">
        <v>0.35120241611924502</v>
      </c>
      <c r="AA57" s="8">
        <v>0.85279121615779796</v>
      </c>
      <c r="AB57" s="8">
        <f t="shared" si="12"/>
        <v>0.85279121615779796</v>
      </c>
      <c r="AC57" s="9">
        <f t="shared" si="13"/>
        <v>0.66059225383460518</v>
      </c>
      <c r="AD57" s="8">
        <v>0.83222650358637895</v>
      </c>
      <c r="AE57" s="8">
        <v>0.66461795565704995</v>
      </c>
      <c r="AF57" s="8">
        <f t="shared" si="14"/>
        <v>0.83222650358637895</v>
      </c>
      <c r="AG57" s="8">
        <f t="shared" si="15"/>
        <v>0.88066243277552925</v>
      </c>
      <c r="AH57" s="7">
        <v>0.970789248774238</v>
      </c>
      <c r="AI57" s="8">
        <v>0.50808727085883798</v>
      </c>
      <c r="AJ57" s="8">
        <f t="shared" si="16"/>
        <v>0.970789248774238</v>
      </c>
      <c r="AK57" s="9">
        <f t="shared" si="17"/>
        <v>0.84184601060982212</v>
      </c>
      <c r="AL57" s="8">
        <v>0.93769658465432104</v>
      </c>
      <c r="AM57" s="8">
        <v>0.71212976134611605</v>
      </c>
      <c r="AN57" s="8">
        <f t="shared" si="18"/>
        <v>0.93769658465432104</v>
      </c>
      <c r="AO57" s="9">
        <f t="shared" si="19"/>
        <v>0.93741981552398279</v>
      </c>
    </row>
    <row r="58" spans="1:41" x14ac:dyDescent="0.35">
      <c r="A58" s="20" t="s">
        <v>23</v>
      </c>
      <c r="B58" s="7">
        <v>0.233309957493892</v>
      </c>
      <c r="C58" s="8">
        <v>0.84840912229557597</v>
      </c>
      <c r="D58" s="8">
        <f t="shared" si="0"/>
        <v>0.84840912229557597</v>
      </c>
      <c r="E58" s="9">
        <f t="shared" si="1"/>
        <v>0.51856521422326973</v>
      </c>
      <c r="F58" s="8">
        <v>0.233309957493892</v>
      </c>
      <c r="G58" s="8">
        <v>0.84840912229557597</v>
      </c>
      <c r="H58" s="8">
        <f t="shared" si="2"/>
        <v>0.84840912229557597</v>
      </c>
      <c r="I58" s="8">
        <f t="shared" si="3"/>
        <v>0.51856521422326973</v>
      </c>
      <c r="J58" s="7">
        <v>0.242291653564738</v>
      </c>
      <c r="K58" s="8">
        <v>0.84848483209158698</v>
      </c>
      <c r="L58" s="8">
        <f t="shared" si="4"/>
        <v>0.84848483209158698</v>
      </c>
      <c r="M58" s="9">
        <f t="shared" si="5"/>
        <v>0.53079237347527575</v>
      </c>
      <c r="N58" s="8">
        <v>3.4165407461751097E-2</v>
      </c>
      <c r="O58" s="8">
        <v>0.72061825669266</v>
      </c>
      <c r="P58" s="8">
        <f t="shared" si="6"/>
        <v>0.72061825669266</v>
      </c>
      <c r="Q58" s="8">
        <f t="shared" si="7"/>
        <v>0.11581811087030947</v>
      </c>
      <c r="R58" s="7">
        <v>0.47696757527913503</v>
      </c>
      <c r="S58" s="8">
        <v>2.7261042304333499E-2</v>
      </c>
      <c r="T58" s="8">
        <f t="shared" si="8"/>
        <v>0.47696757527913503</v>
      </c>
      <c r="U58" s="9">
        <f t="shared" si="9"/>
        <v>6.9467912395842157E-2</v>
      </c>
      <c r="V58" s="8">
        <v>0.44058380020439603</v>
      </c>
      <c r="W58" s="8">
        <v>0.92480500751816397</v>
      </c>
      <c r="X58" s="8">
        <f t="shared" si="10"/>
        <v>0.92480500751816397</v>
      </c>
      <c r="Y58" s="8">
        <f t="shared" si="11"/>
        <v>0.7732773926283516</v>
      </c>
      <c r="Z58" s="7">
        <v>0.83486467724333002</v>
      </c>
      <c r="AA58" s="8">
        <v>0.90441265691259398</v>
      </c>
      <c r="AB58" s="8">
        <f t="shared" si="12"/>
        <v>0.90441265691259398</v>
      </c>
      <c r="AC58" s="9">
        <f t="shared" si="13"/>
        <v>0.96720080755681037</v>
      </c>
      <c r="AD58" s="8">
        <v>4.0019598807712699E-2</v>
      </c>
      <c r="AE58" s="8">
        <v>0.42375817601987098</v>
      </c>
      <c r="AF58" s="8">
        <f t="shared" si="14"/>
        <v>0.42375817601987098</v>
      </c>
      <c r="AG58" s="8">
        <f t="shared" si="15"/>
        <v>8.609860766769728E-2</v>
      </c>
      <c r="AH58" s="7">
        <v>0.76076729042348101</v>
      </c>
      <c r="AI58" s="8">
        <v>0.36432528260020602</v>
      </c>
      <c r="AJ58" s="8">
        <f t="shared" si="16"/>
        <v>0.76076729042348101</v>
      </c>
      <c r="AK58" s="9">
        <f t="shared" si="17"/>
        <v>0.63280938652057794</v>
      </c>
      <c r="AL58" s="8">
        <v>0.74283989528031102</v>
      </c>
      <c r="AM58" s="8">
        <v>0.38389261178279899</v>
      </c>
      <c r="AN58" s="8">
        <f t="shared" si="18"/>
        <v>0.74283989528031102</v>
      </c>
      <c r="AO58" s="9">
        <f t="shared" si="19"/>
        <v>0.64296512058782396</v>
      </c>
    </row>
    <row r="59" spans="1:41" x14ac:dyDescent="0.35">
      <c r="A59" s="20" t="s">
        <v>24</v>
      </c>
      <c r="B59" s="7">
        <v>0.24487673366223101</v>
      </c>
      <c r="C59" s="8">
        <v>0.70607557589315395</v>
      </c>
      <c r="D59" s="8">
        <f t="shared" si="0"/>
        <v>0.70607557589315395</v>
      </c>
      <c r="E59" s="9">
        <f t="shared" si="1"/>
        <v>0.47634934090037995</v>
      </c>
      <c r="F59" s="8">
        <v>0.24487673366223101</v>
      </c>
      <c r="G59" s="8">
        <v>0.70607557589315395</v>
      </c>
      <c r="H59" s="8">
        <f t="shared" si="2"/>
        <v>0.70607557589315395</v>
      </c>
      <c r="I59" s="8">
        <f t="shared" si="3"/>
        <v>0.47634934090037995</v>
      </c>
      <c r="J59" s="7">
        <v>0.25541434198962698</v>
      </c>
      <c r="K59" s="8">
        <v>0.70623145086803096</v>
      </c>
      <c r="L59" s="8">
        <f t="shared" si="4"/>
        <v>0.70623145086803096</v>
      </c>
      <c r="M59" s="9">
        <f t="shared" si="5"/>
        <v>0.48931775068707972</v>
      </c>
      <c r="N59" s="8">
        <v>0.68876478135218699</v>
      </c>
      <c r="O59" s="8">
        <v>0.59601046850765904</v>
      </c>
      <c r="P59" s="8">
        <f t="shared" si="6"/>
        <v>0.68876478135218699</v>
      </c>
      <c r="Q59" s="8">
        <f t="shared" si="7"/>
        <v>0.77601053506684381</v>
      </c>
      <c r="R59" s="7">
        <v>0.77475801124924204</v>
      </c>
      <c r="S59" s="8">
        <v>2.0176829527056399E-2</v>
      </c>
      <c r="T59" s="8">
        <f t="shared" si="8"/>
        <v>0.77475801124924204</v>
      </c>
      <c r="U59" s="9">
        <f t="shared" si="9"/>
        <v>8.0637325461243026E-2</v>
      </c>
      <c r="V59" s="8">
        <v>0.76669605504973104</v>
      </c>
      <c r="W59" s="8">
        <v>7.0449782052420902E-3</v>
      </c>
      <c r="X59" s="8">
        <f t="shared" si="10"/>
        <v>0.76669605504973104</v>
      </c>
      <c r="Y59" s="8">
        <f t="shared" si="11"/>
        <v>3.3602409356148999E-2</v>
      </c>
      <c r="Z59" s="7">
        <v>0.69564110823176395</v>
      </c>
      <c r="AA59" s="8">
        <v>5.6710988191624602E-2</v>
      </c>
      <c r="AB59" s="8">
        <f t="shared" si="12"/>
        <v>0.69564110823176395</v>
      </c>
      <c r="AC59" s="9">
        <f t="shared" si="13"/>
        <v>0.16698245173196802</v>
      </c>
      <c r="AD59" s="8">
        <v>0.177166334622258</v>
      </c>
      <c r="AE59" s="8">
        <v>0.251016733335576</v>
      </c>
      <c r="AF59" s="8">
        <f t="shared" si="14"/>
        <v>0.251016733335576</v>
      </c>
      <c r="AG59" s="8">
        <f t="shared" si="15"/>
        <v>0.18290780023270448</v>
      </c>
      <c r="AH59" s="7">
        <v>0.12742925910512101</v>
      </c>
      <c r="AI59" s="8">
        <v>0.208011694254948</v>
      </c>
      <c r="AJ59" s="8">
        <f t="shared" si="16"/>
        <v>0.208011694254948</v>
      </c>
      <c r="AK59" s="9">
        <f t="shared" si="17"/>
        <v>0.12273577992490758</v>
      </c>
      <c r="AL59" s="8">
        <v>8.4669760673795599E-2</v>
      </c>
      <c r="AM59" s="8">
        <v>0.22133151691983999</v>
      </c>
      <c r="AN59" s="8">
        <f t="shared" si="18"/>
        <v>0.22133151691983999</v>
      </c>
      <c r="AO59" s="9">
        <f t="shared" si="19"/>
        <v>9.3271104626363899E-2</v>
      </c>
    </row>
    <row r="60" spans="1:41" x14ac:dyDescent="0.35">
      <c r="A60" s="20" t="s">
        <v>25</v>
      </c>
      <c r="B60" s="7">
        <v>0.66858987477390397</v>
      </c>
      <c r="C60" s="8">
        <v>0.38574472587353498</v>
      </c>
      <c r="D60" s="8">
        <f t="shared" si="0"/>
        <v>0.66858987477390397</v>
      </c>
      <c r="E60" s="9">
        <f t="shared" si="1"/>
        <v>0.60740859033174788</v>
      </c>
      <c r="F60" s="8">
        <v>0.66858987477390397</v>
      </c>
      <c r="G60" s="8">
        <v>0.38574472587353498</v>
      </c>
      <c r="H60" s="8">
        <f t="shared" si="2"/>
        <v>0.66858987477390397</v>
      </c>
      <c r="I60" s="8">
        <f t="shared" si="3"/>
        <v>0.60740859033174788</v>
      </c>
      <c r="J60" s="7">
        <v>0.75419411041053497</v>
      </c>
      <c r="K60" s="8">
        <v>0.38542138963971501</v>
      </c>
      <c r="L60" s="8">
        <f t="shared" si="4"/>
        <v>0.75419411041053497</v>
      </c>
      <c r="M60" s="9">
        <f t="shared" si="5"/>
        <v>0.64982766200980324</v>
      </c>
      <c r="N60" s="8">
        <v>0.57130776638820802</v>
      </c>
      <c r="O60" s="8">
        <v>0.43347210116160101</v>
      </c>
      <c r="P60" s="8">
        <f t="shared" si="6"/>
        <v>0.57130776638820802</v>
      </c>
      <c r="Q60" s="8">
        <f t="shared" si="7"/>
        <v>0.5932991049350318</v>
      </c>
      <c r="R60" s="7">
        <v>0.29014752325616899</v>
      </c>
      <c r="S60" s="8">
        <v>3.1149811080428101E-2</v>
      </c>
      <c r="T60" s="8">
        <f t="shared" si="8"/>
        <v>0.29014752325616899</v>
      </c>
      <c r="U60" s="9">
        <f t="shared" si="9"/>
        <v>5.1573887141857844E-2</v>
      </c>
      <c r="V60" s="8">
        <v>0.67536880926642995</v>
      </c>
      <c r="W60" s="8">
        <v>0.29595420167872999</v>
      </c>
      <c r="X60" s="8">
        <f t="shared" si="10"/>
        <v>0.67536880926642995</v>
      </c>
      <c r="Y60" s="8">
        <f t="shared" si="11"/>
        <v>0.52169157507929209</v>
      </c>
      <c r="Z60" s="7">
        <v>0.66663969477353102</v>
      </c>
      <c r="AA60" s="8">
        <v>2.7390638508910901E-3</v>
      </c>
      <c r="AB60" s="8">
        <f t="shared" si="12"/>
        <v>0.66663969477353102</v>
      </c>
      <c r="AC60" s="9">
        <f t="shared" si="13"/>
        <v>1.3339878376702252E-2</v>
      </c>
      <c r="AD60" s="8">
        <v>0.23368689767592399</v>
      </c>
      <c r="AE60" s="8">
        <v>0.89570040078054103</v>
      </c>
      <c r="AF60" s="8">
        <f t="shared" si="14"/>
        <v>0.89570040078054103</v>
      </c>
      <c r="AG60" s="8">
        <f t="shared" si="15"/>
        <v>0.53666343765929514</v>
      </c>
      <c r="AH60" s="7">
        <v>0.285692926605289</v>
      </c>
      <c r="AI60" s="8">
        <v>0.44689204803973398</v>
      </c>
      <c r="AJ60" s="8">
        <f t="shared" si="16"/>
        <v>0.44689204803973398</v>
      </c>
      <c r="AK60" s="9">
        <f t="shared" si="17"/>
        <v>0.39046200824413213</v>
      </c>
      <c r="AL60" s="8">
        <v>0.41669325458658102</v>
      </c>
      <c r="AM60" s="8">
        <v>0.33291198418697199</v>
      </c>
      <c r="AN60" s="8">
        <f t="shared" si="18"/>
        <v>0.41669325458658102</v>
      </c>
      <c r="AO60" s="9">
        <f t="shared" si="19"/>
        <v>0.41273760863300624</v>
      </c>
    </row>
    <row r="61" spans="1:41" x14ac:dyDescent="0.35">
      <c r="A61" s="20" t="s">
        <v>26</v>
      </c>
      <c r="B61" s="7">
        <v>0.56180426307886799</v>
      </c>
      <c r="C61" s="8">
        <v>0.54229595376553896</v>
      </c>
      <c r="D61" s="8">
        <f t="shared" si="0"/>
        <v>0.56180426307886799</v>
      </c>
      <c r="E61" s="9">
        <f t="shared" si="1"/>
        <v>0.66677131442851345</v>
      </c>
      <c r="F61" s="8">
        <v>0.56180426307886799</v>
      </c>
      <c r="G61" s="8">
        <v>0.54229595376553896</v>
      </c>
      <c r="H61" s="8">
        <f t="shared" si="2"/>
        <v>0.56180426307886799</v>
      </c>
      <c r="I61" s="8">
        <f t="shared" si="3"/>
        <v>0.66677131442851345</v>
      </c>
      <c r="J61" s="7">
        <v>0.572400479300882</v>
      </c>
      <c r="K61" s="8">
        <v>0.54256235085106197</v>
      </c>
      <c r="L61" s="8">
        <f t="shared" si="4"/>
        <v>0.572400479300882</v>
      </c>
      <c r="M61" s="9">
        <f t="shared" si="5"/>
        <v>0.67372553050814366</v>
      </c>
      <c r="N61" s="8">
        <v>0.67979477665184296</v>
      </c>
      <c r="O61" s="8">
        <v>0.247114688648539</v>
      </c>
      <c r="P61" s="8">
        <f t="shared" si="6"/>
        <v>0.67979477665184296</v>
      </c>
      <c r="Q61" s="8">
        <f t="shared" si="7"/>
        <v>0.467654238348853</v>
      </c>
      <c r="R61" s="7">
        <v>0.46172654897459597</v>
      </c>
      <c r="S61" s="8">
        <v>0.16141976515678</v>
      </c>
      <c r="T61" s="8">
        <f t="shared" si="8"/>
        <v>0.46172654897459597</v>
      </c>
      <c r="U61" s="9">
        <f t="shared" si="9"/>
        <v>0.26805578675917041</v>
      </c>
      <c r="V61" s="8">
        <v>0.32161308963662599</v>
      </c>
      <c r="W61" s="8">
        <v>0.31391239325971398</v>
      </c>
      <c r="X61" s="8">
        <f t="shared" si="10"/>
        <v>0.32161308963662599</v>
      </c>
      <c r="Y61" s="8">
        <f t="shared" si="11"/>
        <v>0.33246057900045778</v>
      </c>
      <c r="Z61" s="7">
        <v>0.88280983802255697</v>
      </c>
      <c r="AA61" s="8">
        <v>2.8479952408450298E-4</v>
      </c>
      <c r="AB61" s="8">
        <f t="shared" si="12"/>
        <v>0.88280983802255697</v>
      </c>
      <c r="AC61" s="9">
        <f t="shared" si="13"/>
        <v>2.3353176112379526E-3</v>
      </c>
      <c r="AD61" s="8">
        <v>0.34504614820584201</v>
      </c>
      <c r="AE61" s="8">
        <v>0.52206923805715699</v>
      </c>
      <c r="AF61" s="8">
        <f t="shared" si="14"/>
        <v>0.52206923805715699</v>
      </c>
      <c r="AG61" s="8">
        <f t="shared" si="15"/>
        <v>0.48890027153836968</v>
      </c>
      <c r="AH61" s="7">
        <v>0.689655763514751</v>
      </c>
      <c r="AI61" s="8">
        <v>8.6419558168752394E-2</v>
      </c>
      <c r="AJ61" s="8">
        <f t="shared" si="16"/>
        <v>0.689655763514751</v>
      </c>
      <c r="AK61" s="9">
        <f t="shared" si="17"/>
        <v>0.22767722715442695</v>
      </c>
      <c r="AL61" s="8">
        <v>0.59019097321835701</v>
      </c>
      <c r="AM61" s="8">
        <v>9.60406892282306E-2</v>
      </c>
      <c r="AN61" s="8">
        <f t="shared" si="18"/>
        <v>0.59019097321835701</v>
      </c>
      <c r="AO61" s="9">
        <f t="shared" si="19"/>
        <v>0.21937726246857525</v>
      </c>
    </row>
    <row r="62" spans="1:41" x14ac:dyDescent="0.35">
      <c r="A62" s="20" t="s">
        <v>27</v>
      </c>
      <c r="B62" s="7">
        <v>0.68197147433526895</v>
      </c>
      <c r="C62" s="8">
        <v>0.81379174318698499</v>
      </c>
      <c r="D62" s="8">
        <f t="shared" si="0"/>
        <v>0.81379174318698499</v>
      </c>
      <c r="E62" s="9">
        <f t="shared" si="1"/>
        <v>0.8817667227461703</v>
      </c>
      <c r="F62" s="8">
        <v>0.68197147433526895</v>
      </c>
      <c r="G62" s="8">
        <v>0.81379174318698499</v>
      </c>
      <c r="H62" s="8">
        <f t="shared" si="2"/>
        <v>0.81379174318698499</v>
      </c>
      <c r="I62" s="8">
        <f t="shared" si="3"/>
        <v>0.8817667227461703</v>
      </c>
      <c r="J62" s="7">
        <v>0.70576173887742299</v>
      </c>
      <c r="K62" s="8">
        <v>0.81388631045703197</v>
      </c>
      <c r="L62" s="8">
        <f t="shared" si="4"/>
        <v>0.81388631045703197</v>
      </c>
      <c r="M62" s="9">
        <f t="shared" si="5"/>
        <v>0.89286961080642813</v>
      </c>
      <c r="N62" s="8">
        <v>0.90077359223362896</v>
      </c>
      <c r="O62" s="8">
        <v>0.656462933725937</v>
      </c>
      <c r="P62" s="8">
        <f t="shared" si="6"/>
        <v>0.90077359223362896</v>
      </c>
      <c r="Q62" s="8">
        <f t="shared" si="7"/>
        <v>0.90200066866663109</v>
      </c>
      <c r="R62" s="7">
        <v>0.84572508144946301</v>
      </c>
      <c r="S62" s="8">
        <v>0.36030885099961801</v>
      </c>
      <c r="T62" s="8">
        <f t="shared" si="8"/>
        <v>0.84572508144946301</v>
      </c>
      <c r="U62" s="9">
        <f t="shared" si="9"/>
        <v>0.66684030832156238</v>
      </c>
      <c r="V62" s="8">
        <v>0.18656730934567201</v>
      </c>
      <c r="W62" s="8">
        <v>0.173347557033244</v>
      </c>
      <c r="X62" s="8">
        <f t="shared" si="10"/>
        <v>0.18656730934567201</v>
      </c>
      <c r="Y62" s="8">
        <f t="shared" si="11"/>
        <v>0.14331649458590368</v>
      </c>
      <c r="Z62" s="7">
        <v>0.19549583121546699</v>
      </c>
      <c r="AA62" s="8">
        <v>0.65354743241846602</v>
      </c>
      <c r="AB62" s="8">
        <f t="shared" si="12"/>
        <v>0.65354743241846602</v>
      </c>
      <c r="AC62" s="9">
        <f t="shared" si="13"/>
        <v>0.39065113373697158</v>
      </c>
      <c r="AD62" s="8">
        <v>0.24789505912401899</v>
      </c>
      <c r="AE62" s="8">
        <v>0.263204031339549</v>
      </c>
      <c r="AF62" s="8">
        <f t="shared" si="14"/>
        <v>0.263204031339549</v>
      </c>
      <c r="AG62" s="8">
        <f t="shared" si="15"/>
        <v>0.24334353621707339</v>
      </c>
      <c r="AH62" s="7">
        <v>5.99767197047021E-2</v>
      </c>
      <c r="AI62" s="8">
        <v>0.419115387402483</v>
      </c>
      <c r="AJ62" s="8">
        <f t="shared" si="16"/>
        <v>0.419115387402483</v>
      </c>
      <c r="AK62" s="9">
        <f t="shared" si="17"/>
        <v>0.11772760000864957</v>
      </c>
      <c r="AL62" s="8">
        <v>9.1649366182135705E-2</v>
      </c>
      <c r="AM62" s="8">
        <v>0.39099825004798699</v>
      </c>
      <c r="AN62" s="8">
        <f t="shared" si="18"/>
        <v>0.39099825004798699</v>
      </c>
      <c r="AO62" s="9">
        <f t="shared" si="19"/>
        <v>0.15512277103793692</v>
      </c>
    </row>
    <row r="63" spans="1:41" x14ac:dyDescent="0.35">
      <c r="A63" s="20" t="s">
        <v>28</v>
      </c>
      <c r="B63" s="7">
        <v>0.82828937971964101</v>
      </c>
      <c r="C63" s="8">
        <v>0.62142148254255203</v>
      </c>
      <c r="D63" s="8">
        <f t="shared" si="0"/>
        <v>0.82828937971964101</v>
      </c>
      <c r="E63" s="9">
        <f t="shared" si="1"/>
        <v>0.856560018234924</v>
      </c>
      <c r="F63" s="8">
        <v>0.82828937971964101</v>
      </c>
      <c r="G63" s="8">
        <v>0.62142148254255203</v>
      </c>
      <c r="H63" s="8">
        <f t="shared" si="2"/>
        <v>0.82828937971964101</v>
      </c>
      <c r="I63" s="8">
        <f t="shared" si="3"/>
        <v>0.856560018234924</v>
      </c>
      <c r="J63" s="7">
        <v>0.82366825358981399</v>
      </c>
      <c r="K63" s="8">
        <v>0.62078294463672901</v>
      </c>
      <c r="L63" s="8">
        <f t="shared" si="4"/>
        <v>0.82366825358981399</v>
      </c>
      <c r="M63" s="9">
        <f t="shared" si="5"/>
        <v>0.85429229619706593</v>
      </c>
      <c r="N63" s="8">
        <v>0.332181326935029</v>
      </c>
      <c r="O63" s="8">
        <v>0.34772162238795101</v>
      </c>
      <c r="P63" s="8">
        <f t="shared" si="6"/>
        <v>0.34772162238795101</v>
      </c>
      <c r="Q63" s="8">
        <f t="shared" si="7"/>
        <v>0.36481929892182952</v>
      </c>
      <c r="R63" s="7">
        <v>0.14483461882877299</v>
      </c>
      <c r="S63" s="8">
        <v>1.78315283498136E-3</v>
      </c>
      <c r="T63" s="8">
        <f t="shared" si="8"/>
        <v>0.14483461882877299</v>
      </c>
      <c r="U63" s="9">
        <f t="shared" si="9"/>
        <v>2.3919049640623857E-3</v>
      </c>
      <c r="V63" s="8">
        <v>0.32466045061070298</v>
      </c>
      <c r="W63" s="8">
        <v>0.20536874668141999</v>
      </c>
      <c r="X63" s="8">
        <f t="shared" si="10"/>
        <v>0.32466045061070298</v>
      </c>
      <c r="Y63" s="8">
        <f t="shared" si="11"/>
        <v>0.24722621073990281</v>
      </c>
      <c r="Z63" s="7">
        <v>0.80524725301854905</v>
      </c>
      <c r="AA63" s="8">
        <v>9.3982414994660493E-2</v>
      </c>
      <c r="AB63" s="8">
        <f t="shared" si="12"/>
        <v>0.80524725301854905</v>
      </c>
      <c r="AC63" s="9">
        <f t="shared" si="13"/>
        <v>0.27102597482979029</v>
      </c>
      <c r="AD63" s="8">
        <v>0.55800004453145602</v>
      </c>
      <c r="AE63" s="8">
        <v>0.583477631094795</v>
      </c>
      <c r="AF63" s="8">
        <f t="shared" si="14"/>
        <v>0.583477631094795</v>
      </c>
      <c r="AG63" s="8">
        <f t="shared" si="15"/>
        <v>0.69092925423514595</v>
      </c>
      <c r="AH63" s="7">
        <v>0.83661720770804704</v>
      </c>
      <c r="AI63" s="8">
        <v>0.19459015288934201</v>
      </c>
      <c r="AJ63" s="8">
        <f t="shared" si="16"/>
        <v>0.83661720770804704</v>
      </c>
      <c r="AK63" s="9">
        <f t="shared" si="17"/>
        <v>0.45831531206807197</v>
      </c>
      <c r="AL63" s="8">
        <v>0.91682381188529505</v>
      </c>
      <c r="AM63" s="8">
        <v>0.16057002524398101</v>
      </c>
      <c r="AN63" s="8">
        <f t="shared" si="18"/>
        <v>0.91682381188529505</v>
      </c>
      <c r="AO63" s="9">
        <f t="shared" si="19"/>
        <v>0.42925739679788999</v>
      </c>
    </row>
    <row r="64" spans="1:41" x14ac:dyDescent="0.35">
      <c r="A64" s="20" t="s">
        <v>29</v>
      </c>
      <c r="B64" s="7">
        <v>0.54244665635176803</v>
      </c>
      <c r="C64" s="8">
        <v>0.887683349539927</v>
      </c>
      <c r="D64" s="8">
        <f t="shared" si="0"/>
        <v>0.887683349539927</v>
      </c>
      <c r="E64" s="9">
        <f t="shared" si="1"/>
        <v>0.8334190650975748</v>
      </c>
      <c r="F64" s="8">
        <v>0.54244665635176803</v>
      </c>
      <c r="G64" s="8">
        <v>0.887683349539927</v>
      </c>
      <c r="H64" s="8">
        <f t="shared" si="2"/>
        <v>0.887683349539927</v>
      </c>
      <c r="I64" s="8">
        <f t="shared" si="3"/>
        <v>0.8334190650975748</v>
      </c>
      <c r="J64" s="7">
        <v>0.53635844589888604</v>
      </c>
      <c r="K64" s="8">
        <v>0.88773879619446805</v>
      </c>
      <c r="L64" s="8">
        <f t="shared" si="4"/>
        <v>0.88773879619446805</v>
      </c>
      <c r="M64" s="9">
        <f t="shared" si="5"/>
        <v>0.82946112227255997</v>
      </c>
      <c r="N64" s="8">
        <v>0.53154863040503697</v>
      </c>
      <c r="O64" s="8">
        <v>9.0893902302186108E-3</v>
      </c>
      <c r="P64" s="8">
        <f t="shared" si="6"/>
        <v>0.53154863040503697</v>
      </c>
      <c r="Q64" s="8">
        <f t="shared" si="7"/>
        <v>3.059569767316761E-2</v>
      </c>
      <c r="R64" s="7">
        <v>0.39709444677391698</v>
      </c>
      <c r="S64" s="8">
        <v>0.99526093338590405</v>
      </c>
      <c r="T64" s="8">
        <f t="shared" si="8"/>
        <v>0.99526093338590405</v>
      </c>
      <c r="U64" s="9">
        <f t="shared" si="9"/>
        <v>0.76210086899132612</v>
      </c>
      <c r="V64" s="8">
        <v>0.30648582770185601</v>
      </c>
      <c r="W64" s="8">
        <v>0.27161183470139399</v>
      </c>
      <c r="X64" s="8">
        <f t="shared" si="10"/>
        <v>0.30648582770185601</v>
      </c>
      <c r="Y64" s="8">
        <f t="shared" si="11"/>
        <v>0.29018978299427445</v>
      </c>
      <c r="Z64" s="7">
        <v>0.51534291041197</v>
      </c>
      <c r="AA64" s="8">
        <v>3.0545219796571902E-3</v>
      </c>
      <c r="AB64" s="8">
        <f t="shared" si="12"/>
        <v>0.51534291041197</v>
      </c>
      <c r="AC64" s="9">
        <f t="shared" si="13"/>
        <v>1.1733623502604318E-2</v>
      </c>
      <c r="AD64" s="8">
        <v>8.7228466459943102E-2</v>
      </c>
      <c r="AE64" s="8">
        <v>6.8641637976075906E-2</v>
      </c>
      <c r="AF64" s="8">
        <f t="shared" si="14"/>
        <v>8.7228466459943102E-2</v>
      </c>
      <c r="AG64" s="8">
        <f t="shared" si="15"/>
        <v>3.663203652944802E-2</v>
      </c>
      <c r="AH64" s="7">
        <v>0.74987406487181096</v>
      </c>
      <c r="AI64" s="8">
        <v>0.751653957897509</v>
      </c>
      <c r="AJ64" s="8">
        <f t="shared" si="16"/>
        <v>0.751653957897509</v>
      </c>
      <c r="AK64" s="9">
        <f t="shared" si="17"/>
        <v>0.88680042258951863</v>
      </c>
      <c r="AL64" s="8">
        <v>0.997471194064942</v>
      </c>
      <c r="AM64" s="8">
        <v>0.944396269557919</v>
      </c>
      <c r="AN64" s="8">
        <f t="shared" si="18"/>
        <v>0.997471194064942</v>
      </c>
      <c r="AO64" s="9">
        <f t="shared" si="19"/>
        <v>0.99828498657698572</v>
      </c>
    </row>
    <row r="65" spans="1:41" x14ac:dyDescent="0.35">
      <c r="A65" s="20" t="s">
        <v>30</v>
      </c>
      <c r="B65" s="7">
        <v>0.19452961888675099</v>
      </c>
      <c r="C65" s="8">
        <v>6.9493730247827401E-2</v>
      </c>
      <c r="D65" s="8">
        <f t="shared" si="0"/>
        <v>0.19452961888675099</v>
      </c>
      <c r="E65" s="9">
        <f t="shared" si="1"/>
        <v>7.1698398982802614E-2</v>
      </c>
      <c r="F65" s="8">
        <v>0.19452961888675099</v>
      </c>
      <c r="G65" s="8">
        <v>6.9493730247827401E-2</v>
      </c>
      <c r="H65" s="8">
        <f t="shared" si="2"/>
        <v>0.19452961888675099</v>
      </c>
      <c r="I65" s="8">
        <f t="shared" si="3"/>
        <v>7.1698398982802614E-2</v>
      </c>
      <c r="J65" s="7">
        <v>0.18553725932134299</v>
      </c>
      <c r="K65" s="8">
        <v>6.9357501751653505E-2</v>
      </c>
      <c r="L65" s="8">
        <f t="shared" si="4"/>
        <v>0.18553725932134299</v>
      </c>
      <c r="M65" s="9">
        <f t="shared" si="5"/>
        <v>6.8884298794722576E-2</v>
      </c>
      <c r="N65" s="8">
        <v>0.24740261821109399</v>
      </c>
      <c r="O65" s="8">
        <v>0.83211034496671099</v>
      </c>
      <c r="P65" s="8">
        <f t="shared" si="6"/>
        <v>0.83211034496671099</v>
      </c>
      <c r="Q65" s="8">
        <f t="shared" si="7"/>
        <v>0.53124378867078992</v>
      </c>
      <c r="R65" s="7">
        <v>0.16710861658822701</v>
      </c>
      <c r="S65" s="8">
        <v>0.97004008110625795</v>
      </c>
      <c r="T65" s="8">
        <f t="shared" si="8"/>
        <v>0.97004008110625795</v>
      </c>
      <c r="U65" s="9">
        <f t="shared" si="9"/>
        <v>0.45705147486860964</v>
      </c>
      <c r="V65" s="8">
        <v>0.46146885005913402</v>
      </c>
      <c r="W65" s="8">
        <v>0.107495475342629</v>
      </c>
      <c r="X65" s="8">
        <f t="shared" si="10"/>
        <v>0.46146885005913402</v>
      </c>
      <c r="Y65" s="8">
        <f t="shared" si="11"/>
        <v>0.19860417820676313</v>
      </c>
      <c r="Z65" s="7">
        <v>0.40486547265240902</v>
      </c>
      <c r="AA65" s="8">
        <v>0.55115804315681205</v>
      </c>
      <c r="AB65" s="8">
        <f t="shared" si="12"/>
        <v>0.55115804315681205</v>
      </c>
      <c r="AC65" s="9">
        <f t="shared" si="13"/>
        <v>0.55784745213740683</v>
      </c>
      <c r="AD65" s="8">
        <v>1.2807062736593299E-5</v>
      </c>
      <c r="AE65" s="8">
        <v>0.628229604470534</v>
      </c>
      <c r="AF65" s="8">
        <f t="shared" si="14"/>
        <v>0.628229604470534</v>
      </c>
      <c r="AG65" s="8">
        <f t="shared" si="15"/>
        <v>1.0242565121032499E-4</v>
      </c>
      <c r="AH65" s="7">
        <v>0.80187071005483601</v>
      </c>
      <c r="AI65" s="8">
        <v>0.98396751562753504</v>
      </c>
      <c r="AJ65" s="8">
        <f t="shared" si="16"/>
        <v>0.98396751562753504</v>
      </c>
      <c r="AK65" s="9">
        <f t="shared" si="17"/>
        <v>0.9759877787805874</v>
      </c>
      <c r="AL65" s="8">
        <v>0.58955134476645499</v>
      </c>
      <c r="AM65" s="8">
        <v>0.87442749409516396</v>
      </c>
      <c r="AN65" s="8">
        <f t="shared" si="18"/>
        <v>0.87442749409516396</v>
      </c>
      <c r="AO65" s="9">
        <f t="shared" si="19"/>
        <v>0.85709275543924046</v>
      </c>
    </row>
    <row r="66" spans="1:41" x14ac:dyDescent="0.35">
      <c r="A66" s="20" t="s">
        <v>31</v>
      </c>
      <c r="B66" s="7">
        <v>0.426295284477267</v>
      </c>
      <c r="C66" s="8">
        <v>0.30511622684623302</v>
      </c>
      <c r="D66" s="8">
        <f t="shared" si="0"/>
        <v>0.426295284477267</v>
      </c>
      <c r="E66" s="9">
        <f t="shared" si="1"/>
        <v>0.3953707062402867</v>
      </c>
      <c r="F66" s="8">
        <v>0.426295284477267</v>
      </c>
      <c r="G66" s="8">
        <v>0.30511622684623302</v>
      </c>
      <c r="H66" s="8">
        <f t="shared" si="2"/>
        <v>0.426295284477267</v>
      </c>
      <c r="I66" s="8">
        <f t="shared" si="3"/>
        <v>0.3953707062402867</v>
      </c>
      <c r="J66" s="7">
        <v>0.43206248984193601</v>
      </c>
      <c r="K66" s="8">
        <v>0.30490643697610798</v>
      </c>
      <c r="L66" s="8">
        <f t="shared" si="4"/>
        <v>0.43206248984193601</v>
      </c>
      <c r="M66" s="9">
        <f t="shared" si="5"/>
        <v>0.39876433082237517</v>
      </c>
      <c r="N66" s="8">
        <v>0.85658474677667396</v>
      </c>
      <c r="O66" s="8">
        <v>0.96955223706792903</v>
      </c>
      <c r="P66" s="8">
        <f t="shared" si="6"/>
        <v>0.96955223706792903</v>
      </c>
      <c r="Q66" s="8">
        <f t="shared" si="7"/>
        <v>0.98474724340105313</v>
      </c>
      <c r="R66" s="7">
        <v>0.70415910209108801</v>
      </c>
      <c r="S66" s="8">
        <v>0.57539397700214501</v>
      </c>
      <c r="T66" s="8">
        <f t="shared" si="8"/>
        <v>0.70415910209108801</v>
      </c>
      <c r="U66" s="9">
        <f t="shared" si="9"/>
        <v>0.77121925953310411</v>
      </c>
      <c r="V66" s="8">
        <v>0.88966778476796304</v>
      </c>
      <c r="W66" s="8">
        <v>0.68605691882491904</v>
      </c>
      <c r="X66" s="8">
        <f t="shared" si="10"/>
        <v>0.88966778476796304</v>
      </c>
      <c r="Y66" s="8">
        <f t="shared" si="11"/>
        <v>0.91169994912636754</v>
      </c>
      <c r="Z66" s="7">
        <v>0.276928790707967</v>
      </c>
      <c r="AA66" s="8">
        <v>9.9943439386973906E-2</v>
      </c>
      <c r="AB66" s="8">
        <f t="shared" si="12"/>
        <v>0.276928790707967</v>
      </c>
      <c r="AC66" s="9">
        <f t="shared" si="13"/>
        <v>0.12695942254290493</v>
      </c>
      <c r="AD66" s="8">
        <v>8.2737685827763599E-2</v>
      </c>
      <c r="AE66" s="8">
        <v>0.29863091128486602</v>
      </c>
      <c r="AF66" s="8">
        <f t="shared" si="14"/>
        <v>0.29863091128486602</v>
      </c>
      <c r="AG66" s="8">
        <f t="shared" si="15"/>
        <v>0.11614323452360842</v>
      </c>
      <c r="AH66" s="7">
        <v>7.2689197636179703E-2</v>
      </c>
      <c r="AI66" s="8">
        <v>0.90391480460203</v>
      </c>
      <c r="AJ66" s="8">
        <f t="shared" si="16"/>
        <v>0.90391480460203</v>
      </c>
      <c r="AK66" s="9">
        <f t="shared" si="17"/>
        <v>0.24459170501584593</v>
      </c>
      <c r="AL66" s="8">
        <v>5.3053189292945599E-2</v>
      </c>
      <c r="AM66" s="8">
        <v>0.95856447224048702</v>
      </c>
      <c r="AN66" s="8">
        <f t="shared" si="18"/>
        <v>0.95856447224048702</v>
      </c>
      <c r="AO66" s="9">
        <f t="shared" si="19"/>
        <v>0.20234040509455142</v>
      </c>
    </row>
    <row r="67" spans="1:41" x14ac:dyDescent="0.35">
      <c r="A67" s="20" t="s">
        <v>32</v>
      </c>
      <c r="B67" s="7">
        <v>8.9986067355248806E-2</v>
      </c>
      <c r="C67" s="8">
        <v>0.25919576249147802</v>
      </c>
      <c r="D67" s="8">
        <f t="shared" si="0"/>
        <v>0.25919576249147802</v>
      </c>
      <c r="E67" s="9">
        <f t="shared" si="1"/>
        <v>0.11098197318104019</v>
      </c>
      <c r="F67" s="8">
        <v>8.9986067355248806E-2</v>
      </c>
      <c r="G67" s="8">
        <v>0.25919576249147802</v>
      </c>
      <c r="H67" s="8">
        <f t="shared" si="2"/>
        <v>0.25919576249147802</v>
      </c>
      <c r="I67" s="8">
        <f t="shared" si="3"/>
        <v>0.11098197318104019</v>
      </c>
      <c r="J67" s="7">
        <v>8.8347975712605401E-2</v>
      </c>
      <c r="K67" s="8">
        <v>0.25919576249147802</v>
      </c>
      <c r="L67" s="8">
        <f t="shared" si="4"/>
        <v>0.25919576249147802</v>
      </c>
      <c r="M67" s="9">
        <f t="shared" si="5"/>
        <v>0.10938237370090409</v>
      </c>
      <c r="N67" s="8">
        <v>0.99511741395841402</v>
      </c>
      <c r="O67" s="8">
        <v>0.275414804351028</v>
      </c>
      <c r="P67" s="8">
        <f t="shared" si="6"/>
        <v>0.99511741395841402</v>
      </c>
      <c r="Q67" s="8">
        <f t="shared" si="7"/>
        <v>0.62881854810315785</v>
      </c>
      <c r="R67" s="7">
        <v>0.46329628859792699</v>
      </c>
      <c r="S67" s="8">
        <v>0.449271964702187</v>
      </c>
      <c r="T67" s="8">
        <f t="shared" si="8"/>
        <v>0.46329628859792699</v>
      </c>
      <c r="U67" s="9">
        <f t="shared" si="9"/>
        <v>0.53483443101038541</v>
      </c>
      <c r="V67" s="8">
        <v>0.26243112152163001</v>
      </c>
      <c r="W67" s="8">
        <v>0.42593955381322701</v>
      </c>
      <c r="X67" s="8">
        <f t="shared" si="10"/>
        <v>0.42593955381322701</v>
      </c>
      <c r="Y67" s="8">
        <f t="shared" si="11"/>
        <v>0.35671441541585791</v>
      </c>
      <c r="Z67" s="7">
        <v>0.19261450368534899</v>
      </c>
      <c r="AA67" s="8">
        <v>4.6053326561045597E-2</v>
      </c>
      <c r="AB67" s="8">
        <f t="shared" si="12"/>
        <v>0.19261450368534899</v>
      </c>
      <c r="AC67" s="9">
        <f t="shared" si="13"/>
        <v>5.078400897565305E-2</v>
      </c>
      <c r="AD67" s="8">
        <v>0.85784724915654798</v>
      </c>
      <c r="AE67" s="8">
        <v>0.98356720982494195</v>
      </c>
      <c r="AF67" s="8">
        <f t="shared" si="14"/>
        <v>0.98356720982494195</v>
      </c>
      <c r="AG67" s="8">
        <f t="shared" si="15"/>
        <v>0.98710238455558319</v>
      </c>
      <c r="AH67" s="7">
        <v>0.73798151080116703</v>
      </c>
      <c r="AI67" s="8">
        <v>0.42649468186204997</v>
      </c>
      <c r="AJ67" s="8">
        <f t="shared" si="16"/>
        <v>0.73798151080116703</v>
      </c>
      <c r="AK67" s="9">
        <f t="shared" si="17"/>
        <v>0.67858807609004601</v>
      </c>
      <c r="AL67" s="8">
        <v>0.97635156732612605</v>
      </c>
      <c r="AM67" s="8">
        <v>0.410220639449901</v>
      </c>
      <c r="AN67" s="8">
        <f t="shared" si="18"/>
        <v>0.97635156732612605</v>
      </c>
      <c r="AO67" s="9">
        <f t="shared" si="19"/>
        <v>0.766992027392981</v>
      </c>
    </row>
    <row r="68" spans="1:41" x14ac:dyDescent="0.35">
      <c r="A68" s="20" t="s">
        <v>33</v>
      </c>
      <c r="B68" s="7">
        <v>0.49845051013717501</v>
      </c>
      <c r="C68" s="8">
        <v>0.74360483418476497</v>
      </c>
      <c r="D68" s="8">
        <f t="shared" ref="D68:D102" si="20">IFERROR(MAX(B68:C68),"NA")</f>
        <v>0.74360483418476497</v>
      </c>
      <c r="E68" s="9">
        <f t="shared" ref="E68:E102" si="21">IFERROR(1-_xlfn.CHISQ.DIST(-2*(LN(B68)+LN(C68)),4,TRUE),"NA")</f>
        <v>0.73851924187514562</v>
      </c>
      <c r="F68" s="8">
        <v>0.49845051013717501</v>
      </c>
      <c r="G68" s="8">
        <v>0.74360483418476497</v>
      </c>
      <c r="H68" s="8">
        <f t="shared" ref="H68:H102" si="22">IFERROR(MAX(F68:G68),"NA")</f>
        <v>0.74360483418476497</v>
      </c>
      <c r="I68" s="8">
        <f t="shared" ref="I68:I102" si="23">IFERROR(1-_xlfn.CHISQ.DIST(-2*(LN(F68)+LN(G68)),4,TRUE),"NA")</f>
        <v>0.73851924187514562</v>
      </c>
      <c r="J68" s="7">
        <v>0.483983118316757</v>
      </c>
      <c r="K68" s="8">
        <v>0.74264703738869897</v>
      </c>
      <c r="L68" s="8">
        <f t="shared" ref="L68:L102" si="24">IFERROR(MAX(J68:K68),"NA")</f>
        <v>0.74264703738869897</v>
      </c>
      <c r="M68" s="9">
        <f t="shared" ref="M68:M102" si="25">IFERROR(1-_xlfn.CHISQ.DIST(-2*(LN(J68)+LN(K68)),4,TRUE),"NA")</f>
        <v>0.72721025351637514</v>
      </c>
      <c r="N68" s="8">
        <v>0.40099727253566197</v>
      </c>
      <c r="O68" s="8">
        <v>0.32869242822438699</v>
      </c>
      <c r="P68" s="8">
        <f t="shared" ref="P68:P102" si="26">IFERROR(MAX(N68:O68),"NA")</f>
        <v>0.40099727253566197</v>
      </c>
      <c r="Q68" s="8">
        <f t="shared" ref="Q68:Q102" si="27">IFERROR(1-_xlfn.CHISQ.DIST(-2*(LN(N68)+LN(O68)),4,TRUE),"NA")</f>
        <v>0.39889836132392831</v>
      </c>
      <c r="R68" s="7">
        <v>0.18228207648696901</v>
      </c>
      <c r="S68" s="8">
        <v>0.36219263270434399</v>
      </c>
      <c r="T68" s="8">
        <f t="shared" ref="T68:T102" si="28">IFERROR(MAX(R68:S68),"NA")</f>
        <v>0.36219263270434399</v>
      </c>
      <c r="U68" s="9">
        <f t="shared" ref="U68:U102" si="29">IFERROR(1-_xlfn.CHISQ.DIST(-2*(LN(R68)+LN(S68)),4,TRUE),"NA")</f>
        <v>0.24545232419321494</v>
      </c>
      <c r="V68" s="8">
        <v>0.61537411837948597</v>
      </c>
      <c r="W68" s="8">
        <v>0.25472694496483</v>
      </c>
      <c r="X68" s="8">
        <f t="shared" ref="X68:X102" si="30">IFERROR(MAX(V68:W68),"NA")</f>
        <v>0.61537411837948597</v>
      </c>
      <c r="Y68" s="8">
        <f t="shared" ref="Y68:Y102" si="31">IFERROR(1-_xlfn.CHISQ.DIST(-2*(LN(V68)+LN(W68)),4,TRUE),"NA")</f>
        <v>0.44722830116837486</v>
      </c>
      <c r="Z68" s="7">
        <v>0.454186091187953</v>
      </c>
      <c r="AA68" s="8">
        <v>3.7734562768822698E-3</v>
      </c>
      <c r="AB68" s="8">
        <f t="shared" ref="AB68:AB102" si="32">IFERROR(MAX(Z68:AA68),"NA")</f>
        <v>0.454186091187953</v>
      </c>
      <c r="AC68" s="9">
        <f t="shared" ref="AC68:AC102" si="33">IFERROR(1-_xlfn.CHISQ.DIST(-2*(LN(Z68)+LN(AA68)),4,TRUE),"NA")</f>
        <v>1.2629391531633338E-2</v>
      </c>
      <c r="AD68" s="8">
        <v>0.469219108479066</v>
      </c>
      <c r="AE68" s="8">
        <v>0.32739741613940698</v>
      </c>
      <c r="AF68" s="8">
        <f t="shared" ref="AF68:AF102" si="34">IFERROR(MAX(AD68:AE68),"NA")</f>
        <v>0.469219108479066</v>
      </c>
      <c r="AG68" s="8">
        <f t="shared" ref="AG68:AG102" si="35">IFERROR(1-_xlfn.CHISQ.DIST(-2*(LN(AD68)+LN(AE68)),4,TRUE),"NA")</f>
        <v>0.44139434298636182</v>
      </c>
      <c r="AH68" s="7">
        <v>0.641134887569073</v>
      </c>
      <c r="AI68" s="8">
        <v>0.49398023174712502</v>
      </c>
      <c r="AJ68" s="8">
        <f t="shared" ref="AJ68:AJ102" si="36">IFERROR(MAX(AH68:AI68),"NA")</f>
        <v>0.641134887569073</v>
      </c>
      <c r="AK68" s="9">
        <f t="shared" ref="AK68:AK102" si="37">IFERROR(1-_xlfn.CHISQ.DIST(-2*(LN(AH68)+LN(AI68)),4,TRUE),"NA")</f>
        <v>0.68085091577046808</v>
      </c>
      <c r="AL68" s="8">
        <v>0.97460891800878302</v>
      </c>
      <c r="AM68" s="8">
        <v>0.49105051864393601</v>
      </c>
      <c r="AN68" s="8">
        <f t="shared" ref="AN68:AN102" si="38">IFERROR(MAX(AL68:AM68),"NA")</f>
        <v>0.97460891800878302</v>
      </c>
      <c r="AO68" s="9">
        <f t="shared" ref="AO68:AO102" si="39">IFERROR(1-_xlfn.CHISQ.DIST(-2*(LN(AL68)+LN(AM68)),4,TRUE),"NA")</f>
        <v>0.83126249736973556</v>
      </c>
    </row>
    <row r="69" spans="1:41" x14ac:dyDescent="0.35">
      <c r="A69" s="20" t="s">
        <v>34</v>
      </c>
      <c r="B69" s="7">
        <v>1.9243592649989499E-3</v>
      </c>
      <c r="C69" s="8">
        <v>0.27120000265486899</v>
      </c>
      <c r="D69" s="8">
        <f t="shared" si="20"/>
        <v>0.27120000265486899</v>
      </c>
      <c r="E69" s="9">
        <f t="shared" si="21"/>
        <v>4.4663342209652068E-3</v>
      </c>
      <c r="F69" s="8">
        <v>1.9243592649989499E-3</v>
      </c>
      <c r="G69" s="8">
        <v>0.27120000265486899</v>
      </c>
      <c r="H69" s="8">
        <f t="shared" si="22"/>
        <v>0.27120000265486899</v>
      </c>
      <c r="I69" s="8">
        <f t="shared" si="23"/>
        <v>4.4663342209652068E-3</v>
      </c>
      <c r="J69" s="7">
        <v>1.87400714684653E-3</v>
      </c>
      <c r="K69" s="8">
        <v>0.270937488278233</v>
      </c>
      <c r="L69" s="8">
        <f t="shared" si="24"/>
        <v>0.270937488278233</v>
      </c>
      <c r="M69" s="9">
        <f t="shared" si="25"/>
        <v>4.3592134307669506E-3</v>
      </c>
      <c r="N69" s="8">
        <v>0.467341940065504</v>
      </c>
      <c r="O69" s="8">
        <v>3.7097491271627703E-2</v>
      </c>
      <c r="P69" s="8">
        <f t="shared" si="26"/>
        <v>0.467341940065504</v>
      </c>
      <c r="Q69" s="8">
        <f t="shared" si="27"/>
        <v>8.7637881011427332E-2</v>
      </c>
      <c r="R69" s="7">
        <v>0.88335655908261801</v>
      </c>
      <c r="S69" s="8">
        <v>0.29839168565916102</v>
      </c>
      <c r="T69" s="8">
        <f t="shared" si="28"/>
        <v>0.88335655908261801</v>
      </c>
      <c r="U69" s="9">
        <f t="shared" si="29"/>
        <v>0.61504547482794836</v>
      </c>
      <c r="V69" s="8">
        <v>0.70457653256858899</v>
      </c>
      <c r="W69" s="8">
        <v>3.1865819521308902E-2</v>
      </c>
      <c r="X69" s="8">
        <f t="shared" si="30"/>
        <v>0.70457653256858899</v>
      </c>
      <c r="Y69" s="8">
        <f t="shared" si="31"/>
        <v>0.10768787767382526</v>
      </c>
      <c r="Z69" s="7">
        <v>0.533202659128032</v>
      </c>
      <c r="AA69" s="8">
        <v>4.0726413228918297E-2</v>
      </c>
      <c r="AB69" s="8">
        <f t="shared" si="32"/>
        <v>0.533202659128032</v>
      </c>
      <c r="AC69" s="9">
        <f t="shared" si="33"/>
        <v>0.10487971876126811</v>
      </c>
      <c r="AD69" s="8">
        <v>5.0736444684532404E-4</v>
      </c>
      <c r="AE69" s="8">
        <v>3.1073648655374202E-2</v>
      </c>
      <c r="AF69" s="8">
        <f t="shared" si="34"/>
        <v>3.1073648655374202E-2</v>
      </c>
      <c r="AG69" s="8">
        <f t="shared" si="35"/>
        <v>1.9009727696706058E-4</v>
      </c>
      <c r="AH69" s="7">
        <v>4.2165473368833202E-2</v>
      </c>
      <c r="AI69" s="8">
        <v>6.0671300397540102E-2</v>
      </c>
      <c r="AJ69" s="8">
        <f t="shared" si="36"/>
        <v>6.0671300397540102E-2</v>
      </c>
      <c r="AK69" s="9">
        <f t="shared" si="37"/>
        <v>1.7826895883976568E-2</v>
      </c>
      <c r="AL69" s="8">
        <v>1.6610398536004701E-2</v>
      </c>
      <c r="AM69" s="8">
        <v>7.0025713497251604E-2</v>
      </c>
      <c r="AN69" s="8">
        <f t="shared" si="38"/>
        <v>7.0025713497251604E-2</v>
      </c>
      <c r="AO69" s="9">
        <f t="shared" si="39"/>
        <v>9.0221503943496151E-3</v>
      </c>
    </row>
    <row r="70" spans="1:41" x14ac:dyDescent="0.35">
      <c r="A70" s="20" t="s">
        <v>35</v>
      </c>
      <c r="B70" s="7">
        <v>0.10760679307723001</v>
      </c>
      <c r="C70" s="8">
        <v>0.88128820353252202</v>
      </c>
      <c r="D70" s="8">
        <f t="shared" si="20"/>
        <v>0.88128820353252202</v>
      </c>
      <c r="E70" s="9">
        <f t="shared" si="21"/>
        <v>0.31822425376286645</v>
      </c>
      <c r="F70" s="8">
        <v>0.10760679307723001</v>
      </c>
      <c r="G70" s="8">
        <v>0.88128820353252202</v>
      </c>
      <c r="H70" s="8">
        <f t="shared" si="22"/>
        <v>0.88128820353252202</v>
      </c>
      <c r="I70" s="8">
        <f t="shared" si="23"/>
        <v>0.31822425376286645</v>
      </c>
      <c r="J70" s="7">
        <v>0.11046230314042001</v>
      </c>
      <c r="K70" s="8">
        <v>0.88214608948846596</v>
      </c>
      <c r="L70" s="8">
        <f t="shared" si="24"/>
        <v>0.88214608948846596</v>
      </c>
      <c r="M70" s="9">
        <f t="shared" si="25"/>
        <v>0.32433989515744455</v>
      </c>
      <c r="N70" s="8">
        <v>0.37289179525335098</v>
      </c>
      <c r="O70" s="8">
        <v>0.93521334081722196</v>
      </c>
      <c r="P70" s="8">
        <f t="shared" si="26"/>
        <v>0.93521334081722196</v>
      </c>
      <c r="Q70" s="8">
        <f t="shared" si="27"/>
        <v>0.71610572489871416</v>
      </c>
      <c r="R70" s="7">
        <v>0.31981666018639099</v>
      </c>
      <c r="S70" s="8">
        <v>0.76162887988849004</v>
      </c>
      <c r="T70" s="8">
        <f t="shared" si="28"/>
        <v>0.76162887988849004</v>
      </c>
      <c r="U70" s="9">
        <f t="shared" si="29"/>
        <v>0.58759269913689982</v>
      </c>
      <c r="V70" s="8">
        <v>0.27938605583168602</v>
      </c>
      <c r="W70" s="8">
        <v>0.84427615337981998</v>
      </c>
      <c r="X70" s="8">
        <f t="shared" si="30"/>
        <v>0.84427615337981998</v>
      </c>
      <c r="Y70" s="8">
        <f t="shared" si="31"/>
        <v>0.57659117173714214</v>
      </c>
      <c r="Z70" s="7">
        <v>0.88320459617848301</v>
      </c>
      <c r="AA70" s="8">
        <v>4.9506393910431603E-3</v>
      </c>
      <c r="AB70" s="8">
        <f t="shared" si="32"/>
        <v>0.88320459617848301</v>
      </c>
      <c r="AC70" s="9">
        <f t="shared" si="33"/>
        <v>2.8125363939456638E-2</v>
      </c>
      <c r="AD70" s="8">
        <v>0.45242870154055398</v>
      </c>
      <c r="AE70" s="8">
        <v>0.68148238187834798</v>
      </c>
      <c r="AF70" s="8">
        <f t="shared" si="34"/>
        <v>0.68148238187834798</v>
      </c>
      <c r="AG70" s="8">
        <f t="shared" si="35"/>
        <v>0.67109715214367238</v>
      </c>
      <c r="AH70" s="7">
        <v>0.82520707353312095</v>
      </c>
      <c r="AI70" s="8">
        <v>0.65741062194376498</v>
      </c>
      <c r="AJ70" s="8">
        <f t="shared" si="36"/>
        <v>0.82520707353312095</v>
      </c>
      <c r="AK70" s="9">
        <f t="shared" si="37"/>
        <v>0.87427513856723105</v>
      </c>
      <c r="AL70" s="8">
        <v>0.81653197556568402</v>
      </c>
      <c r="AM70" s="8">
        <v>0.63602216226393204</v>
      </c>
      <c r="AN70" s="8">
        <f t="shared" si="38"/>
        <v>0.81653197556568402</v>
      </c>
      <c r="AO70" s="9">
        <f t="shared" si="39"/>
        <v>0.85960479440764503</v>
      </c>
    </row>
    <row r="71" spans="1:41" x14ac:dyDescent="0.35">
      <c r="A71" s="20" t="s">
        <v>36</v>
      </c>
      <c r="B71" s="7">
        <v>0.42494021215292399</v>
      </c>
      <c r="C71" s="8">
        <v>0.48662891446363499</v>
      </c>
      <c r="D71" s="8">
        <f t="shared" si="20"/>
        <v>0.48662891446363499</v>
      </c>
      <c r="E71" s="9">
        <f t="shared" si="21"/>
        <v>0.53269884220614938</v>
      </c>
      <c r="F71" s="8">
        <v>0.42494021215292399</v>
      </c>
      <c r="G71" s="8">
        <v>0.48662891446363499</v>
      </c>
      <c r="H71" s="8">
        <f t="shared" si="22"/>
        <v>0.48662891446363499</v>
      </c>
      <c r="I71" s="8">
        <f t="shared" si="23"/>
        <v>0.53269884220614938</v>
      </c>
      <c r="J71" s="7">
        <v>0.425045437721571</v>
      </c>
      <c r="K71" s="8">
        <v>0.48599795861241701</v>
      </c>
      <c r="L71" s="8">
        <f t="shared" si="24"/>
        <v>0.48599795861241701</v>
      </c>
      <c r="M71" s="9">
        <f t="shared" si="25"/>
        <v>0.53235675619805445</v>
      </c>
      <c r="N71" s="8">
        <v>0.40171840087717398</v>
      </c>
      <c r="O71" s="8">
        <v>0.84251145012502004</v>
      </c>
      <c r="P71" s="8">
        <f t="shared" si="26"/>
        <v>0.84251145012502004</v>
      </c>
      <c r="Q71" s="8">
        <f t="shared" si="27"/>
        <v>0.70512214002462792</v>
      </c>
      <c r="R71" s="7">
        <v>0.77261462706031703</v>
      </c>
      <c r="S71" s="8">
        <v>0.303787104536479</v>
      </c>
      <c r="T71" s="8">
        <f t="shared" si="28"/>
        <v>0.77261462706031703</v>
      </c>
      <c r="U71" s="9">
        <f t="shared" si="29"/>
        <v>0.57490026897230395</v>
      </c>
      <c r="V71" s="8">
        <v>0.96391969582041703</v>
      </c>
      <c r="W71" s="8">
        <v>0.20513606776365001</v>
      </c>
      <c r="X71" s="8">
        <f t="shared" si="30"/>
        <v>0.96391969582041703</v>
      </c>
      <c r="Y71" s="8">
        <f t="shared" si="31"/>
        <v>0.51822883869401903</v>
      </c>
      <c r="Z71" s="7">
        <v>0.161352499509643</v>
      </c>
      <c r="AA71" s="8">
        <v>0.672322908594576</v>
      </c>
      <c r="AB71" s="8">
        <f t="shared" si="32"/>
        <v>0.672322908594576</v>
      </c>
      <c r="AC71" s="9">
        <f t="shared" si="33"/>
        <v>0.34943681276907257</v>
      </c>
      <c r="AD71" s="8">
        <v>0.201663195423023</v>
      </c>
      <c r="AE71" s="8">
        <v>0.96480980046952902</v>
      </c>
      <c r="AF71" s="8">
        <f t="shared" si="34"/>
        <v>0.96480980046952902</v>
      </c>
      <c r="AG71" s="8">
        <f t="shared" si="35"/>
        <v>0.51306842511749928</v>
      </c>
      <c r="AH71" s="7">
        <v>0.24182121206765</v>
      </c>
      <c r="AI71" s="8">
        <v>0.34457460071143498</v>
      </c>
      <c r="AJ71" s="8">
        <f t="shared" si="36"/>
        <v>0.34457460071143498</v>
      </c>
      <c r="AK71" s="9">
        <f t="shared" si="37"/>
        <v>0.29038929177755235</v>
      </c>
      <c r="AL71" s="8">
        <v>0.40493841984631901</v>
      </c>
      <c r="AM71" s="8">
        <v>0.39105063371798598</v>
      </c>
      <c r="AN71" s="8">
        <f t="shared" si="38"/>
        <v>0.40493841984631901</v>
      </c>
      <c r="AO71" s="9">
        <f t="shared" si="39"/>
        <v>0.45018336505423651</v>
      </c>
    </row>
    <row r="72" spans="1:41" x14ac:dyDescent="0.35">
      <c r="A72" s="20" t="s">
        <v>37</v>
      </c>
      <c r="B72" s="7">
        <v>0.73202011031357495</v>
      </c>
      <c r="C72" s="8">
        <v>0.67178231083278905</v>
      </c>
      <c r="D72" s="8">
        <f t="shared" si="20"/>
        <v>0.73202011031357495</v>
      </c>
      <c r="E72" s="9">
        <f t="shared" si="21"/>
        <v>0.84079247876409169</v>
      </c>
      <c r="F72" s="8">
        <v>0.73202011031357495</v>
      </c>
      <c r="G72" s="8">
        <v>0.67178231083278905</v>
      </c>
      <c r="H72" s="8">
        <f t="shared" si="22"/>
        <v>0.73202011031357495</v>
      </c>
      <c r="I72" s="8">
        <f t="shared" si="23"/>
        <v>0.84079247876409169</v>
      </c>
      <c r="J72" s="7">
        <v>0.73317654282672295</v>
      </c>
      <c r="K72" s="8">
        <v>0.67286220721797396</v>
      </c>
      <c r="L72" s="8">
        <f t="shared" si="24"/>
        <v>0.73317654282672295</v>
      </c>
      <c r="M72" s="9">
        <f t="shared" si="25"/>
        <v>0.84190334020597446</v>
      </c>
      <c r="N72" s="8">
        <v>0.94924754257563004</v>
      </c>
      <c r="O72" s="8">
        <v>0.65770612955323804</v>
      </c>
      <c r="P72" s="8">
        <f t="shared" si="26"/>
        <v>0.94924754257563004</v>
      </c>
      <c r="Q72" s="8">
        <f t="shared" si="27"/>
        <v>0.91843508799337314</v>
      </c>
      <c r="R72" s="7">
        <v>0.688687701932723</v>
      </c>
      <c r="S72" s="8">
        <v>0.61114306430628096</v>
      </c>
      <c r="T72" s="8">
        <f t="shared" si="28"/>
        <v>0.688687701932723</v>
      </c>
      <c r="U72" s="9">
        <f t="shared" si="29"/>
        <v>0.78511852667643378</v>
      </c>
      <c r="V72" s="8">
        <v>0.28099999762718197</v>
      </c>
      <c r="W72" s="8">
        <v>3.9837402579105299E-2</v>
      </c>
      <c r="X72" s="8">
        <f t="shared" si="30"/>
        <v>0.28099999762718197</v>
      </c>
      <c r="Y72" s="8">
        <f t="shared" si="31"/>
        <v>6.148306491955946E-2</v>
      </c>
      <c r="Z72" s="7">
        <v>0.66238290177029402</v>
      </c>
      <c r="AA72" s="8">
        <v>0.92553688180819704</v>
      </c>
      <c r="AB72" s="8">
        <f t="shared" si="32"/>
        <v>0.92553688180819704</v>
      </c>
      <c r="AC72" s="9">
        <f t="shared" si="33"/>
        <v>0.91302554558815563</v>
      </c>
      <c r="AD72" s="8">
        <v>0.82963614584691903</v>
      </c>
      <c r="AE72" s="8">
        <v>0.81575909822576098</v>
      </c>
      <c r="AF72" s="8">
        <f t="shared" si="34"/>
        <v>0.82963614584691903</v>
      </c>
      <c r="AG72" s="8">
        <f t="shared" si="35"/>
        <v>0.94100228052799384</v>
      </c>
      <c r="AH72" s="7">
        <v>0.61644198983618204</v>
      </c>
      <c r="AI72" s="8">
        <v>0.9497427584632</v>
      </c>
      <c r="AJ72" s="8">
        <f t="shared" si="36"/>
        <v>0.9497427584632</v>
      </c>
      <c r="AK72" s="9">
        <f t="shared" si="37"/>
        <v>0.89889105719889806</v>
      </c>
      <c r="AL72" s="8">
        <v>0.52981321942076698</v>
      </c>
      <c r="AM72" s="8">
        <v>0.96662676477801601</v>
      </c>
      <c r="AN72" s="8">
        <f t="shared" si="38"/>
        <v>0.96662676477801601</v>
      </c>
      <c r="AO72" s="9">
        <f t="shared" si="39"/>
        <v>0.85483660056085409</v>
      </c>
    </row>
    <row r="73" spans="1:41" x14ac:dyDescent="0.35">
      <c r="A73" s="20" t="s">
        <v>38</v>
      </c>
      <c r="B73" s="7">
        <v>0.49641383247805798</v>
      </c>
      <c r="C73" s="8">
        <v>0.66819408106205602</v>
      </c>
      <c r="D73" s="8">
        <f t="shared" si="20"/>
        <v>0.66819408106205602</v>
      </c>
      <c r="E73" s="9">
        <f t="shared" si="21"/>
        <v>0.69773988711117996</v>
      </c>
      <c r="F73" s="8">
        <v>0.49641383247805798</v>
      </c>
      <c r="G73" s="8">
        <v>0.66819408106205602</v>
      </c>
      <c r="H73" s="8">
        <f t="shared" si="22"/>
        <v>0.66819408106205602</v>
      </c>
      <c r="I73" s="8">
        <f t="shared" si="23"/>
        <v>0.69773988711117996</v>
      </c>
      <c r="J73" s="7">
        <v>0.49226023379502998</v>
      </c>
      <c r="K73" s="8">
        <v>0.66935296350843299</v>
      </c>
      <c r="L73" s="8">
        <f t="shared" si="24"/>
        <v>0.66935296350843299</v>
      </c>
      <c r="M73" s="9">
        <f t="shared" si="25"/>
        <v>0.69529934443310326</v>
      </c>
      <c r="N73" s="8">
        <v>0.79896628045820794</v>
      </c>
      <c r="O73" s="8">
        <v>0.46717002980292399</v>
      </c>
      <c r="P73" s="8">
        <f t="shared" si="26"/>
        <v>0.79896628045820794</v>
      </c>
      <c r="Q73" s="8">
        <f t="shared" si="27"/>
        <v>0.74109348508283712</v>
      </c>
      <c r="R73" s="7">
        <v>0.90900081257265197</v>
      </c>
      <c r="S73" s="8">
        <v>0.54968661354285597</v>
      </c>
      <c r="T73" s="8">
        <f t="shared" si="28"/>
        <v>0.90900081257265197</v>
      </c>
      <c r="U73" s="9">
        <f t="shared" si="29"/>
        <v>0.84634167500778201</v>
      </c>
      <c r="V73" s="8">
        <v>0.18302540881038401</v>
      </c>
      <c r="W73" s="8">
        <v>0.14316819966886299</v>
      </c>
      <c r="X73" s="8">
        <f t="shared" si="30"/>
        <v>0.18302540881038401</v>
      </c>
      <c r="Y73" s="8">
        <f t="shared" si="31"/>
        <v>0.12163274086054598</v>
      </c>
      <c r="Z73" s="7">
        <v>0.65035230972666203</v>
      </c>
      <c r="AA73" s="8">
        <v>0.90500387922497105</v>
      </c>
      <c r="AB73" s="8">
        <f t="shared" si="32"/>
        <v>0.90500387922497105</v>
      </c>
      <c r="AC73" s="9">
        <f t="shared" si="33"/>
        <v>0.90054779119669282</v>
      </c>
      <c r="AD73" s="8">
        <v>0.75208207299924701</v>
      </c>
      <c r="AE73" s="8">
        <v>0.40676594094077501</v>
      </c>
      <c r="AF73" s="8">
        <f t="shared" si="34"/>
        <v>0.75208207299924701</v>
      </c>
      <c r="AG73" s="8">
        <f t="shared" si="35"/>
        <v>0.66826295524015999</v>
      </c>
      <c r="AH73" s="7">
        <v>0.35562119702195699</v>
      </c>
      <c r="AI73" s="8">
        <v>0.40230538661481302</v>
      </c>
      <c r="AJ73" s="8">
        <f t="shared" si="36"/>
        <v>0.40230538661481302</v>
      </c>
      <c r="AK73" s="9">
        <f t="shared" si="37"/>
        <v>0.42125508888233365</v>
      </c>
      <c r="AL73" s="8">
        <v>0.33740979575345897</v>
      </c>
      <c r="AM73" s="8">
        <v>0.419828188079514</v>
      </c>
      <c r="AN73" s="8">
        <f t="shared" si="38"/>
        <v>0.419828188079514</v>
      </c>
      <c r="AO73" s="9">
        <f t="shared" si="39"/>
        <v>0.41849829824217966</v>
      </c>
    </row>
    <row r="74" spans="1:41" x14ac:dyDescent="0.35">
      <c r="A74" s="20" t="s">
        <v>39</v>
      </c>
      <c r="B74" s="7">
        <v>4.33220375430865E-2</v>
      </c>
      <c r="C74" s="8">
        <v>0.132641267354975</v>
      </c>
      <c r="D74" s="8">
        <f t="shared" si="20"/>
        <v>0.132641267354975</v>
      </c>
      <c r="E74" s="9">
        <f t="shared" si="21"/>
        <v>3.5392554066095649E-2</v>
      </c>
      <c r="F74" s="8">
        <v>4.33220375430865E-2</v>
      </c>
      <c r="G74" s="8">
        <v>0.132641267354975</v>
      </c>
      <c r="H74" s="8">
        <f t="shared" si="22"/>
        <v>0.132641267354975</v>
      </c>
      <c r="I74" s="8">
        <f t="shared" si="23"/>
        <v>3.5392554066095649E-2</v>
      </c>
      <c r="J74" s="7">
        <v>4.3004911870496397E-2</v>
      </c>
      <c r="K74" s="8">
        <v>0.13266062636308101</v>
      </c>
      <c r="L74" s="8">
        <f t="shared" si="24"/>
        <v>0.13266062636308101</v>
      </c>
      <c r="M74" s="9">
        <f t="shared" si="25"/>
        <v>3.5179684616311158E-2</v>
      </c>
      <c r="N74" s="8">
        <v>2.33171108239398E-2</v>
      </c>
      <c r="O74" s="8">
        <v>0.14728946867783699</v>
      </c>
      <c r="P74" s="8">
        <f t="shared" si="26"/>
        <v>0.14728946867783699</v>
      </c>
      <c r="Q74" s="8">
        <f t="shared" si="27"/>
        <v>2.2920687591451827E-2</v>
      </c>
      <c r="R74" s="7">
        <v>0.76750890454485998</v>
      </c>
      <c r="S74" s="8">
        <v>0.89986058708822803</v>
      </c>
      <c r="T74" s="8">
        <f t="shared" si="28"/>
        <v>0.89986058708822803</v>
      </c>
      <c r="U74" s="9">
        <f t="shared" si="29"/>
        <v>0.94627520058473957</v>
      </c>
      <c r="V74" s="8">
        <v>0.83133579836387705</v>
      </c>
      <c r="W74" s="8">
        <v>5.7447778762412298E-2</v>
      </c>
      <c r="X74" s="8">
        <f t="shared" si="30"/>
        <v>0.83133579836387705</v>
      </c>
      <c r="Y74" s="8">
        <f t="shared" si="31"/>
        <v>0.19302034916496602</v>
      </c>
      <c r="Z74" s="7">
        <v>0.60203250185466795</v>
      </c>
      <c r="AA74" s="8">
        <v>0.58305955192845904</v>
      </c>
      <c r="AB74" s="8">
        <f t="shared" si="32"/>
        <v>0.60203250185466795</v>
      </c>
      <c r="AC74" s="9">
        <f t="shared" si="33"/>
        <v>0.71850791564051786</v>
      </c>
      <c r="AD74" s="8">
        <v>7.8860251775549808E-3</v>
      </c>
      <c r="AE74" s="8">
        <v>0.259138784222465</v>
      </c>
      <c r="AF74" s="8">
        <f t="shared" si="34"/>
        <v>0.259138784222465</v>
      </c>
      <c r="AG74" s="8">
        <f t="shared" si="35"/>
        <v>1.4699546316667145E-2</v>
      </c>
      <c r="AH74" s="7">
        <v>3.5732526435893301E-2</v>
      </c>
      <c r="AI74" s="8">
        <v>0.59704095636867405</v>
      </c>
      <c r="AJ74" s="8">
        <f t="shared" si="36"/>
        <v>0.59704095636867405</v>
      </c>
      <c r="AK74" s="9">
        <f t="shared" si="37"/>
        <v>0.10341472762897541</v>
      </c>
      <c r="AL74" s="8">
        <v>5.9845791087590999E-2</v>
      </c>
      <c r="AM74" s="8">
        <v>0.54903092035798795</v>
      </c>
      <c r="AN74" s="8">
        <f t="shared" si="38"/>
        <v>0.54903092035798795</v>
      </c>
      <c r="AO74" s="9">
        <f t="shared" si="39"/>
        <v>0.1450837041157389</v>
      </c>
    </row>
    <row r="75" spans="1:41" x14ac:dyDescent="0.35">
      <c r="A75" s="20" t="s">
        <v>40</v>
      </c>
      <c r="B75" s="7">
        <v>0.27966672846927199</v>
      </c>
      <c r="C75" s="8">
        <v>0.59501264790695796</v>
      </c>
      <c r="D75" s="8">
        <f t="shared" si="20"/>
        <v>0.59501264790695796</v>
      </c>
      <c r="E75" s="9">
        <f t="shared" si="21"/>
        <v>0.46482462717094608</v>
      </c>
      <c r="F75" s="8">
        <v>0.27966672846927199</v>
      </c>
      <c r="G75" s="8">
        <v>0.59501264790695796</v>
      </c>
      <c r="H75" s="8">
        <f t="shared" si="22"/>
        <v>0.59501264790695796</v>
      </c>
      <c r="I75" s="8">
        <f t="shared" si="23"/>
        <v>0.46482462717094608</v>
      </c>
      <c r="J75" s="7">
        <v>0.28216488897257802</v>
      </c>
      <c r="K75" s="8">
        <v>0.59524159802985499</v>
      </c>
      <c r="L75" s="8">
        <f t="shared" si="24"/>
        <v>0.59524159802985499</v>
      </c>
      <c r="M75" s="9">
        <f t="shared" si="25"/>
        <v>0.46759894424950355</v>
      </c>
      <c r="N75" s="8">
        <v>3.1244705834123998E-3</v>
      </c>
      <c r="O75" s="8">
        <v>0.68470913369684505</v>
      </c>
      <c r="P75" s="8">
        <f t="shared" si="26"/>
        <v>0.68470913369684505</v>
      </c>
      <c r="Q75" s="8">
        <f t="shared" si="27"/>
        <v>1.5290498007819897E-2</v>
      </c>
      <c r="R75" s="7">
        <v>0.661126938223769</v>
      </c>
      <c r="S75" s="8">
        <v>0.58385673973915098</v>
      </c>
      <c r="T75" s="8">
        <f t="shared" si="28"/>
        <v>0.661126938223769</v>
      </c>
      <c r="U75" s="9">
        <f t="shared" si="29"/>
        <v>0.75344356738511187</v>
      </c>
      <c r="V75" s="8">
        <v>0.20933695898810201</v>
      </c>
      <c r="W75" s="8">
        <v>4.9483029741285003E-2</v>
      </c>
      <c r="X75" s="8">
        <f t="shared" si="30"/>
        <v>0.20933695898810201</v>
      </c>
      <c r="Y75" s="8">
        <f t="shared" si="31"/>
        <v>5.769688493786429E-2</v>
      </c>
      <c r="Z75" s="7">
        <v>0.31226322732544898</v>
      </c>
      <c r="AA75" s="8">
        <v>4.2248253017796999E-3</v>
      </c>
      <c r="AB75" s="8">
        <f t="shared" si="32"/>
        <v>0.31226322732544898</v>
      </c>
      <c r="AC75" s="9">
        <f t="shared" si="33"/>
        <v>1.0066840554806777E-2</v>
      </c>
      <c r="AD75" s="8">
        <v>5.1338656059433503E-2</v>
      </c>
      <c r="AE75" s="8">
        <v>0.119371014909329</v>
      </c>
      <c r="AF75" s="8">
        <f t="shared" si="34"/>
        <v>0.119371014909329</v>
      </c>
      <c r="AG75" s="8">
        <f t="shared" si="35"/>
        <v>3.7351236946328803E-2</v>
      </c>
      <c r="AH75" s="7">
        <v>1.8523293713169901E-2</v>
      </c>
      <c r="AI75" s="8">
        <v>0.284900665034658</v>
      </c>
      <c r="AJ75" s="8">
        <f t="shared" si="36"/>
        <v>0.284900665034658</v>
      </c>
      <c r="AK75" s="9">
        <f t="shared" si="37"/>
        <v>3.29532522171474E-2</v>
      </c>
      <c r="AL75" s="8">
        <v>2.4063490071197399E-2</v>
      </c>
      <c r="AM75" s="8">
        <v>0.23966523499087</v>
      </c>
      <c r="AN75" s="8">
        <f t="shared" si="38"/>
        <v>0.23966523499087</v>
      </c>
      <c r="AO75" s="9">
        <f t="shared" si="39"/>
        <v>3.550030235589885E-2</v>
      </c>
    </row>
    <row r="76" spans="1:41" x14ac:dyDescent="0.35">
      <c r="A76" s="20" t="s">
        <v>41</v>
      </c>
      <c r="B76" s="7">
        <v>0.91814406545850302</v>
      </c>
      <c r="C76" s="8">
        <v>0.35162662145900803</v>
      </c>
      <c r="D76" s="8">
        <f t="shared" si="20"/>
        <v>0.91814406545850302</v>
      </c>
      <c r="E76" s="9">
        <f t="shared" si="21"/>
        <v>0.68784680310749591</v>
      </c>
      <c r="F76" s="8">
        <v>0.91814406545850302</v>
      </c>
      <c r="G76" s="8">
        <v>0.35162662145900803</v>
      </c>
      <c r="H76" s="8">
        <f t="shared" si="22"/>
        <v>0.91814406545850302</v>
      </c>
      <c r="I76" s="8">
        <f t="shared" si="23"/>
        <v>0.68784680310749591</v>
      </c>
      <c r="J76" s="7">
        <v>0.89769728604794796</v>
      </c>
      <c r="K76" s="8">
        <v>0.35119672697777798</v>
      </c>
      <c r="L76" s="8">
        <f t="shared" si="24"/>
        <v>0.89769728604794796</v>
      </c>
      <c r="M76" s="9">
        <f t="shared" si="25"/>
        <v>0.67919240911158207</v>
      </c>
      <c r="N76" s="8">
        <v>0.29988758035943103</v>
      </c>
      <c r="O76" s="8">
        <v>0.41586901972146401</v>
      </c>
      <c r="P76" s="8">
        <f t="shared" si="26"/>
        <v>0.41586901972146401</v>
      </c>
      <c r="Q76" s="8">
        <f t="shared" si="27"/>
        <v>0.38433504938276952</v>
      </c>
      <c r="R76" s="7">
        <v>0.18867735548196399</v>
      </c>
      <c r="S76" s="8">
        <v>0.129050265236373</v>
      </c>
      <c r="T76" s="8">
        <f t="shared" si="28"/>
        <v>0.18867735548196399</v>
      </c>
      <c r="U76" s="9">
        <f t="shared" si="29"/>
        <v>0.1148114654135477</v>
      </c>
      <c r="V76" s="8">
        <v>0.91645883184170396</v>
      </c>
      <c r="W76" s="8">
        <v>0.97106498242555095</v>
      </c>
      <c r="X76" s="8">
        <f t="shared" si="30"/>
        <v>0.97106498242555095</v>
      </c>
      <c r="Y76" s="8">
        <f t="shared" si="31"/>
        <v>0.99370822827923166</v>
      </c>
      <c r="Z76" s="7">
        <v>0.62864144192927796</v>
      </c>
      <c r="AA76" s="8">
        <v>8.4816798581988399E-4</v>
      </c>
      <c r="AB76" s="8">
        <f t="shared" si="32"/>
        <v>0.62864144192927796</v>
      </c>
      <c r="AC76" s="9">
        <f t="shared" si="33"/>
        <v>4.5516739242928983E-3</v>
      </c>
      <c r="AD76" s="8">
        <v>9.0231489241592705E-4</v>
      </c>
      <c r="AE76" s="8">
        <v>3.2394239119096301E-2</v>
      </c>
      <c r="AF76" s="8">
        <f t="shared" si="34"/>
        <v>3.2394239119096301E-2</v>
      </c>
      <c r="AG76" s="8">
        <f t="shared" si="35"/>
        <v>3.343983645553994E-4</v>
      </c>
      <c r="AH76" s="7">
        <v>3.3847138013022499E-2</v>
      </c>
      <c r="AI76" s="8">
        <v>0.75316309188812303</v>
      </c>
      <c r="AJ76" s="8">
        <f t="shared" si="36"/>
        <v>0.75316309188812303</v>
      </c>
      <c r="AK76" s="9">
        <f t="shared" si="37"/>
        <v>0.11903362843890219</v>
      </c>
      <c r="AL76" s="8">
        <v>9.3860773320922894E-2</v>
      </c>
      <c r="AM76" s="8">
        <v>0.80563995805072997</v>
      </c>
      <c r="AN76" s="8">
        <f t="shared" si="38"/>
        <v>0.80563995805072997</v>
      </c>
      <c r="AO76" s="9">
        <f t="shared" si="39"/>
        <v>0.27086825616044774</v>
      </c>
    </row>
    <row r="77" spans="1:41" x14ac:dyDescent="0.35">
      <c r="A77" s="21" t="s">
        <v>42</v>
      </c>
      <c r="B77" s="14">
        <v>0.62434364411450904</v>
      </c>
      <c r="C77" s="15" t="s">
        <v>15</v>
      </c>
      <c r="D77" s="15">
        <f t="shared" si="20"/>
        <v>0.62434364411450904</v>
      </c>
      <c r="E77" s="16" t="str">
        <f t="shared" si="21"/>
        <v>NA</v>
      </c>
      <c r="F77" s="15">
        <v>0.62434364411450904</v>
      </c>
      <c r="G77" s="15" t="s">
        <v>15</v>
      </c>
      <c r="H77" s="15">
        <f t="shared" si="22"/>
        <v>0.62434364411450904</v>
      </c>
      <c r="I77" s="15" t="str">
        <f t="shared" si="23"/>
        <v>NA</v>
      </c>
      <c r="J77" s="14">
        <v>0.62755886151018903</v>
      </c>
      <c r="K77" s="15" t="s">
        <v>15</v>
      </c>
      <c r="L77" s="15">
        <f t="shared" si="24"/>
        <v>0.62755886151018903</v>
      </c>
      <c r="M77" s="16" t="str">
        <f t="shared" si="25"/>
        <v>NA</v>
      </c>
      <c r="N77" s="15">
        <v>0.465424045193507</v>
      </c>
      <c r="O77" s="15" t="s">
        <v>15</v>
      </c>
      <c r="P77" s="15">
        <f t="shared" si="26"/>
        <v>0.465424045193507</v>
      </c>
      <c r="Q77" s="15" t="str">
        <f t="shared" si="27"/>
        <v>NA</v>
      </c>
      <c r="R77" s="14">
        <v>0.831187873500986</v>
      </c>
      <c r="S77" s="15" t="s">
        <v>15</v>
      </c>
      <c r="T77" s="15">
        <f t="shared" si="28"/>
        <v>0.831187873500986</v>
      </c>
      <c r="U77" s="16" t="str">
        <f t="shared" si="29"/>
        <v>NA</v>
      </c>
      <c r="V77" s="15">
        <v>0.74517506246999499</v>
      </c>
      <c r="W77" s="15" t="s">
        <v>15</v>
      </c>
      <c r="X77" s="15">
        <f t="shared" si="30"/>
        <v>0.74517506246999499</v>
      </c>
      <c r="Y77" s="15" t="str">
        <f t="shared" si="31"/>
        <v>NA</v>
      </c>
      <c r="Z77" s="14">
        <v>0.436111643564424</v>
      </c>
      <c r="AA77" s="15" t="s">
        <v>15</v>
      </c>
      <c r="AB77" s="15">
        <f t="shared" si="32"/>
        <v>0.436111643564424</v>
      </c>
      <c r="AC77" s="16" t="str">
        <f t="shared" si="33"/>
        <v>NA</v>
      </c>
      <c r="AD77" s="15">
        <v>1.53828921757997E-2</v>
      </c>
      <c r="AE77" s="15" t="s">
        <v>15</v>
      </c>
      <c r="AF77" s="15">
        <f t="shared" si="34"/>
        <v>1.53828921757997E-2</v>
      </c>
      <c r="AG77" s="15" t="str">
        <f t="shared" si="35"/>
        <v>NA</v>
      </c>
      <c r="AH77" s="14">
        <v>0.23380381432486999</v>
      </c>
      <c r="AI77" s="15" t="s">
        <v>15</v>
      </c>
      <c r="AJ77" s="15">
        <f t="shared" si="36"/>
        <v>0.23380381432486999</v>
      </c>
      <c r="AK77" s="16" t="str">
        <f t="shared" si="37"/>
        <v>NA</v>
      </c>
      <c r="AL77" s="15">
        <v>0.45885730192463398</v>
      </c>
      <c r="AM77" s="15" t="s">
        <v>15</v>
      </c>
      <c r="AN77" s="15">
        <f t="shared" si="38"/>
        <v>0.45885730192463398</v>
      </c>
      <c r="AO77" s="16" t="str">
        <f t="shared" si="39"/>
        <v>NA</v>
      </c>
    </row>
    <row r="78" spans="1:41" x14ac:dyDescent="0.35">
      <c r="A78" s="20" t="s">
        <v>43</v>
      </c>
      <c r="B78" s="7">
        <v>0.77705132069095395</v>
      </c>
      <c r="C78" s="8">
        <v>0.37971304751958102</v>
      </c>
      <c r="D78" s="8">
        <f t="shared" si="20"/>
        <v>0.77705132069095395</v>
      </c>
      <c r="E78" s="9">
        <f t="shared" si="21"/>
        <v>0.65519907642119513</v>
      </c>
      <c r="F78" s="8">
        <v>0.77705132069095395</v>
      </c>
      <c r="G78" s="8">
        <v>0.37971304751958102</v>
      </c>
      <c r="H78" s="8">
        <f t="shared" si="22"/>
        <v>0.77705132069095395</v>
      </c>
      <c r="I78" s="8">
        <f t="shared" si="23"/>
        <v>0.65519907642119513</v>
      </c>
      <c r="J78" s="7">
        <v>0.77904260148257098</v>
      </c>
      <c r="K78" s="8">
        <v>0.37942583313614298</v>
      </c>
      <c r="L78" s="8">
        <f t="shared" si="24"/>
        <v>0.77904260148257098</v>
      </c>
      <c r="M78" s="9">
        <f t="shared" si="25"/>
        <v>0.65584839258066396</v>
      </c>
      <c r="N78" s="8">
        <v>0.489668225529165</v>
      </c>
      <c r="O78" s="8">
        <v>9.5129840348903899E-2</v>
      </c>
      <c r="P78" s="8">
        <f t="shared" si="26"/>
        <v>0.489668225529165</v>
      </c>
      <c r="Q78" s="8">
        <f t="shared" si="27"/>
        <v>0.18942780087758515</v>
      </c>
      <c r="R78" s="7">
        <v>0.37717597284715099</v>
      </c>
      <c r="S78" s="8">
        <v>3.3812751865900499E-2</v>
      </c>
      <c r="T78" s="8">
        <f t="shared" si="28"/>
        <v>0.37717597284715099</v>
      </c>
      <c r="U78" s="9">
        <f t="shared" si="29"/>
        <v>6.8383002166613638E-2</v>
      </c>
      <c r="V78" s="8">
        <v>0.57992196613480496</v>
      </c>
      <c r="W78" s="8">
        <v>0.174784989212559</v>
      </c>
      <c r="X78" s="8">
        <f t="shared" si="30"/>
        <v>0.57992196613480496</v>
      </c>
      <c r="Y78" s="8">
        <f t="shared" si="31"/>
        <v>0.33338460614878751</v>
      </c>
      <c r="Z78" s="7">
        <v>0.91258477441910202</v>
      </c>
      <c r="AA78" s="8">
        <v>7.8301022739427507E-3</v>
      </c>
      <c r="AB78" s="8">
        <f t="shared" si="32"/>
        <v>0.91258477441910202</v>
      </c>
      <c r="AC78" s="9">
        <f t="shared" si="33"/>
        <v>4.2454015411322432E-2</v>
      </c>
      <c r="AD78" s="8">
        <v>4.0651617940162997E-2</v>
      </c>
      <c r="AE78" s="8">
        <v>0.98600789262904698</v>
      </c>
      <c r="AF78" s="8">
        <f t="shared" si="34"/>
        <v>0.98600789262904698</v>
      </c>
      <c r="AG78" s="8">
        <f t="shared" si="35"/>
        <v>0.16902152218417887</v>
      </c>
      <c r="AH78" s="7">
        <v>1.4622413912761901E-4</v>
      </c>
      <c r="AI78" s="8">
        <v>8.9982631054278103E-2</v>
      </c>
      <c r="AJ78" s="8">
        <f t="shared" si="36"/>
        <v>8.9982631054278103E-2</v>
      </c>
      <c r="AK78" s="9">
        <f t="shared" si="37"/>
        <v>1.6102980079035767E-4</v>
      </c>
      <c r="AL78" s="8">
        <v>3.3772605905239101E-4</v>
      </c>
      <c r="AM78" s="8">
        <v>7.1288502104560697E-2</v>
      </c>
      <c r="AN78" s="8">
        <f t="shared" si="38"/>
        <v>7.1288502104560697E-2</v>
      </c>
      <c r="AO78" s="9">
        <f t="shared" si="39"/>
        <v>2.8010712708681496E-4</v>
      </c>
    </row>
    <row r="79" spans="1:41" x14ac:dyDescent="0.35">
      <c r="A79" s="20" t="s">
        <v>44</v>
      </c>
      <c r="B79" s="7">
        <v>0.138379267922423</v>
      </c>
      <c r="C79" s="8">
        <v>0.274881069867424</v>
      </c>
      <c r="D79" s="8">
        <f t="shared" si="20"/>
        <v>0.274881069867424</v>
      </c>
      <c r="E79" s="9">
        <f t="shared" si="21"/>
        <v>0.16239015486583797</v>
      </c>
      <c r="F79" s="8">
        <v>0.138379267922423</v>
      </c>
      <c r="G79" s="8">
        <v>0.274881069867424</v>
      </c>
      <c r="H79" s="8">
        <f t="shared" si="22"/>
        <v>0.274881069867424</v>
      </c>
      <c r="I79" s="8">
        <f t="shared" si="23"/>
        <v>0.16239015486583797</v>
      </c>
      <c r="J79" s="7">
        <v>0.140249576043117</v>
      </c>
      <c r="K79" s="8">
        <v>0.274881069867424</v>
      </c>
      <c r="L79" s="8">
        <f t="shared" si="24"/>
        <v>0.274881069867424</v>
      </c>
      <c r="M79" s="9">
        <f t="shared" si="25"/>
        <v>0.1640674185400165</v>
      </c>
      <c r="N79" s="8">
        <v>0.80688838362755999</v>
      </c>
      <c r="O79" s="8">
        <v>8.0601519183036804E-2</v>
      </c>
      <c r="P79" s="8">
        <f t="shared" si="26"/>
        <v>0.80688838362755999</v>
      </c>
      <c r="Q79" s="8">
        <f t="shared" si="27"/>
        <v>0.24276848570004483</v>
      </c>
      <c r="R79" s="7">
        <v>0.99771711448619604</v>
      </c>
      <c r="S79" s="8">
        <v>6.2712457475957106E-2</v>
      </c>
      <c r="T79" s="8">
        <f t="shared" si="28"/>
        <v>0.99771711448619604</v>
      </c>
      <c r="U79" s="9">
        <f t="shared" si="29"/>
        <v>0.2359788752802785</v>
      </c>
      <c r="V79" s="8">
        <v>0.98316263687975103</v>
      </c>
      <c r="W79" s="8">
        <v>0.412850541752811</v>
      </c>
      <c r="X79" s="8">
        <f t="shared" si="30"/>
        <v>0.98316263687975103</v>
      </c>
      <c r="Y79" s="8">
        <f t="shared" si="31"/>
        <v>0.77187841120590739</v>
      </c>
      <c r="Z79" s="7">
        <v>0.233492976464477</v>
      </c>
      <c r="AA79" s="8">
        <v>7.2859409625656998E-2</v>
      </c>
      <c r="AB79" s="8">
        <f t="shared" si="32"/>
        <v>0.233492976464477</v>
      </c>
      <c r="AC79" s="9">
        <f t="shared" si="33"/>
        <v>8.6316756674255868E-2</v>
      </c>
      <c r="AD79" s="8">
        <v>6.3965531001925705E-4</v>
      </c>
      <c r="AE79" s="8">
        <v>0.562358069798925</v>
      </c>
      <c r="AF79" s="8">
        <f t="shared" si="34"/>
        <v>0.562358069798925</v>
      </c>
      <c r="AG79" s="8">
        <f t="shared" si="35"/>
        <v>3.2123289369561103E-3</v>
      </c>
      <c r="AH79" s="7">
        <v>0.26988015631672102</v>
      </c>
      <c r="AI79" s="8">
        <v>0.78833564655751498</v>
      </c>
      <c r="AJ79" s="8">
        <f t="shared" si="36"/>
        <v>0.78833564655751498</v>
      </c>
      <c r="AK79" s="9">
        <f t="shared" si="37"/>
        <v>0.54201939462607929</v>
      </c>
      <c r="AL79" s="8">
        <v>0.22114945772087399</v>
      </c>
      <c r="AM79" s="8">
        <v>0.67591599570139804</v>
      </c>
      <c r="AN79" s="8">
        <f t="shared" si="38"/>
        <v>0.67591599570139804</v>
      </c>
      <c r="AO79" s="9">
        <f t="shared" si="39"/>
        <v>0.43357765827797767</v>
      </c>
    </row>
    <row r="80" spans="1:41" x14ac:dyDescent="0.35">
      <c r="A80" s="20" t="s">
        <v>45</v>
      </c>
      <c r="B80" s="7">
        <v>0.919813990138034</v>
      </c>
      <c r="C80" s="8">
        <v>0.42321179017512001</v>
      </c>
      <c r="D80" s="8">
        <f t="shared" si="20"/>
        <v>0.919813990138034</v>
      </c>
      <c r="E80" s="9">
        <f t="shared" si="21"/>
        <v>0.75654505183064114</v>
      </c>
      <c r="F80" s="8">
        <v>0.919813990138034</v>
      </c>
      <c r="G80" s="8">
        <v>0.42321179017512001</v>
      </c>
      <c r="H80" s="8">
        <f t="shared" si="22"/>
        <v>0.919813990138034</v>
      </c>
      <c r="I80" s="8">
        <f t="shared" si="23"/>
        <v>0.75654505183064114</v>
      </c>
      <c r="J80" s="7">
        <v>0.90683893635657997</v>
      </c>
      <c r="K80" s="8">
        <v>0.423641341527069</v>
      </c>
      <c r="L80" s="8">
        <f t="shared" si="24"/>
        <v>0.90683893635657997</v>
      </c>
      <c r="M80" s="9">
        <f t="shared" si="25"/>
        <v>0.75169822859045854</v>
      </c>
      <c r="N80" s="8">
        <v>0.55922197073709701</v>
      </c>
      <c r="O80" s="8">
        <v>0.18873543978631999</v>
      </c>
      <c r="P80" s="8">
        <f t="shared" si="26"/>
        <v>0.55922197073709701</v>
      </c>
      <c r="Q80" s="8">
        <f t="shared" si="27"/>
        <v>0.34287538410929486</v>
      </c>
      <c r="R80" s="7">
        <v>9.9569559226541898E-2</v>
      </c>
      <c r="S80" s="8">
        <v>0.19221810495536101</v>
      </c>
      <c r="T80" s="8">
        <f t="shared" si="28"/>
        <v>0.19221810495536101</v>
      </c>
      <c r="U80" s="9">
        <f t="shared" si="29"/>
        <v>9.485368822769713E-2</v>
      </c>
      <c r="V80" s="8">
        <v>0.88631348384690001</v>
      </c>
      <c r="W80" s="8">
        <v>0.37370948969335099</v>
      </c>
      <c r="X80" s="8">
        <f t="shared" si="30"/>
        <v>0.88631348384690001</v>
      </c>
      <c r="Y80" s="8">
        <f t="shared" si="31"/>
        <v>0.69721313652286565</v>
      </c>
      <c r="Z80" s="7">
        <v>0.45455815354380402</v>
      </c>
      <c r="AA80" s="8">
        <v>7.1281018462071198E-4</v>
      </c>
      <c r="AB80" s="8">
        <f t="shared" si="32"/>
        <v>0.45455815354380402</v>
      </c>
      <c r="AC80" s="9">
        <f t="shared" si="33"/>
        <v>2.9273744478222063E-3</v>
      </c>
      <c r="AD80" s="8">
        <v>2.7180461384318801E-3</v>
      </c>
      <c r="AE80" s="8">
        <v>0.946886305635251</v>
      </c>
      <c r="AF80" s="8">
        <f t="shared" si="34"/>
        <v>0.946886305635251</v>
      </c>
      <c r="AG80" s="8">
        <f t="shared" si="35"/>
        <v>1.7919041213404818E-2</v>
      </c>
      <c r="AH80" s="7">
        <v>2.8379020660202099E-3</v>
      </c>
      <c r="AI80" s="8">
        <v>0.386778744794254</v>
      </c>
      <c r="AJ80" s="8">
        <f t="shared" si="36"/>
        <v>0.386778744794254</v>
      </c>
      <c r="AK80" s="9">
        <f t="shared" si="37"/>
        <v>8.5776110609372402E-3</v>
      </c>
      <c r="AL80" s="8">
        <v>1.7581431325952399E-3</v>
      </c>
      <c r="AM80" s="8">
        <v>0.30820297293906401</v>
      </c>
      <c r="AN80" s="8">
        <f t="shared" si="38"/>
        <v>0.30820297293906401</v>
      </c>
      <c r="AO80" s="9">
        <f t="shared" si="39"/>
        <v>4.6169568509708547E-3</v>
      </c>
    </row>
    <row r="81" spans="1:41" x14ac:dyDescent="0.35">
      <c r="A81" s="20" t="s">
        <v>46</v>
      </c>
      <c r="B81" s="7">
        <v>0.193263390300983</v>
      </c>
      <c r="C81" s="8">
        <v>0.79795251432140102</v>
      </c>
      <c r="D81" s="8">
        <f t="shared" si="20"/>
        <v>0.79795251432140102</v>
      </c>
      <c r="E81" s="9">
        <f t="shared" si="21"/>
        <v>0.44250570011646151</v>
      </c>
      <c r="F81" s="8">
        <v>0.193263390300983</v>
      </c>
      <c r="G81" s="8">
        <v>0.79795251432140102</v>
      </c>
      <c r="H81" s="8">
        <f t="shared" si="22"/>
        <v>0.79795251432140102</v>
      </c>
      <c r="I81" s="8">
        <f t="shared" si="23"/>
        <v>0.44250570011646151</v>
      </c>
      <c r="J81" s="7">
        <v>0.197047261940382</v>
      </c>
      <c r="K81" s="8">
        <v>0.79650615026141203</v>
      </c>
      <c r="L81" s="8">
        <f t="shared" si="24"/>
        <v>0.79650615026141203</v>
      </c>
      <c r="M81" s="9">
        <f t="shared" si="25"/>
        <v>0.44759321139691943</v>
      </c>
      <c r="N81" s="8">
        <v>0.98193029604825299</v>
      </c>
      <c r="O81" s="8">
        <v>0.62991081475620403</v>
      </c>
      <c r="P81" s="8">
        <f t="shared" si="26"/>
        <v>0.98193029604825299</v>
      </c>
      <c r="Q81" s="8">
        <f t="shared" si="27"/>
        <v>0.91567702545859664</v>
      </c>
      <c r="R81" s="7">
        <v>0.94524465985921802</v>
      </c>
      <c r="S81" s="8">
        <v>0.216089913558555</v>
      </c>
      <c r="T81" s="8">
        <f t="shared" si="28"/>
        <v>0.94524465985921802</v>
      </c>
      <c r="U81" s="9">
        <f t="shared" si="29"/>
        <v>0.52869530183569224</v>
      </c>
      <c r="V81" s="8">
        <v>0.53504396182104097</v>
      </c>
      <c r="W81" s="8">
        <v>0.94800867506225195</v>
      </c>
      <c r="X81" s="8">
        <f t="shared" si="30"/>
        <v>0.94800867506225195</v>
      </c>
      <c r="Y81" s="8">
        <f t="shared" si="31"/>
        <v>0.85153052188006795</v>
      </c>
      <c r="Z81" s="7">
        <v>0.94434340389135596</v>
      </c>
      <c r="AA81" s="8">
        <v>0.38214500163262799</v>
      </c>
      <c r="AB81" s="8">
        <f t="shared" si="32"/>
        <v>0.94434340389135596</v>
      </c>
      <c r="AC81" s="9">
        <f t="shared" si="33"/>
        <v>0.7286884644350583</v>
      </c>
      <c r="AD81" s="8">
        <v>0.86105276995120195</v>
      </c>
      <c r="AE81" s="8">
        <v>0.32801528325944501</v>
      </c>
      <c r="AF81" s="8">
        <f t="shared" si="34"/>
        <v>0.86105276995120195</v>
      </c>
      <c r="AG81" s="8">
        <f t="shared" si="35"/>
        <v>0.63952388820029182</v>
      </c>
      <c r="AH81" s="7">
        <v>0.15348656721144899</v>
      </c>
      <c r="AI81" s="8">
        <v>4.1292718570644898E-2</v>
      </c>
      <c r="AJ81" s="8">
        <f t="shared" si="36"/>
        <v>0.15348656721144899</v>
      </c>
      <c r="AK81" s="9">
        <f t="shared" si="37"/>
        <v>3.8415215639849953E-2</v>
      </c>
      <c r="AL81" s="8">
        <v>0.208496227493353</v>
      </c>
      <c r="AM81" s="8">
        <v>1.99601470014775E-2</v>
      </c>
      <c r="AN81" s="8">
        <f t="shared" si="38"/>
        <v>0.208496227493353</v>
      </c>
      <c r="AO81" s="9">
        <f t="shared" si="39"/>
        <v>2.6974974674834229E-2</v>
      </c>
    </row>
    <row r="82" spans="1:41" x14ac:dyDescent="0.35">
      <c r="A82" s="20" t="s">
        <v>47</v>
      </c>
      <c r="B82" s="7">
        <v>0.222623518768201</v>
      </c>
      <c r="C82" s="8">
        <v>0.49483569105116998</v>
      </c>
      <c r="D82" s="8">
        <f t="shared" si="20"/>
        <v>0.49483569105116998</v>
      </c>
      <c r="E82" s="9">
        <f t="shared" si="21"/>
        <v>0.35315783817716773</v>
      </c>
      <c r="F82" s="8">
        <v>0.222623518768201</v>
      </c>
      <c r="G82" s="8">
        <v>0.49483569105116998</v>
      </c>
      <c r="H82" s="8">
        <f t="shared" si="22"/>
        <v>0.49483569105116998</v>
      </c>
      <c r="I82" s="8">
        <f t="shared" si="23"/>
        <v>0.35315783817716773</v>
      </c>
      <c r="J82" s="7">
        <v>0.225775940521486</v>
      </c>
      <c r="K82" s="8">
        <v>0.49429248236554202</v>
      </c>
      <c r="L82" s="8">
        <f t="shared" si="24"/>
        <v>0.49429248236554202</v>
      </c>
      <c r="M82" s="9">
        <f t="shared" si="25"/>
        <v>0.35631887483276536</v>
      </c>
      <c r="N82" s="8">
        <v>0.17036706026680001</v>
      </c>
      <c r="O82" s="8">
        <v>0.356349006021076</v>
      </c>
      <c r="P82" s="8">
        <f t="shared" si="26"/>
        <v>0.356349006021076</v>
      </c>
      <c r="Q82" s="8">
        <f t="shared" si="27"/>
        <v>0.23079835170943586</v>
      </c>
      <c r="R82" s="7">
        <v>0.60750463840498203</v>
      </c>
      <c r="S82" s="8">
        <v>0.150284300613094</v>
      </c>
      <c r="T82" s="8">
        <f t="shared" si="28"/>
        <v>0.60750463840498203</v>
      </c>
      <c r="U82" s="9">
        <f t="shared" si="29"/>
        <v>0.30983228350458769</v>
      </c>
      <c r="V82" s="8">
        <v>0.96958916901879399</v>
      </c>
      <c r="W82" s="8">
        <v>0.23172019446476699</v>
      </c>
      <c r="X82" s="8">
        <f t="shared" si="30"/>
        <v>0.96958916901879399</v>
      </c>
      <c r="Y82" s="8">
        <f t="shared" si="31"/>
        <v>0.56013492189582226</v>
      </c>
      <c r="Z82" s="7">
        <v>0.41929131369732803</v>
      </c>
      <c r="AA82" s="8">
        <v>1.6940364412503298E-2</v>
      </c>
      <c r="AB82" s="8">
        <f t="shared" si="32"/>
        <v>0.41929131369732803</v>
      </c>
      <c r="AC82" s="9">
        <f t="shared" si="33"/>
        <v>4.2242972868905104E-2</v>
      </c>
      <c r="AD82" s="8">
        <v>0.1734492677718</v>
      </c>
      <c r="AE82" s="8">
        <v>0.551263497612134</v>
      </c>
      <c r="AF82" s="8">
        <f t="shared" si="34"/>
        <v>0.551263497612134</v>
      </c>
      <c r="AG82" s="8">
        <f t="shared" si="35"/>
        <v>0.32006702993098179</v>
      </c>
      <c r="AH82" s="7">
        <v>5.7562233795756604E-3</v>
      </c>
      <c r="AI82" s="8">
        <v>0.12018539026464201</v>
      </c>
      <c r="AJ82" s="8">
        <f t="shared" si="36"/>
        <v>0.12018539026464201</v>
      </c>
      <c r="AK82" s="9">
        <f t="shared" si="37"/>
        <v>5.7255861382303763E-3</v>
      </c>
      <c r="AL82" s="8">
        <v>2.4122878469749099E-3</v>
      </c>
      <c r="AM82" s="8">
        <v>9.3516339590121095E-2</v>
      </c>
      <c r="AN82" s="8">
        <f t="shared" si="38"/>
        <v>9.3516339590121095E-2</v>
      </c>
      <c r="AO82" s="9">
        <f t="shared" si="39"/>
        <v>2.1198081372008071E-3</v>
      </c>
    </row>
    <row r="83" spans="1:41" x14ac:dyDescent="0.35">
      <c r="A83" s="20" t="s">
        <v>48</v>
      </c>
      <c r="B83" s="7">
        <v>0.27614351623254701</v>
      </c>
      <c r="C83" s="8">
        <v>0.58796404058510698</v>
      </c>
      <c r="D83" s="8">
        <f t="shared" si="20"/>
        <v>0.58796404058510698</v>
      </c>
      <c r="E83" s="9">
        <f t="shared" si="21"/>
        <v>0.45752507412550403</v>
      </c>
      <c r="F83" s="8">
        <v>0.27614351623254701</v>
      </c>
      <c r="G83" s="8">
        <v>0.58796404058510698</v>
      </c>
      <c r="H83" s="8">
        <f t="shared" si="22"/>
        <v>0.58796404058510698</v>
      </c>
      <c r="I83" s="8">
        <f t="shared" si="23"/>
        <v>0.45752507412550403</v>
      </c>
      <c r="J83" s="7">
        <v>0.28746289061521202</v>
      </c>
      <c r="K83" s="8">
        <v>0.58754242348124697</v>
      </c>
      <c r="L83" s="8">
        <f t="shared" si="24"/>
        <v>0.58754242348124697</v>
      </c>
      <c r="M83" s="9">
        <f t="shared" si="25"/>
        <v>0.46927397452759734</v>
      </c>
      <c r="N83" s="8">
        <v>0.48216473857426601</v>
      </c>
      <c r="O83" s="8">
        <v>0.42388357500246698</v>
      </c>
      <c r="P83" s="8">
        <f t="shared" si="26"/>
        <v>0.48216473857426601</v>
      </c>
      <c r="Q83" s="8">
        <f t="shared" si="27"/>
        <v>0.52889202592625106</v>
      </c>
      <c r="R83" s="7">
        <v>0.21708600567576</v>
      </c>
      <c r="S83" s="8">
        <v>0.29750498329855302</v>
      </c>
      <c r="T83" s="8">
        <f t="shared" si="28"/>
        <v>0.29750498329855302</v>
      </c>
      <c r="U83" s="9">
        <f t="shared" si="29"/>
        <v>0.24153096708457478</v>
      </c>
      <c r="V83" s="8">
        <v>0.14062176074420801</v>
      </c>
      <c r="W83" s="8">
        <v>0.26831995045682999</v>
      </c>
      <c r="X83" s="8">
        <f t="shared" si="30"/>
        <v>0.26831995045682999</v>
      </c>
      <c r="Y83" s="8">
        <f t="shared" si="31"/>
        <v>0.16138784127265404</v>
      </c>
      <c r="Z83" s="7">
        <v>0.98740713983006501</v>
      </c>
      <c r="AA83" s="8">
        <v>0.53600414350214198</v>
      </c>
      <c r="AB83" s="8">
        <f t="shared" si="32"/>
        <v>0.98740713983006501</v>
      </c>
      <c r="AC83" s="9">
        <f t="shared" si="33"/>
        <v>0.86601154245073819</v>
      </c>
      <c r="AD83" s="8">
        <v>0.12582676209624899</v>
      </c>
      <c r="AE83" s="8">
        <v>0.51127269060983105</v>
      </c>
      <c r="AF83" s="8">
        <f t="shared" si="34"/>
        <v>0.51127269060983105</v>
      </c>
      <c r="AG83" s="8">
        <f t="shared" si="35"/>
        <v>0.24083900261070479</v>
      </c>
      <c r="AH83" s="7">
        <v>0.111904227833861</v>
      </c>
      <c r="AI83" s="8">
        <v>0.78022570132221802</v>
      </c>
      <c r="AJ83" s="8">
        <f t="shared" si="36"/>
        <v>0.78022570132221802</v>
      </c>
      <c r="AK83" s="9">
        <f t="shared" si="37"/>
        <v>0.3001984763020541</v>
      </c>
      <c r="AL83" s="8">
        <v>0.16855372240157099</v>
      </c>
      <c r="AM83" s="8">
        <v>0.75858965751191898</v>
      </c>
      <c r="AN83" s="8">
        <f t="shared" si="38"/>
        <v>0.75858965751191898</v>
      </c>
      <c r="AO83" s="9">
        <f t="shared" si="39"/>
        <v>0.39085132163497549</v>
      </c>
    </row>
    <row r="84" spans="1:41" x14ac:dyDescent="0.35">
      <c r="A84" s="20" t="s">
        <v>49</v>
      </c>
      <c r="B84" s="7">
        <v>0.48862751447915997</v>
      </c>
      <c r="C84" s="8">
        <v>0.58308624078992799</v>
      </c>
      <c r="D84" s="8">
        <f t="shared" si="20"/>
        <v>0.58308624078992799</v>
      </c>
      <c r="E84" s="9">
        <f t="shared" si="21"/>
        <v>0.64264033672616394</v>
      </c>
      <c r="F84" s="8">
        <v>0.48862751447915997</v>
      </c>
      <c r="G84" s="8">
        <v>0.58308624078992799</v>
      </c>
      <c r="H84" s="8">
        <f t="shared" si="22"/>
        <v>0.58308624078992799</v>
      </c>
      <c r="I84" s="8">
        <f t="shared" si="23"/>
        <v>0.64264033672616394</v>
      </c>
      <c r="J84" s="7">
        <v>0.48253416526141202</v>
      </c>
      <c r="K84" s="8">
        <v>0.58459387631302195</v>
      </c>
      <c r="L84" s="8">
        <f t="shared" si="24"/>
        <v>0.58459387631302195</v>
      </c>
      <c r="M84" s="9">
        <f t="shared" si="25"/>
        <v>0.63907870020958057</v>
      </c>
      <c r="N84" s="8">
        <v>0.21798443314200799</v>
      </c>
      <c r="O84" s="8">
        <v>0.46459583351581601</v>
      </c>
      <c r="P84" s="8">
        <f t="shared" si="26"/>
        <v>0.46459583351581601</v>
      </c>
      <c r="Q84" s="8">
        <f t="shared" si="27"/>
        <v>0.33318543156889691</v>
      </c>
      <c r="R84" s="7">
        <v>0.32278455091782998</v>
      </c>
      <c r="S84" s="8">
        <v>0.60229541586135105</v>
      </c>
      <c r="T84" s="8">
        <f t="shared" si="28"/>
        <v>0.60229541586135105</v>
      </c>
      <c r="U84" s="9">
        <f t="shared" si="29"/>
        <v>0.51281467720787344</v>
      </c>
      <c r="V84" s="8">
        <v>0.88946005230978598</v>
      </c>
      <c r="W84" s="8">
        <v>0.89501509825931003</v>
      </c>
      <c r="X84" s="8">
        <f t="shared" si="30"/>
        <v>0.89501509825931003</v>
      </c>
      <c r="Y84" s="8">
        <f t="shared" si="31"/>
        <v>0.97763053876930572</v>
      </c>
      <c r="Z84" s="7">
        <v>0.47385083472501499</v>
      </c>
      <c r="AA84" s="8">
        <v>0.63581337633604795</v>
      </c>
      <c r="AB84" s="8">
        <f t="shared" si="32"/>
        <v>0.63581337633604795</v>
      </c>
      <c r="AC84" s="9">
        <f t="shared" si="33"/>
        <v>0.66273103842349501</v>
      </c>
      <c r="AD84" s="8">
        <v>0.82507518157095505</v>
      </c>
      <c r="AE84" s="8">
        <v>0.74554009745473904</v>
      </c>
      <c r="AF84" s="8">
        <f t="shared" si="34"/>
        <v>0.82507518157095505</v>
      </c>
      <c r="AG84" s="8">
        <f t="shared" si="35"/>
        <v>0.91403334848038531</v>
      </c>
      <c r="AH84" s="7">
        <v>0.78599961687279996</v>
      </c>
      <c r="AI84" s="8">
        <v>0.841528414512976</v>
      </c>
      <c r="AJ84" s="8">
        <f t="shared" si="36"/>
        <v>0.841528414512976</v>
      </c>
      <c r="AK84" s="9">
        <f t="shared" si="37"/>
        <v>0.93483738353124757</v>
      </c>
      <c r="AL84" s="8">
        <v>0.88869500958575398</v>
      </c>
      <c r="AM84" s="8">
        <v>0.85261253352172395</v>
      </c>
      <c r="AN84" s="8">
        <f t="shared" si="38"/>
        <v>0.88869500958575398</v>
      </c>
      <c r="AO84" s="9">
        <f t="shared" si="39"/>
        <v>0.96794078346570078</v>
      </c>
    </row>
    <row r="85" spans="1:41" x14ac:dyDescent="0.35">
      <c r="A85" s="20" t="s">
        <v>50</v>
      </c>
      <c r="B85" s="7">
        <v>0.13720609707680201</v>
      </c>
      <c r="C85" s="8">
        <v>0.44270648996511103</v>
      </c>
      <c r="D85" s="8">
        <f t="shared" si="20"/>
        <v>0.44270648996511103</v>
      </c>
      <c r="E85" s="9">
        <f t="shared" si="21"/>
        <v>0.23088770754241184</v>
      </c>
      <c r="F85" s="8">
        <v>0.13720609707680201</v>
      </c>
      <c r="G85" s="8">
        <v>0.44270648996511103</v>
      </c>
      <c r="H85" s="8">
        <f t="shared" si="22"/>
        <v>0.44270648996511103</v>
      </c>
      <c r="I85" s="8">
        <f t="shared" si="23"/>
        <v>0.23088770754241184</v>
      </c>
      <c r="J85" s="7">
        <v>0.141753955727277</v>
      </c>
      <c r="K85" s="8">
        <v>0.442318928932175</v>
      </c>
      <c r="L85" s="8">
        <f t="shared" si="24"/>
        <v>0.442318928932175</v>
      </c>
      <c r="M85" s="9">
        <f t="shared" si="25"/>
        <v>0.23634226124365587</v>
      </c>
      <c r="N85" s="8">
        <v>0.62729021174242705</v>
      </c>
      <c r="O85" s="8">
        <v>0.51842046646331896</v>
      </c>
      <c r="P85" s="8">
        <f t="shared" si="26"/>
        <v>0.62729021174242705</v>
      </c>
      <c r="Q85" s="8">
        <f t="shared" si="27"/>
        <v>0.69050210046546256</v>
      </c>
      <c r="R85" s="7">
        <v>0.50592119682671199</v>
      </c>
      <c r="S85" s="8">
        <v>5.90087850827987E-2</v>
      </c>
      <c r="T85" s="8">
        <f t="shared" si="28"/>
        <v>0.50592119682671199</v>
      </c>
      <c r="U85" s="9">
        <f t="shared" si="29"/>
        <v>0.1346837043823228</v>
      </c>
      <c r="V85" s="8">
        <v>0.52738185169984897</v>
      </c>
      <c r="W85" s="8">
        <v>0.25151979806761998</v>
      </c>
      <c r="X85" s="8">
        <f t="shared" si="30"/>
        <v>0.52738185169984897</v>
      </c>
      <c r="Y85" s="8">
        <f t="shared" si="31"/>
        <v>0.4006023580335758</v>
      </c>
      <c r="Z85" s="7">
        <v>0.60503853287946696</v>
      </c>
      <c r="AA85" s="8">
        <v>0.41439339150763099</v>
      </c>
      <c r="AB85" s="8">
        <f t="shared" si="32"/>
        <v>0.60503853287946696</v>
      </c>
      <c r="AC85" s="9">
        <f t="shared" si="33"/>
        <v>0.59757617804580043</v>
      </c>
      <c r="AD85" s="8">
        <v>3.2578248529328E-6</v>
      </c>
      <c r="AE85" s="8">
        <v>0.70981589830394898</v>
      </c>
      <c r="AF85" s="8">
        <f t="shared" si="34"/>
        <v>0.70981589830394898</v>
      </c>
      <c r="AG85" s="8">
        <f t="shared" si="35"/>
        <v>3.2321659287459781E-5</v>
      </c>
      <c r="AH85" s="7">
        <v>0.164178565245301</v>
      </c>
      <c r="AI85" s="8">
        <v>5.5518309868189702E-2</v>
      </c>
      <c r="AJ85" s="8">
        <f t="shared" si="36"/>
        <v>0.164178565245301</v>
      </c>
      <c r="AK85" s="9">
        <f t="shared" si="37"/>
        <v>5.1935363270705359E-2</v>
      </c>
      <c r="AL85" s="8">
        <v>0.21315339315619</v>
      </c>
      <c r="AM85" s="8">
        <v>4.4236508741699702E-2</v>
      </c>
      <c r="AN85" s="8">
        <f t="shared" si="38"/>
        <v>0.21315339315619</v>
      </c>
      <c r="AO85" s="9">
        <f t="shared" si="39"/>
        <v>5.3406283456860826E-2</v>
      </c>
    </row>
    <row r="86" spans="1:41" x14ac:dyDescent="0.35">
      <c r="A86" s="20" t="s">
        <v>51</v>
      </c>
      <c r="B86" s="7">
        <v>2.0215808384613301E-2</v>
      </c>
      <c r="C86" s="8">
        <v>0.51744593406813399</v>
      </c>
      <c r="D86" s="8">
        <f t="shared" si="20"/>
        <v>0.51744593406813399</v>
      </c>
      <c r="E86" s="9">
        <f t="shared" si="21"/>
        <v>5.8162339447480393E-2</v>
      </c>
      <c r="F86" s="8">
        <v>2.0215808384613301E-2</v>
      </c>
      <c r="G86" s="8">
        <v>0.51744593406813399</v>
      </c>
      <c r="H86" s="8">
        <f t="shared" si="22"/>
        <v>0.51744593406813399</v>
      </c>
      <c r="I86" s="8">
        <f t="shared" si="23"/>
        <v>5.8162339447480393E-2</v>
      </c>
      <c r="J86" s="7">
        <v>2.2927637576935399E-2</v>
      </c>
      <c r="K86" s="8">
        <v>0.51773494229632999</v>
      </c>
      <c r="L86" s="8">
        <f t="shared" si="24"/>
        <v>0.51773494229632999</v>
      </c>
      <c r="M86" s="9">
        <f t="shared" si="25"/>
        <v>6.4500453432062677E-2</v>
      </c>
      <c r="N86" s="8">
        <v>0.23560899780606101</v>
      </c>
      <c r="O86" s="8">
        <v>0.22029542760844401</v>
      </c>
      <c r="P86" s="8">
        <f t="shared" si="26"/>
        <v>0.23560899780606101</v>
      </c>
      <c r="Q86" s="8">
        <f t="shared" si="27"/>
        <v>0.20545345940382886</v>
      </c>
      <c r="R86" s="7">
        <v>0.76748832128294198</v>
      </c>
      <c r="S86" s="8">
        <v>5.0517339941855102E-2</v>
      </c>
      <c r="T86" s="8">
        <f t="shared" si="28"/>
        <v>0.76748832128294198</v>
      </c>
      <c r="U86" s="9">
        <f t="shared" si="29"/>
        <v>0.16478148012482585</v>
      </c>
      <c r="V86" s="8">
        <v>0.76466469022847905</v>
      </c>
      <c r="W86" s="8">
        <v>0.40999710228129099</v>
      </c>
      <c r="X86" s="8">
        <f t="shared" si="30"/>
        <v>0.76466469022847905</v>
      </c>
      <c r="Y86" s="8">
        <f t="shared" si="31"/>
        <v>0.67715813631840849</v>
      </c>
      <c r="Z86" s="7">
        <v>0.823050568535314</v>
      </c>
      <c r="AA86" s="8">
        <v>7.1208942010010406E-2</v>
      </c>
      <c r="AB86" s="8">
        <f t="shared" si="32"/>
        <v>0.823050568535314</v>
      </c>
      <c r="AC86" s="9">
        <f t="shared" si="33"/>
        <v>0.22487369098439136</v>
      </c>
      <c r="AD86" s="8">
        <v>8.7886786467880701E-2</v>
      </c>
      <c r="AE86" s="8">
        <v>5.7829873135380502E-2</v>
      </c>
      <c r="AF86" s="8">
        <f t="shared" si="34"/>
        <v>8.7886786467880701E-2</v>
      </c>
      <c r="AG86" s="8">
        <f t="shared" si="35"/>
        <v>3.1927924505454008E-2</v>
      </c>
      <c r="AH86" s="7">
        <v>0.16919379556960301</v>
      </c>
      <c r="AI86" s="8">
        <v>0.90867891754035601</v>
      </c>
      <c r="AJ86" s="8">
        <f t="shared" si="36"/>
        <v>0.90867891754035601</v>
      </c>
      <c r="AK86" s="9">
        <f t="shared" si="37"/>
        <v>0.4416222924051979</v>
      </c>
      <c r="AL86" s="8">
        <v>0.23282381242425701</v>
      </c>
      <c r="AM86" s="8">
        <v>0.96109555151678505</v>
      </c>
      <c r="AN86" s="8">
        <f t="shared" si="38"/>
        <v>0.96109555151678505</v>
      </c>
      <c r="AO86" s="9">
        <f t="shared" si="39"/>
        <v>0.55877815086174198</v>
      </c>
    </row>
    <row r="87" spans="1:41" x14ac:dyDescent="0.35">
      <c r="A87" s="20" t="s">
        <v>52</v>
      </c>
      <c r="B87" s="7">
        <v>0.53978292907152503</v>
      </c>
      <c r="C87" s="8">
        <v>0.63461767608026898</v>
      </c>
      <c r="D87" s="8">
        <f t="shared" si="20"/>
        <v>0.63461767608026898</v>
      </c>
      <c r="E87" s="9">
        <f t="shared" si="21"/>
        <v>0.70954291171103712</v>
      </c>
      <c r="F87" s="8">
        <v>0.53978292907152503</v>
      </c>
      <c r="G87" s="8">
        <v>0.63461767608026898</v>
      </c>
      <c r="H87" s="8">
        <f t="shared" si="22"/>
        <v>0.63461767608026898</v>
      </c>
      <c r="I87" s="8">
        <f t="shared" si="23"/>
        <v>0.70954291171103712</v>
      </c>
      <c r="J87" s="7">
        <v>0.53956385886261005</v>
      </c>
      <c r="K87" s="8">
        <v>0.634814333013489</v>
      </c>
      <c r="L87" s="8">
        <f t="shared" si="24"/>
        <v>0.634814333013489</v>
      </c>
      <c r="M87" s="9">
        <f t="shared" si="25"/>
        <v>0.70950764562169977</v>
      </c>
      <c r="N87" s="8">
        <v>0.58909097242964703</v>
      </c>
      <c r="O87" s="8">
        <v>0.3710170568351</v>
      </c>
      <c r="P87" s="8">
        <f t="shared" si="26"/>
        <v>0.58909097242964703</v>
      </c>
      <c r="Q87" s="8">
        <f t="shared" si="27"/>
        <v>0.55092729030104715</v>
      </c>
      <c r="R87" s="7">
        <v>0.86561690356680099</v>
      </c>
      <c r="S87" s="8">
        <v>7.9104994826565397E-2</v>
      </c>
      <c r="T87" s="8">
        <f t="shared" si="28"/>
        <v>0.86561690356680099</v>
      </c>
      <c r="U87" s="9">
        <f t="shared" si="29"/>
        <v>0.25207508038760973</v>
      </c>
      <c r="V87" s="8">
        <v>0.705414767532347</v>
      </c>
      <c r="W87" s="8">
        <v>0.182128490706675</v>
      </c>
      <c r="X87" s="8">
        <f t="shared" si="30"/>
        <v>0.705414767532347</v>
      </c>
      <c r="Y87" s="8">
        <f t="shared" si="31"/>
        <v>0.39211070353559552</v>
      </c>
      <c r="Z87" s="7">
        <v>0.83124714331067695</v>
      </c>
      <c r="AA87" s="8">
        <v>0.28616472462500298</v>
      </c>
      <c r="AB87" s="8">
        <f t="shared" si="32"/>
        <v>0.83124714331067695</v>
      </c>
      <c r="AC87" s="9">
        <f t="shared" si="33"/>
        <v>0.57946387139913469</v>
      </c>
      <c r="AD87" s="8">
        <v>0.88194854959022295</v>
      </c>
      <c r="AE87" s="8">
        <v>0.29153891357015599</v>
      </c>
      <c r="AF87" s="8">
        <f t="shared" si="34"/>
        <v>0.88194854959022295</v>
      </c>
      <c r="AG87" s="8">
        <f t="shared" si="35"/>
        <v>0.60634672009346735</v>
      </c>
      <c r="AH87" s="7">
        <v>0.37681459974064602</v>
      </c>
      <c r="AI87" s="8">
        <v>0.11957741227707799</v>
      </c>
      <c r="AJ87" s="8">
        <f t="shared" si="36"/>
        <v>0.37681459974064602</v>
      </c>
      <c r="AK87" s="9">
        <f t="shared" si="37"/>
        <v>0.18473059714127116</v>
      </c>
      <c r="AL87" s="8">
        <v>0.54444757383117603</v>
      </c>
      <c r="AM87" s="8">
        <v>0.103196098499438</v>
      </c>
      <c r="AN87" s="8">
        <f t="shared" si="38"/>
        <v>0.54444757383117603</v>
      </c>
      <c r="AO87" s="9">
        <f t="shared" si="39"/>
        <v>0.21794715299720302</v>
      </c>
    </row>
    <row r="88" spans="1:41" x14ac:dyDescent="0.35">
      <c r="A88" s="20" t="s">
        <v>53</v>
      </c>
      <c r="B88" s="7">
        <v>0.25844296177288301</v>
      </c>
      <c r="C88" s="8">
        <v>0.120290321443826</v>
      </c>
      <c r="D88" s="8">
        <f t="shared" si="20"/>
        <v>0.25844296177288301</v>
      </c>
      <c r="E88" s="9">
        <f t="shared" si="21"/>
        <v>0.1389930259932326</v>
      </c>
      <c r="F88" s="8">
        <v>0.25844296177288301</v>
      </c>
      <c r="G88" s="8">
        <v>0.120290321443826</v>
      </c>
      <c r="H88" s="8">
        <f t="shared" si="22"/>
        <v>0.25844296177288301</v>
      </c>
      <c r="I88" s="8">
        <f t="shared" si="23"/>
        <v>0.1389930259932326</v>
      </c>
      <c r="J88" s="7">
        <v>0.25792771728357999</v>
      </c>
      <c r="K88" s="8">
        <v>0.120293712308792</v>
      </c>
      <c r="L88" s="8">
        <f t="shared" si="24"/>
        <v>0.25792771728357999</v>
      </c>
      <c r="M88" s="9">
        <f t="shared" si="25"/>
        <v>0.13878087722127341</v>
      </c>
      <c r="N88" s="8">
        <v>9.1843619733559506E-2</v>
      </c>
      <c r="O88" s="8">
        <v>7.1287189233110004E-2</v>
      </c>
      <c r="P88" s="8">
        <f t="shared" si="26"/>
        <v>9.1843619733559506E-2</v>
      </c>
      <c r="Q88" s="8">
        <f t="shared" si="27"/>
        <v>3.947159080028384E-2</v>
      </c>
      <c r="R88" s="7">
        <v>0.80120011871076902</v>
      </c>
      <c r="S88" s="8">
        <v>0.186374717893728</v>
      </c>
      <c r="T88" s="8">
        <f t="shared" si="28"/>
        <v>0.80120011871076902</v>
      </c>
      <c r="U88" s="9">
        <f t="shared" si="29"/>
        <v>0.43328296576082881</v>
      </c>
      <c r="V88" s="8">
        <v>0.27880097242735002</v>
      </c>
      <c r="W88" s="8">
        <v>1.43805278201329E-2</v>
      </c>
      <c r="X88" s="8">
        <f t="shared" si="30"/>
        <v>0.27880097242735002</v>
      </c>
      <c r="Y88" s="8">
        <f t="shared" si="31"/>
        <v>2.6137210824972334E-2</v>
      </c>
      <c r="Z88" s="7">
        <v>0.76294671643407297</v>
      </c>
      <c r="AA88" s="8">
        <v>0.54858065544155299</v>
      </c>
      <c r="AB88" s="8">
        <f t="shared" si="32"/>
        <v>0.76294671643407297</v>
      </c>
      <c r="AC88" s="9">
        <f t="shared" si="33"/>
        <v>0.78307923938272295</v>
      </c>
      <c r="AD88" s="8">
        <v>7.7653411262716796E-4</v>
      </c>
      <c r="AE88" s="8">
        <v>0.56689919649629905</v>
      </c>
      <c r="AF88" s="8">
        <f t="shared" si="34"/>
        <v>0.56689919649629905</v>
      </c>
      <c r="AG88" s="8">
        <f t="shared" si="35"/>
        <v>3.842317482189217E-3</v>
      </c>
      <c r="AH88" s="7">
        <v>1.2430039328351799E-2</v>
      </c>
      <c r="AI88" s="8">
        <v>0.44610035114360902</v>
      </c>
      <c r="AJ88" s="8">
        <f t="shared" si="36"/>
        <v>0.44610035114360902</v>
      </c>
      <c r="AK88" s="9">
        <f t="shared" si="37"/>
        <v>3.4350724555886503E-2</v>
      </c>
      <c r="AL88" s="8">
        <v>5.4648337378826297E-3</v>
      </c>
      <c r="AM88" s="8">
        <v>0.40877880281953699</v>
      </c>
      <c r="AN88" s="8">
        <f t="shared" si="38"/>
        <v>0.40877880281953699</v>
      </c>
      <c r="AO88" s="9">
        <f t="shared" si="39"/>
        <v>1.5869689777588292E-2</v>
      </c>
    </row>
    <row r="89" spans="1:41" x14ac:dyDescent="0.35">
      <c r="A89" s="20" t="s">
        <v>54</v>
      </c>
      <c r="B89" s="7">
        <v>0.26473070548702299</v>
      </c>
      <c r="C89" s="8">
        <v>0.84555489235173298</v>
      </c>
      <c r="D89" s="8">
        <f t="shared" si="20"/>
        <v>0.84555489235173298</v>
      </c>
      <c r="E89" s="9">
        <f t="shared" si="21"/>
        <v>0.55889553317699603</v>
      </c>
      <c r="F89" s="8">
        <v>0.26473070548702299</v>
      </c>
      <c r="G89" s="8">
        <v>0.84555489235173298</v>
      </c>
      <c r="H89" s="8">
        <f t="shared" si="22"/>
        <v>0.84555489235173298</v>
      </c>
      <c r="I89" s="8">
        <f t="shared" si="23"/>
        <v>0.55889553317699603</v>
      </c>
      <c r="J89" s="7">
        <v>0.26346729074026198</v>
      </c>
      <c r="K89" s="8">
        <v>0.84563040222539498</v>
      </c>
      <c r="L89" s="8">
        <f t="shared" si="24"/>
        <v>0.84563040222539498</v>
      </c>
      <c r="M89" s="9">
        <f t="shared" si="25"/>
        <v>0.5573238362934968</v>
      </c>
      <c r="N89" s="8">
        <v>0.19901058218300199</v>
      </c>
      <c r="O89" s="8">
        <v>0.71161325504695805</v>
      </c>
      <c r="P89" s="8">
        <f t="shared" si="26"/>
        <v>0.71161325504695805</v>
      </c>
      <c r="Q89" s="8">
        <f t="shared" si="27"/>
        <v>0.41842876714548127</v>
      </c>
      <c r="R89" s="7">
        <v>0.43898128445044299</v>
      </c>
      <c r="S89" s="8">
        <v>0.40214881105139999</v>
      </c>
      <c r="T89" s="8">
        <f t="shared" si="28"/>
        <v>0.43898128445044299</v>
      </c>
      <c r="U89" s="9">
        <f t="shared" si="29"/>
        <v>0.48268976398336005</v>
      </c>
      <c r="V89" s="8">
        <v>0.48495222682728301</v>
      </c>
      <c r="W89" s="8">
        <v>0.65117799922464703</v>
      </c>
      <c r="X89" s="8">
        <f t="shared" si="30"/>
        <v>0.65117799922464703</v>
      </c>
      <c r="Y89" s="8">
        <f t="shared" si="31"/>
        <v>0.67979439062103131</v>
      </c>
      <c r="Z89" s="7">
        <v>0.487028096640305</v>
      </c>
      <c r="AA89" s="8">
        <v>0.61386208558324995</v>
      </c>
      <c r="AB89" s="8">
        <f t="shared" si="32"/>
        <v>0.61386208558324995</v>
      </c>
      <c r="AC89" s="9">
        <f t="shared" si="33"/>
        <v>0.6599476646711302</v>
      </c>
      <c r="AD89" s="8">
        <v>0.21502228241676999</v>
      </c>
      <c r="AE89" s="8">
        <v>0.253767630317635</v>
      </c>
      <c r="AF89" s="8">
        <f t="shared" si="34"/>
        <v>0.253767630317635</v>
      </c>
      <c r="AG89" s="8">
        <f t="shared" si="35"/>
        <v>0.213261828288974</v>
      </c>
      <c r="AH89" s="7">
        <v>0.84022109789997401</v>
      </c>
      <c r="AI89" s="8">
        <v>0.162659214429802</v>
      </c>
      <c r="AJ89" s="8">
        <f t="shared" si="36"/>
        <v>0.84022109789997401</v>
      </c>
      <c r="AK89" s="9">
        <f t="shared" si="37"/>
        <v>0.40866813345156328</v>
      </c>
      <c r="AL89" s="8">
        <v>0.902091831222958</v>
      </c>
      <c r="AM89" s="8">
        <v>0.15158451172328999</v>
      </c>
      <c r="AN89" s="8">
        <f t="shared" si="38"/>
        <v>0.902091831222958</v>
      </c>
      <c r="AO89" s="9">
        <f t="shared" si="39"/>
        <v>0.40881428514887008</v>
      </c>
    </row>
    <row r="90" spans="1:41" x14ac:dyDescent="0.35">
      <c r="A90" s="20" t="s">
        <v>55</v>
      </c>
      <c r="B90" s="7">
        <v>0.401604071032372</v>
      </c>
      <c r="C90" s="8">
        <v>0.74762047511410301</v>
      </c>
      <c r="D90" s="8">
        <f t="shared" si="20"/>
        <v>0.74762047511410301</v>
      </c>
      <c r="E90" s="9">
        <f t="shared" si="21"/>
        <v>0.66148963394100702</v>
      </c>
      <c r="F90" s="8">
        <v>0.401604071032372</v>
      </c>
      <c r="G90" s="8">
        <v>0.74762047511410301</v>
      </c>
      <c r="H90" s="8">
        <f t="shared" si="22"/>
        <v>0.74762047511410301</v>
      </c>
      <c r="I90" s="8">
        <f t="shared" si="23"/>
        <v>0.66148963394100702</v>
      </c>
      <c r="J90" s="7">
        <v>0.404685237465156</v>
      </c>
      <c r="K90" s="8">
        <v>0.74655501860651197</v>
      </c>
      <c r="L90" s="8">
        <f t="shared" si="24"/>
        <v>0.74655501860651197</v>
      </c>
      <c r="M90" s="9">
        <f t="shared" si="25"/>
        <v>0.66373654517070313</v>
      </c>
      <c r="N90" s="8">
        <v>0.64458015358277498</v>
      </c>
      <c r="O90" s="8">
        <v>0.543380891739905</v>
      </c>
      <c r="P90" s="8">
        <f t="shared" si="26"/>
        <v>0.64458015358277498</v>
      </c>
      <c r="Q90" s="8">
        <f t="shared" si="27"/>
        <v>0.71770277315199504</v>
      </c>
      <c r="R90" s="7">
        <v>0.26279342130340999</v>
      </c>
      <c r="S90" s="8">
        <v>0.36222637902345201</v>
      </c>
      <c r="T90" s="8">
        <f t="shared" si="28"/>
        <v>0.36222637902345201</v>
      </c>
      <c r="U90" s="9">
        <f t="shared" si="29"/>
        <v>0.31906716231306076</v>
      </c>
      <c r="V90" s="8">
        <v>0.37515372920783002</v>
      </c>
      <c r="W90" s="8">
        <v>0.97692879142539002</v>
      </c>
      <c r="X90" s="8">
        <f t="shared" si="30"/>
        <v>0.97692879142539002</v>
      </c>
      <c r="Y90" s="8">
        <f t="shared" si="31"/>
        <v>0.73437532523829385</v>
      </c>
      <c r="Z90" s="7">
        <v>0.62284561080435896</v>
      </c>
      <c r="AA90" s="8">
        <v>0.50193959636561603</v>
      </c>
      <c r="AB90" s="8">
        <f t="shared" si="32"/>
        <v>0.62284561080435896</v>
      </c>
      <c r="AC90" s="9">
        <f t="shared" si="33"/>
        <v>0.67613682742657533</v>
      </c>
      <c r="AD90" s="8">
        <v>0.27272328613790803</v>
      </c>
      <c r="AE90" s="8">
        <v>0.130005998659984</v>
      </c>
      <c r="AF90" s="8">
        <f t="shared" si="34"/>
        <v>0.27272328613790803</v>
      </c>
      <c r="AG90" s="8">
        <f t="shared" si="35"/>
        <v>0.1538588677807361</v>
      </c>
      <c r="AH90" s="7">
        <v>0.29282701280135198</v>
      </c>
      <c r="AI90" s="8">
        <v>0.324088720403645</v>
      </c>
      <c r="AJ90" s="8">
        <f t="shared" si="36"/>
        <v>0.324088720403645</v>
      </c>
      <c r="AK90" s="9">
        <f t="shared" si="37"/>
        <v>0.31838755573426225</v>
      </c>
      <c r="AL90" s="8">
        <v>0.31250061368931198</v>
      </c>
      <c r="AM90" s="8">
        <v>0.20193370967738999</v>
      </c>
      <c r="AN90" s="8">
        <f t="shared" si="38"/>
        <v>0.31250061368931198</v>
      </c>
      <c r="AO90" s="9">
        <f t="shared" si="39"/>
        <v>0.23745965739662389</v>
      </c>
    </row>
    <row r="91" spans="1:41" x14ac:dyDescent="0.35">
      <c r="A91" s="20" t="s">
        <v>56</v>
      </c>
      <c r="B91" s="7">
        <v>0.44710747359456299</v>
      </c>
      <c r="C91" s="8">
        <v>0.84916314129470605</v>
      </c>
      <c r="D91" s="8">
        <f t="shared" si="20"/>
        <v>0.84916314129470605</v>
      </c>
      <c r="E91" s="9">
        <f t="shared" si="21"/>
        <v>0.74735975943262523</v>
      </c>
      <c r="F91" s="8">
        <v>0.44710747359456299</v>
      </c>
      <c r="G91" s="8">
        <v>0.84916314129470605</v>
      </c>
      <c r="H91" s="8">
        <f t="shared" si="22"/>
        <v>0.84916314129470605</v>
      </c>
      <c r="I91" s="8">
        <f t="shared" si="23"/>
        <v>0.74735975943262523</v>
      </c>
      <c r="J91" s="7">
        <v>0.45600025781632703</v>
      </c>
      <c r="K91" s="8">
        <v>0.84923666399234099</v>
      </c>
      <c r="L91" s="8">
        <f t="shared" si="24"/>
        <v>0.84923666399234099</v>
      </c>
      <c r="M91" s="9">
        <f t="shared" si="25"/>
        <v>0.75463021670184327</v>
      </c>
      <c r="N91" s="8">
        <v>0.28810440003261001</v>
      </c>
      <c r="O91" s="8">
        <v>0.71814281054246798</v>
      </c>
      <c r="P91" s="8">
        <f t="shared" si="26"/>
        <v>0.71814281054246798</v>
      </c>
      <c r="Q91" s="8">
        <f t="shared" si="27"/>
        <v>0.53287518791140298</v>
      </c>
      <c r="R91" s="7">
        <v>0.63039746789388795</v>
      </c>
      <c r="S91" s="8">
        <v>0.54328163233861204</v>
      </c>
      <c r="T91" s="8">
        <f t="shared" si="28"/>
        <v>0.63039746789388795</v>
      </c>
      <c r="U91" s="9">
        <f t="shared" si="29"/>
        <v>0.70946531616099617</v>
      </c>
      <c r="V91" s="8">
        <v>0.190096778660512</v>
      </c>
      <c r="W91" s="8">
        <v>0.13163826841797199</v>
      </c>
      <c r="X91" s="8">
        <f t="shared" si="30"/>
        <v>0.190096778660512</v>
      </c>
      <c r="Y91" s="8">
        <f t="shared" si="31"/>
        <v>0.11731054767967597</v>
      </c>
      <c r="Z91" s="7">
        <v>0.20974527863446399</v>
      </c>
      <c r="AA91" s="8">
        <v>0.379387654773084</v>
      </c>
      <c r="AB91" s="8">
        <f t="shared" si="32"/>
        <v>0.379387654773084</v>
      </c>
      <c r="AC91" s="9">
        <f t="shared" si="33"/>
        <v>0.28098314219938492</v>
      </c>
      <c r="AD91" s="8">
        <v>2.8143720229864999E-2</v>
      </c>
      <c r="AE91" s="8">
        <v>0.19833807486479901</v>
      </c>
      <c r="AF91" s="8">
        <f t="shared" si="34"/>
        <v>0.19833807486479901</v>
      </c>
      <c r="AG91" s="8">
        <f t="shared" si="35"/>
        <v>3.4542428905152023E-2</v>
      </c>
      <c r="AH91" s="7">
        <v>2.2757259659391901E-2</v>
      </c>
      <c r="AI91" s="8">
        <v>0.58903506492442603</v>
      </c>
      <c r="AJ91" s="8">
        <f t="shared" si="36"/>
        <v>0.58903506492442603</v>
      </c>
      <c r="AK91" s="9">
        <f t="shared" si="37"/>
        <v>7.120830995890215E-2</v>
      </c>
      <c r="AL91" s="8">
        <v>1.7145196533754601E-2</v>
      </c>
      <c r="AM91" s="8">
        <v>0.56199608797418499</v>
      </c>
      <c r="AN91" s="8">
        <f t="shared" si="38"/>
        <v>0.56199608797418499</v>
      </c>
      <c r="AO91" s="9">
        <f t="shared" si="39"/>
        <v>5.4366547055743841E-2</v>
      </c>
    </row>
    <row r="92" spans="1:41" x14ac:dyDescent="0.35">
      <c r="A92" s="20" t="s">
        <v>57</v>
      </c>
      <c r="B92" s="7">
        <v>0.735125281637516</v>
      </c>
      <c r="C92" s="8">
        <v>0.87330821037544104</v>
      </c>
      <c r="D92" s="8">
        <f t="shared" si="20"/>
        <v>0.87330821037544104</v>
      </c>
      <c r="E92" s="9">
        <f t="shared" si="21"/>
        <v>0.92650918480170674</v>
      </c>
      <c r="F92" s="8">
        <v>0.735125281637516</v>
      </c>
      <c r="G92" s="8">
        <v>0.87330821037544104</v>
      </c>
      <c r="H92" s="8">
        <f t="shared" si="22"/>
        <v>0.87330821037544104</v>
      </c>
      <c r="I92" s="8">
        <f t="shared" si="23"/>
        <v>0.92650918480170674</v>
      </c>
      <c r="J92" s="7">
        <v>0.72731665982204596</v>
      </c>
      <c r="K92" s="8">
        <v>0.87336965833818103</v>
      </c>
      <c r="L92" s="8">
        <f t="shared" si="24"/>
        <v>0.87336965833818103</v>
      </c>
      <c r="M92" s="9">
        <f t="shared" si="25"/>
        <v>0.92347092062324221</v>
      </c>
      <c r="N92" s="8">
        <v>0.283385292179759</v>
      </c>
      <c r="O92" s="8">
        <v>0.762182977408845</v>
      </c>
      <c r="P92" s="8">
        <f t="shared" si="26"/>
        <v>0.762182977408845</v>
      </c>
      <c r="Q92" s="8">
        <f t="shared" si="27"/>
        <v>0.54700189483677941</v>
      </c>
      <c r="R92" s="7">
        <v>0.13077550353777401</v>
      </c>
      <c r="S92" s="8">
        <v>0.26744496471013102</v>
      </c>
      <c r="T92" s="8">
        <f t="shared" si="28"/>
        <v>0.26744496471013102</v>
      </c>
      <c r="U92" s="9">
        <f t="shared" si="29"/>
        <v>0.15225127154127582</v>
      </c>
      <c r="V92" s="8">
        <v>8.9269403252547994E-2</v>
      </c>
      <c r="W92" s="8">
        <v>2.1819857268874299E-2</v>
      </c>
      <c r="X92" s="8">
        <f t="shared" si="30"/>
        <v>8.9269403252547994E-2</v>
      </c>
      <c r="Y92" s="8">
        <f t="shared" si="31"/>
        <v>1.4104411264283967E-2</v>
      </c>
      <c r="Z92" s="7">
        <v>0.87549095315250502</v>
      </c>
      <c r="AA92" s="8">
        <v>0.63571927159564301</v>
      </c>
      <c r="AB92" s="8">
        <f t="shared" si="32"/>
        <v>0.87549095315250502</v>
      </c>
      <c r="AC92" s="9">
        <f t="shared" si="33"/>
        <v>0.88269698615896197</v>
      </c>
      <c r="AD92" s="8">
        <v>4.1393000028368397E-2</v>
      </c>
      <c r="AE92" s="8">
        <v>0.132374258029649</v>
      </c>
      <c r="AF92" s="8">
        <f t="shared" si="34"/>
        <v>0.132374258029649</v>
      </c>
      <c r="AG92" s="8">
        <f t="shared" si="35"/>
        <v>3.4009150599104698E-2</v>
      </c>
      <c r="AH92" s="7">
        <v>3.9940212831964302E-3</v>
      </c>
      <c r="AI92" s="8">
        <v>0.258476906528393</v>
      </c>
      <c r="AJ92" s="8">
        <f t="shared" si="36"/>
        <v>0.258476906528393</v>
      </c>
      <c r="AK92" s="9">
        <f t="shared" si="37"/>
        <v>8.1307877931438011E-3</v>
      </c>
      <c r="AL92" s="8">
        <v>2.9246621148065698E-3</v>
      </c>
      <c r="AM92" s="8">
        <v>0.52810260388905195</v>
      </c>
      <c r="AN92" s="8">
        <f t="shared" si="38"/>
        <v>0.52810260388905195</v>
      </c>
      <c r="AO92" s="9">
        <f t="shared" si="39"/>
        <v>1.154227384277684E-2</v>
      </c>
    </row>
    <row r="93" spans="1:41" x14ac:dyDescent="0.35">
      <c r="A93" s="20" t="s">
        <v>58</v>
      </c>
      <c r="B93" s="7">
        <v>0.14770939326534799</v>
      </c>
      <c r="C93" s="8">
        <v>0.68537463584507596</v>
      </c>
      <c r="D93" s="8">
        <f t="shared" si="20"/>
        <v>0.68537463584507596</v>
      </c>
      <c r="E93" s="9">
        <f t="shared" si="21"/>
        <v>0.33309751936328813</v>
      </c>
      <c r="F93" s="8">
        <v>0.14770939326534799</v>
      </c>
      <c r="G93" s="8">
        <v>0.68537463584507596</v>
      </c>
      <c r="H93" s="8">
        <f t="shared" si="22"/>
        <v>0.68537463584507596</v>
      </c>
      <c r="I93" s="8">
        <f t="shared" si="23"/>
        <v>0.33309751936328813</v>
      </c>
      <c r="J93" s="7">
        <v>0.15461277080296401</v>
      </c>
      <c r="K93" s="8">
        <v>0.68478602022830104</v>
      </c>
      <c r="L93" s="8">
        <f t="shared" si="24"/>
        <v>0.68478602022830104</v>
      </c>
      <c r="M93" s="9">
        <f t="shared" si="25"/>
        <v>0.34362063882172422</v>
      </c>
      <c r="N93" s="8">
        <v>0.90535326033861596</v>
      </c>
      <c r="O93" s="8">
        <v>0.90883043519892703</v>
      </c>
      <c r="P93" s="8">
        <f t="shared" si="26"/>
        <v>0.90883043519892703</v>
      </c>
      <c r="Q93" s="8">
        <f t="shared" si="27"/>
        <v>0.98328311429274273</v>
      </c>
      <c r="R93" s="7">
        <v>0.75163000727697304</v>
      </c>
      <c r="S93" s="8">
        <v>1.3076020871719E-2</v>
      </c>
      <c r="T93" s="8">
        <f t="shared" si="28"/>
        <v>0.75163000727697304</v>
      </c>
      <c r="U93" s="9">
        <f t="shared" si="29"/>
        <v>5.5259648701506014E-2</v>
      </c>
      <c r="V93" s="8">
        <v>0.81595669031909401</v>
      </c>
      <c r="W93" s="8">
        <v>2.66191590371508E-2</v>
      </c>
      <c r="X93" s="8">
        <f t="shared" si="30"/>
        <v>0.81595669031909401</v>
      </c>
      <c r="Y93" s="8">
        <f t="shared" si="31"/>
        <v>0.10489752298175192</v>
      </c>
      <c r="Z93" s="7">
        <v>0.58035492845644798</v>
      </c>
      <c r="AA93" s="8">
        <v>6.5412841404594796E-3</v>
      </c>
      <c r="AB93" s="8">
        <f t="shared" si="32"/>
        <v>0.58035492845644798</v>
      </c>
      <c r="AC93" s="9">
        <f t="shared" si="33"/>
        <v>2.4955658234652733E-2</v>
      </c>
      <c r="AD93" s="8">
        <v>0.53136829640636696</v>
      </c>
      <c r="AE93" s="8">
        <v>0.47962861143530799</v>
      </c>
      <c r="AF93" s="8">
        <f t="shared" si="34"/>
        <v>0.53136829640636696</v>
      </c>
      <c r="AG93" s="8">
        <f t="shared" si="35"/>
        <v>0.60326327679340341</v>
      </c>
      <c r="AH93" s="7">
        <v>0.60145617919243899</v>
      </c>
      <c r="AI93" s="8">
        <v>0.34820833595135903</v>
      </c>
      <c r="AJ93" s="8">
        <f t="shared" si="36"/>
        <v>0.60145617919243899</v>
      </c>
      <c r="AK93" s="9">
        <f t="shared" si="37"/>
        <v>0.53684889682894199</v>
      </c>
      <c r="AL93" s="8">
        <v>0.65489089440895998</v>
      </c>
      <c r="AM93" s="8">
        <v>0.35904783995143502</v>
      </c>
      <c r="AN93" s="8">
        <f t="shared" si="38"/>
        <v>0.65489089440895998</v>
      </c>
      <c r="AO93" s="9">
        <f t="shared" si="39"/>
        <v>0.57551848718979848</v>
      </c>
    </row>
    <row r="94" spans="1:41" x14ac:dyDescent="0.35">
      <c r="A94" s="20" t="s">
        <v>59</v>
      </c>
      <c r="B94" s="7">
        <v>1.8547863362950199E-2</v>
      </c>
      <c r="C94" s="8">
        <v>0.74813069280756495</v>
      </c>
      <c r="D94" s="8">
        <f t="shared" si="20"/>
        <v>0.74813069280756495</v>
      </c>
      <c r="E94" s="9">
        <f t="shared" si="21"/>
        <v>7.3232868143194962E-2</v>
      </c>
      <c r="F94" s="8">
        <v>1.8547863362950199E-2</v>
      </c>
      <c r="G94" s="8">
        <v>0.74813069280756495</v>
      </c>
      <c r="H94" s="8">
        <f t="shared" si="22"/>
        <v>0.74813069280756495</v>
      </c>
      <c r="I94" s="8">
        <f t="shared" si="23"/>
        <v>7.3232868143194962E-2</v>
      </c>
      <c r="J94" s="7">
        <v>1.9812566700406702E-2</v>
      </c>
      <c r="K94" s="8">
        <v>0.74825779432265405</v>
      </c>
      <c r="L94" s="8">
        <f t="shared" si="24"/>
        <v>0.74825779432265405</v>
      </c>
      <c r="M94" s="9">
        <f t="shared" si="25"/>
        <v>7.7259213222310996E-2</v>
      </c>
      <c r="N94" s="8">
        <v>0.29801041760145802</v>
      </c>
      <c r="O94" s="8">
        <v>0.54562552049589796</v>
      </c>
      <c r="P94" s="8">
        <f t="shared" si="26"/>
        <v>0.54562552049589796</v>
      </c>
      <c r="Q94" s="8">
        <f t="shared" si="27"/>
        <v>0.45796052948183719</v>
      </c>
      <c r="R94" s="7">
        <v>0.99106237026343502</v>
      </c>
      <c r="S94" s="8">
        <v>0.49851660091847599</v>
      </c>
      <c r="T94" s="8">
        <f t="shared" si="28"/>
        <v>0.99106237026343502</v>
      </c>
      <c r="U94" s="9">
        <f t="shared" si="29"/>
        <v>0.84242160807598321</v>
      </c>
      <c r="V94" s="8">
        <v>0.96417888261965301</v>
      </c>
      <c r="W94" s="8">
        <v>0.948345282467566</v>
      </c>
      <c r="X94" s="8">
        <f t="shared" si="30"/>
        <v>0.96417888261965301</v>
      </c>
      <c r="Y94" s="8">
        <f t="shared" si="31"/>
        <v>0.99622478230407019</v>
      </c>
      <c r="Z94" s="7">
        <v>0.95546740357785997</v>
      </c>
      <c r="AA94" s="8">
        <v>5.1812185006674803E-2</v>
      </c>
      <c r="AB94" s="8">
        <f t="shared" si="32"/>
        <v>0.95546740357785997</v>
      </c>
      <c r="AC94" s="9">
        <f t="shared" si="33"/>
        <v>0.19830082864187093</v>
      </c>
      <c r="AD94" s="8">
        <v>8.3032800238650104E-3</v>
      </c>
      <c r="AE94" s="8">
        <v>0.39005187060040802</v>
      </c>
      <c r="AF94" s="8">
        <f t="shared" si="34"/>
        <v>0.39005187060040802</v>
      </c>
      <c r="AG94" s="8">
        <f t="shared" si="35"/>
        <v>2.1804874201638125E-2</v>
      </c>
      <c r="AH94" s="7">
        <v>3.04064720633569E-2</v>
      </c>
      <c r="AI94" s="8">
        <v>0.21623700042147201</v>
      </c>
      <c r="AJ94" s="8">
        <f t="shared" si="36"/>
        <v>0.21623700042147201</v>
      </c>
      <c r="AK94" s="9">
        <f t="shared" si="37"/>
        <v>3.9610982276004458E-2</v>
      </c>
      <c r="AL94" s="8">
        <v>7.8993860998346592E-3</v>
      </c>
      <c r="AM94" s="8">
        <v>0.20593544570900599</v>
      </c>
      <c r="AN94" s="8">
        <f t="shared" si="38"/>
        <v>0.20593544570900599</v>
      </c>
      <c r="AO94" s="9">
        <f t="shared" si="39"/>
        <v>1.2072477429305506E-2</v>
      </c>
    </row>
    <row r="95" spans="1:41" x14ac:dyDescent="0.35">
      <c r="A95" s="20" t="s">
        <v>60</v>
      </c>
      <c r="B95" s="7">
        <v>0.85735123292125603</v>
      </c>
      <c r="C95" s="8">
        <v>0.77329142831436204</v>
      </c>
      <c r="D95" s="8">
        <f t="shared" si="20"/>
        <v>0.85735123292125603</v>
      </c>
      <c r="E95" s="9">
        <f t="shared" si="21"/>
        <v>0.93547268132826533</v>
      </c>
      <c r="F95" s="8">
        <v>0.85735123292125603</v>
      </c>
      <c r="G95" s="8">
        <v>0.77329142831436204</v>
      </c>
      <c r="H95" s="8">
        <f t="shared" si="22"/>
        <v>0.85735123292125603</v>
      </c>
      <c r="I95" s="8">
        <f t="shared" si="23"/>
        <v>0.93547268132826533</v>
      </c>
      <c r="J95" s="7">
        <v>0.87069919924967598</v>
      </c>
      <c r="K95" s="8">
        <v>0.77425896861191801</v>
      </c>
      <c r="L95" s="8">
        <f t="shared" si="24"/>
        <v>0.87069919924967598</v>
      </c>
      <c r="M95" s="9">
        <f t="shared" si="25"/>
        <v>0.93996780995526696</v>
      </c>
      <c r="N95" s="8">
        <v>0.69431260562407104</v>
      </c>
      <c r="O95" s="8">
        <v>0.85496082261673501</v>
      </c>
      <c r="P95" s="8">
        <f t="shared" si="26"/>
        <v>0.85496082261673501</v>
      </c>
      <c r="Q95" s="8">
        <f t="shared" si="27"/>
        <v>0.90319709020649175</v>
      </c>
      <c r="R95" s="7">
        <v>0.33963239466619599</v>
      </c>
      <c r="S95" s="8">
        <v>0.50885363428324204</v>
      </c>
      <c r="T95" s="8">
        <f t="shared" si="28"/>
        <v>0.50885363428324204</v>
      </c>
      <c r="U95" s="9">
        <f t="shared" si="29"/>
        <v>0.47621189985092893</v>
      </c>
      <c r="V95" s="8">
        <v>0.35318667281565702</v>
      </c>
      <c r="W95" s="8">
        <v>3.0302958108955499E-2</v>
      </c>
      <c r="X95" s="8">
        <f t="shared" si="30"/>
        <v>0.35318667281565702</v>
      </c>
      <c r="Y95" s="8">
        <f t="shared" si="31"/>
        <v>5.9263174980363376E-2</v>
      </c>
      <c r="Z95" s="7">
        <v>0.40003623541444699</v>
      </c>
      <c r="AA95" s="8">
        <v>0.52351043710598899</v>
      </c>
      <c r="AB95" s="8">
        <f t="shared" si="32"/>
        <v>0.52351043710598899</v>
      </c>
      <c r="AC95" s="9">
        <f t="shared" si="33"/>
        <v>0.53683496581840751</v>
      </c>
      <c r="AD95" s="8">
        <v>0.43641143118157399</v>
      </c>
      <c r="AE95" s="8">
        <v>0.74856184979035201</v>
      </c>
      <c r="AF95" s="8">
        <f t="shared" si="34"/>
        <v>0.74856184979035201</v>
      </c>
      <c r="AG95" s="8">
        <f t="shared" si="35"/>
        <v>0.69216221009778089</v>
      </c>
      <c r="AH95" s="7">
        <v>0.13102286055576001</v>
      </c>
      <c r="AI95" s="8">
        <v>1.02877564067728E-2</v>
      </c>
      <c r="AJ95" s="8">
        <f t="shared" si="36"/>
        <v>0.13102286055576001</v>
      </c>
      <c r="AK95" s="9">
        <f t="shared" si="37"/>
        <v>1.0256657416345405E-2</v>
      </c>
      <c r="AL95" s="8">
        <v>0.244209998059045</v>
      </c>
      <c r="AM95" s="8">
        <v>6.8324254911832499E-3</v>
      </c>
      <c r="AN95" s="8">
        <f t="shared" si="38"/>
        <v>0.244209998059045</v>
      </c>
      <c r="AO95" s="9">
        <f t="shared" si="39"/>
        <v>1.2340240935422186E-2</v>
      </c>
    </row>
    <row r="96" spans="1:41" x14ac:dyDescent="0.35">
      <c r="A96" s="20" t="s">
        <v>61</v>
      </c>
      <c r="B96" s="7">
        <v>0.18502088033295599</v>
      </c>
      <c r="C96" s="8">
        <v>0.70061496713248494</v>
      </c>
      <c r="D96" s="8">
        <f t="shared" si="20"/>
        <v>0.70061496713248494</v>
      </c>
      <c r="E96" s="9">
        <f t="shared" si="21"/>
        <v>0.39447002593978753</v>
      </c>
      <c r="F96" s="8">
        <v>0.18502088033295599</v>
      </c>
      <c r="G96" s="8">
        <v>0.70061496713248494</v>
      </c>
      <c r="H96" s="8">
        <f t="shared" si="22"/>
        <v>0.70061496713248494</v>
      </c>
      <c r="I96" s="8">
        <f t="shared" si="23"/>
        <v>0.39447002593978753</v>
      </c>
      <c r="J96" s="7">
        <v>0.18088840082865201</v>
      </c>
      <c r="K96" s="8">
        <v>0.700782885973951</v>
      </c>
      <c r="L96" s="8">
        <f t="shared" si="24"/>
        <v>0.700782885973951</v>
      </c>
      <c r="M96" s="9">
        <f t="shared" si="25"/>
        <v>0.38858489708452515</v>
      </c>
      <c r="N96" s="8">
        <v>0.36114226601983002</v>
      </c>
      <c r="O96" s="8">
        <v>0.46707549942306398</v>
      </c>
      <c r="P96" s="8">
        <f t="shared" si="26"/>
        <v>0.46707549942306398</v>
      </c>
      <c r="Q96" s="8">
        <f t="shared" si="27"/>
        <v>0.46888979548917264</v>
      </c>
      <c r="R96" s="7">
        <v>0.68430943291255897</v>
      </c>
      <c r="S96" s="8">
        <v>0.39311682377422202</v>
      </c>
      <c r="T96" s="8">
        <f t="shared" si="28"/>
        <v>0.68430943291255897</v>
      </c>
      <c r="U96" s="9">
        <f t="shared" si="29"/>
        <v>0.62222660131547969</v>
      </c>
      <c r="V96" s="8">
        <v>0.88596673695897399</v>
      </c>
      <c r="W96" s="8">
        <v>0.95741094343650601</v>
      </c>
      <c r="X96" s="8">
        <f t="shared" si="30"/>
        <v>0.95741094343650601</v>
      </c>
      <c r="Y96" s="8">
        <f t="shared" si="31"/>
        <v>0.98785228687433801</v>
      </c>
      <c r="Z96" s="7">
        <v>0.20846189852701</v>
      </c>
      <c r="AA96" s="8">
        <v>5.2404479399261903E-3</v>
      </c>
      <c r="AB96" s="8">
        <f t="shared" si="32"/>
        <v>0.20846189852701</v>
      </c>
      <c r="AC96" s="9">
        <f t="shared" si="33"/>
        <v>8.5421187056474723E-3</v>
      </c>
      <c r="AD96" s="8">
        <v>0.320485394802347</v>
      </c>
      <c r="AE96" s="8">
        <v>0.49684233179910597</v>
      </c>
      <c r="AF96" s="8">
        <f t="shared" si="34"/>
        <v>0.49684233179910597</v>
      </c>
      <c r="AG96" s="8">
        <f t="shared" si="35"/>
        <v>0.45180139681941756</v>
      </c>
      <c r="AH96" s="7">
        <v>0.57234372563305103</v>
      </c>
      <c r="AI96" s="8">
        <v>0.52329694498816304</v>
      </c>
      <c r="AJ96" s="8">
        <f t="shared" si="36"/>
        <v>0.57234372563305103</v>
      </c>
      <c r="AK96" s="9">
        <f t="shared" si="37"/>
        <v>0.66059633795415162</v>
      </c>
      <c r="AL96" s="8">
        <v>0.59716348987397205</v>
      </c>
      <c r="AM96" s="8">
        <v>0.53438619363760298</v>
      </c>
      <c r="AN96" s="8">
        <f t="shared" si="38"/>
        <v>0.59716348987397205</v>
      </c>
      <c r="AO96" s="9">
        <f t="shared" si="39"/>
        <v>0.68361040213623303</v>
      </c>
    </row>
    <row r="97" spans="1:41" x14ac:dyDescent="0.35">
      <c r="A97" s="20" t="s">
        <v>62</v>
      </c>
      <c r="B97" s="7">
        <v>0.66017387720961296</v>
      </c>
      <c r="C97" s="8">
        <v>0.78875373309202201</v>
      </c>
      <c r="D97" s="8">
        <f t="shared" si="20"/>
        <v>0.78875373309202201</v>
      </c>
      <c r="E97" s="9">
        <f t="shared" si="21"/>
        <v>0.86050857473336939</v>
      </c>
      <c r="F97" s="8">
        <v>0.66017387720961296</v>
      </c>
      <c r="G97" s="8">
        <v>0.78875373309202201</v>
      </c>
      <c r="H97" s="8">
        <f t="shared" si="22"/>
        <v>0.78875373309202201</v>
      </c>
      <c r="I97" s="8">
        <f t="shared" si="23"/>
        <v>0.86050857473336939</v>
      </c>
      <c r="J97" s="7">
        <v>0.659657131322961</v>
      </c>
      <c r="K97" s="8">
        <v>0.78886873805608304</v>
      </c>
      <c r="L97" s="8">
        <f t="shared" si="24"/>
        <v>0.78886873805608304</v>
      </c>
      <c r="M97" s="9">
        <f t="shared" si="25"/>
        <v>0.86029200319970389</v>
      </c>
      <c r="N97" s="8">
        <v>0.36237305358653499</v>
      </c>
      <c r="O97" s="8">
        <v>0.611124506985116</v>
      </c>
      <c r="P97" s="8">
        <f t="shared" si="26"/>
        <v>0.611124506985116</v>
      </c>
      <c r="Q97" s="8">
        <f t="shared" si="27"/>
        <v>0.55530643716257755</v>
      </c>
      <c r="R97" s="7">
        <v>0.76912273265540898</v>
      </c>
      <c r="S97" s="8">
        <v>0.71143913783129498</v>
      </c>
      <c r="T97" s="8">
        <f t="shared" si="28"/>
        <v>0.76912273265540898</v>
      </c>
      <c r="U97" s="9">
        <f t="shared" si="29"/>
        <v>0.87711962845167468</v>
      </c>
      <c r="V97" s="8">
        <v>0.99915936928337501</v>
      </c>
      <c r="W97" s="8">
        <v>0.227285240910204</v>
      </c>
      <c r="X97" s="8">
        <f t="shared" si="30"/>
        <v>0.99915936928337501</v>
      </c>
      <c r="Y97" s="8">
        <f t="shared" si="31"/>
        <v>0.56373642239462818</v>
      </c>
      <c r="Z97" s="7">
        <v>2.27407216508024E-2</v>
      </c>
      <c r="AA97" s="8">
        <v>0.15398311267458401</v>
      </c>
      <c r="AB97" s="8">
        <f t="shared" si="32"/>
        <v>0.15398311267458401</v>
      </c>
      <c r="AC97" s="9">
        <f t="shared" si="33"/>
        <v>2.3302013241751185E-2</v>
      </c>
      <c r="AD97" s="8">
        <v>0.41103172924777198</v>
      </c>
      <c r="AE97" s="8">
        <v>7.2254626218173301E-2</v>
      </c>
      <c r="AF97" s="8">
        <f t="shared" si="34"/>
        <v>0.41103172924777198</v>
      </c>
      <c r="AG97" s="8">
        <f t="shared" si="35"/>
        <v>0.13413955082965412</v>
      </c>
      <c r="AH97" s="7">
        <v>0.86419229910301898</v>
      </c>
      <c r="AI97" s="8">
        <v>0.37504605329430402</v>
      </c>
      <c r="AJ97" s="8">
        <f t="shared" si="36"/>
        <v>0.86419229910301898</v>
      </c>
      <c r="AK97" s="9">
        <f t="shared" si="37"/>
        <v>0.68927791703614871</v>
      </c>
      <c r="AL97" s="8">
        <v>0.58764028677663704</v>
      </c>
      <c r="AM97" s="8">
        <v>0.34420854711692001</v>
      </c>
      <c r="AN97" s="8">
        <f t="shared" si="38"/>
        <v>0.58764028677663704</v>
      </c>
      <c r="AO97" s="9">
        <f t="shared" si="39"/>
        <v>0.52552946620577723</v>
      </c>
    </row>
    <row r="98" spans="1:41" x14ac:dyDescent="0.35">
      <c r="A98" s="20" t="s">
        <v>63</v>
      </c>
      <c r="B98" s="7">
        <v>0.52000915455993901</v>
      </c>
      <c r="C98" s="8">
        <v>0.61936155759299205</v>
      </c>
      <c r="D98" s="8">
        <f t="shared" si="20"/>
        <v>0.61936155759299205</v>
      </c>
      <c r="E98" s="9">
        <f t="shared" si="21"/>
        <v>0.68697508811061159</v>
      </c>
      <c r="F98" s="8">
        <v>0.52000915455993901</v>
      </c>
      <c r="G98" s="8">
        <v>0.61936155759299205</v>
      </c>
      <c r="H98" s="8">
        <f t="shared" si="22"/>
        <v>0.61936155759299205</v>
      </c>
      <c r="I98" s="8">
        <f t="shared" si="23"/>
        <v>0.68697508811061159</v>
      </c>
      <c r="J98" s="7">
        <v>0.51003575974888404</v>
      </c>
      <c r="K98" s="8">
        <v>0.61878342938041797</v>
      </c>
      <c r="L98" s="8">
        <f t="shared" si="24"/>
        <v>0.61878342938041797</v>
      </c>
      <c r="M98" s="9">
        <f t="shared" si="25"/>
        <v>0.67957700366398466</v>
      </c>
      <c r="N98" s="8">
        <v>0.74317339957953299</v>
      </c>
      <c r="O98" s="8">
        <v>0.58730408039631099</v>
      </c>
      <c r="P98" s="8">
        <f t="shared" si="26"/>
        <v>0.74317339957953299</v>
      </c>
      <c r="Q98" s="8">
        <f t="shared" si="27"/>
        <v>0.79831816372498987</v>
      </c>
      <c r="R98" s="7">
        <v>0.15742350598034899</v>
      </c>
      <c r="S98" s="8">
        <v>0.29649722438011</v>
      </c>
      <c r="T98" s="8">
        <f t="shared" si="28"/>
        <v>0.29649722438011</v>
      </c>
      <c r="U98" s="9">
        <f t="shared" si="29"/>
        <v>0.18971465061982218</v>
      </c>
      <c r="V98" s="8">
        <v>0.37369570903708499</v>
      </c>
      <c r="W98" s="8">
        <v>7.4186193736671804E-2</v>
      </c>
      <c r="X98" s="8">
        <f t="shared" si="30"/>
        <v>0.37369570903708499</v>
      </c>
      <c r="Y98" s="8">
        <f t="shared" si="31"/>
        <v>0.12712384252783049</v>
      </c>
      <c r="Z98" s="7">
        <v>0.192119873837241</v>
      </c>
      <c r="AA98" s="8">
        <v>5.7042225405763897E-2</v>
      </c>
      <c r="AB98" s="8">
        <f t="shared" si="32"/>
        <v>0.192119873837241</v>
      </c>
      <c r="AC98" s="9">
        <f t="shared" si="33"/>
        <v>6.0423231725341919E-2</v>
      </c>
      <c r="AD98" s="8">
        <v>9.6952407761450501E-3</v>
      </c>
      <c r="AE98" s="8">
        <v>0.92700947735592698</v>
      </c>
      <c r="AF98" s="8">
        <f t="shared" si="34"/>
        <v>0.92700947735592698</v>
      </c>
      <c r="AG98" s="8">
        <f t="shared" si="35"/>
        <v>5.1336263349013533E-2</v>
      </c>
      <c r="AH98" s="7">
        <v>0.57122947551393799</v>
      </c>
      <c r="AI98" s="8">
        <v>0.310617297203373</v>
      </c>
      <c r="AJ98" s="8">
        <f t="shared" si="36"/>
        <v>0.57122947551393799</v>
      </c>
      <c r="AK98" s="9">
        <f t="shared" si="37"/>
        <v>0.48424474455946931</v>
      </c>
      <c r="AL98" s="8">
        <v>0.559400351351098</v>
      </c>
      <c r="AM98" s="8">
        <v>0.34470686834673597</v>
      </c>
      <c r="AN98" s="8">
        <f t="shared" si="38"/>
        <v>0.559400351351098</v>
      </c>
      <c r="AO98" s="9">
        <f t="shared" si="39"/>
        <v>0.51021641628756609</v>
      </c>
    </row>
    <row r="99" spans="1:41" x14ac:dyDescent="0.35">
      <c r="A99" s="20" t="s">
        <v>64</v>
      </c>
      <c r="B99" s="7">
        <v>0.15076565820738699</v>
      </c>
      <c r="C99" s="8">
        <v>0.67169826027664303</v>
      </c>
      <c r="D99" s="8">
        <f t="shared" si="20"/>
        <v>0.67169826027664303</v>
      </c>
      <c r="E99" s="9">
        <f t="shared" si="21"/>
        <v>0.33317254127097629</v>
      </c>
      <c r="F99" s="8">
        <v>0.15076565820738699</v>
      </c>
      <c r="G99" s="8">
        <v>0.67169826027664303</v>
      </c>
      <c r="H99" s="8">
        <f t="shared" si="22"/>
        <v>0.67169826027664303</v>
      </c>
      <c r="I99" s="8">
        <f t="shared" si="23"/>
        <v>0.33317254127097629</v>
      </c>
      <c r="J99" s="7">
        <v>0.148679713620266</v>
      </c>
      <c r="K99" s="8">
        <v>0.67169826027664303</v>
      </c>
      <c r="L99" s="8">
        <f t="shared" si="24"/>
        <v>0.67169826027664303</v>
      </c>
      <c r="M99" s="9">
        <f t="shared" si="25"/>
        <v>0.32995426198504307</v>
      </c>
      <c r="N99" s="8">
        <v>6.5126038681600704E-2</v>
      </c>
      <c r="O99" s="8">
        <v>0.64376409159842995</v>
      </c>
      <c r="P99" s="8">
        <f t="shared" si="26"/>
        <v>0.64376409159842995</v>
      </c>
      <c r="Q99" s="8">
        <f t="shared" si="27"/>
        <v>0.17490832808698142</v>
      </c>
      <c r="R99" s="7">
        <v>2.8574337580610801E-2</v>
      </c>
      <c r="S99" s="8">
        <v>0.24223782367726299</v>
      </c>
      <c r="T99" s="8">
        <f t="shared" si="28"/>
        <v>0.24223782367726299</v>
      </c>
      <c r="U99" s="9">
        <f t="shared" si="29"/>
        <v>4.1344388318895753E-2</v>
      </c>
      <c r="V99" s="8">
        <v>0.41868131032655798</v>
      </c>
      <c r="W99" s="8">
        <v>0.90663156331555705</v>
      </c>
      <c r="X99" s="8">
        <f t="shared" si="30"/>
        <v>0.90663156331555705</v>
      </c>
      <c r="Y99" s="8">
        <f t="shared" si="31"/>
        <v>0.74728469986283297</v>
      </c>
      <c r="Z99" s="7">
        <v>0.55209647979663601</v>
      </c>
      <c r="AA99" s="8">
        <v>5.52007791356117E-5</v>
      </c>
      <c r="AB99" s="8">
        <f t="shared" si="32"/>
        <v>0.55209647979663601</v>
      </c>
      <c r="AC99" s="9">
        <f t="shared" si="33"/>
        <v>3.4738447245175053E-4</v>
      </c>
      <c r="AD99" s="8">
        <v>3.8281875388176997E-2</v>
      </c>
      <c r="AE99" s="8">
        <v>0.78408405302703399</v>
      </c>
      <c r="AF99" s="8">
        <f t="shared" si="34"/>
        <v>0.78408405302703399</v>
      </c>
      <c r="AG99" s="8">
        <f t="shared" si="35"/>
        <v>0.13525356687396961</v>
      </c>
      <c r="AH99" s="7">
        <v>0.13558396532116501</v>
      </c>
      <c r="AI99" s="8">
        <v>0.36311078042053502</v>
      </c>
      <c r="AJ99" s="8">
        <f t="shared" si="36"/>
        <v>0.36311078042053502</v>
      </c>
      <c r="AK99" s="9">
        <f t="shared" si="37"/>
        <v>0.19747996099331933</v>
      </c>
      <c r="AL99" s="8">
        <v>0.37269378899699301</v>
      </c>
      <c r="AM99" s="8">
        <v>0.31445303872545699</v>
      </c>
      <c r="AN99" s="8">
        <f t="shared" si="38"/>
        <v>0.37269378899699301</v>
      </c>
      <c r="AO99" s="9">
        <f t="shared" si="39"/>
        <v>0.36845058817840159</v>
      </c>
    </row>
    <row r="100" spans="1:41" x14ac:dyDescent="0.35">
      <c r="A100" s="20" t="s">
        <v>65</v>
      </c>
      <c r="B100" s="7">
        <v>0.16233351708506</v>
      </c>
      <c r="C100" s="8">
        <v>0.601792418821673</v>
      </c>
      <c r="D100" s="8">
        <f t="shared" si="20"/>
        <v>0.601792418821673</v>
      </c>
      <c r="E100" s="9">
        <f t="shared" si="21"/>
        <v>0.32491516118819996</v>
      </c>
      <c r="F100" s="8">
        <v>0.16233351708506</v>
      </c>
      <c r="G100" s="8">
        <v>0.601792418821673</v>
      </c>
      <c r="H100" s="8">
        <f t="shared" si="22"/>
        <v>0.601792418821673</v>
      </c>
      <c r="I100" s="8">
        <f t="shared" si="23"/>
        <v>0.32491516118819996</v>
      </c>
      <c r="J100" s="7">
        <v>0.151726648648662</v>
      </c>
      <c r="K100" s="8">
        <v>0.602012245202173</v>
      </c>
      <c r="L100" s="8">
        <f t="shared" si="24"/>
        <v>0.602012245202173</v>
      </c>
      <c r="M100" s="9">
        <f t="shared" si="25"/>
        <v>0.30993493757002888</v>
      </c>
      <c r="N100" s="8">
        <v>0.67139650501222903</v>
      </c>
      <c r="O100" s="8">
        <v>0.98926673494559403</v>
      </c>
      <c r="P100" s="8">
        <f t="shared" si="26"/>
        <v>0.98926673494559403</v>
      </c>
      <c r="Q100" s="8">
        <f t="shared" si="27"/>
        <v>0.93596802415016023</v>
      </c>
      <c r="R100" s="7">
        <v>0.66403210562710002</v>
      </c>
      <c r="S100" s="8">
        <v>0.73791625698552099</v>
      </c>
      <c r="T100" s="8">
        <f t="shared" si="28"/>
        <v>0.73791625698552099</v>
      </c>
      <c r="U100" s="9">
        <f t="shared" si="29"/>
        <v>0.83954150633853453</v>
      </c>
      <c r="V100" s="8">
        <v>0.75016237780415296</v>
      </c>
      <c r="W100" s="8">
        <v>7.1926065528044297E-3</v>
      </c>
      <c r="X100" s="8">
        <f t="shared" si="30"/>
        <v>0.75016237780415296</v>
      </c>
      <c r="Y100" s="8">
        <f t="shared" si="31"/>
        <v>3.3572467640693548E-2</v>
      </c>
      <c r="Z100" s="7">
        <v>0.42476688746378999</v>
      </c>
      <c r="AA100" s="8">
        <v>0.19155125674728801</v>
      </c>
      <c r="AB100" s="8">
        <f t="shared" si="32"/>
        <v>0.42476688746378999</v>
      </c>
      <c r="AC100" s="9">
        <f t="shared" si="33"/>
        <v>0.28549340620549279</v>
      </c>
      <c r="AD100" s="8">
        <v>4.3874042183315198E-2</v>
      </c>
      <c r="AE100" s="8">
        <v>0.69160087219370303</v>
      </c>
      <c r="AF100" s="8">
        <f t="shared" si="34"/>
        <v>0.69160087219370303</v>
      </c>
      <c r="AG100" s="8">
        <f t="shared" si="35"/>
        <v>0.13639867176520037</v>
      </c>
      <c r="AH100" s="7">
        <v>2.57806183594157E-2</v>
      </c>
      <c r="AI100" s="8">
        <v>0.266560547096369</v>
      </c>
      <c r="AJ100" s="8">
        <f t="shared" si="36"/>
        <v>0.266560547096369</v>
      </c>
      <c r="AK100" s="9">
        <f t="shared" si="37"/>
        <v>4.1097099033248652E-2</v>
      </c>
      <c r="AL100" s="8">
        <v>1.88340326343828E-2</v>
      </c>
      <c r="AM100" s="8">
        <v>0.28505226708290698</v>
      </c>
      <c r="AN100" s="8">
        <f t="shared" si="38"/>
        <v>0.28505226708290698</v>
      </c>
      <c r="AO100" s="9">
        <f t="shared" si="39"/>
        <v>3.3431719617430633E-2</v>
      </c>
    </row>
    <row r="101" spans="1:41" x14ac:dyDescent="0.35">
      <c r="A101" s="20" t="s">
        <v>66</v>
      </c>
      <c r="B101" s="7">
        <v>7.0631182410098498E-2</v>
      </c>
      <c r="C101" s="8">
        <v>0.52094744449377095</v>
      </c>
      <c r="D101" s="8">
        <f t="shared" si="20"/>
        <v>0.52094744449377095</v>
      </c>
      <c r="E101" s="9">
        <f t="shared" si="21"/>
        <v>0.15830700438543299</v>
      </c>
      <c r="F101" s="8">
        <v>7.0631182410098498E-2</v>
      </c>
      <c r="G101" s="8">
        <v>0.52094744449377095</v>
      </c>
      <c r="H101" s="8">
        <f t="shared" si="22"/>
        <v>0.52094744449377095</v>
      </c>
      <c r="I101" s="8">
        <f t="shared" si="23"/>
        <v>0.15830700438543299</v>
      </c>
      <c r="J101" s="7">
        <v>6.9680197574251299E-2</v>
      </c>
      <c r="K101" s="8">
        <v>0.52122870223124296</v>
      </c>
      <c r="L101" s="8">
        <f t="shared" si="24"/>
        <v>0.52122870223124296</v>
      </c>
      <c r="M101" s="9">
        <f t="shared" si="25"/>
        <v>0.15673258791995837</v>
      </c>
      <c r="N101" s="8">
        <v>0.71759837954991801</v>
      </c>
      <c r="O101" s="8">
        <v>0.80265732009125901</v>
      </c>
      <c r="P101" s="8">
        <f t="shared" si="26"/>
        <v>0.80265732009125901</v>
      </c>
      <c r="Q101" s="8">
        <f t="shared" si="27"/>
        <v>0.8937410799414307</v>
      </c>
      <c r="R101" s="7">
        <v>0.67816540569867001</v>
      </c>
      <c r="S101" s="8">
        <v>0.37117433238605901</v>
      </c>
      <c r="T101" s="8">
        <f t="shared" si="28"/>
        <v>0.67816540569867001</v>
      </c>
      <c r="U101" s="9">
        <f t="shared" si="29"/>
        <v>0.59894879120232303</v>
      </c>
      <c r="V101" s="8">
        <v>0.445409712901499</v>
      </c>
      <c r="W101" s="8">
        <v>1.6851843006731599E-3</v>
      </c>
      <c r="X101" s="8">
        <f t="shared" si="30"/>
        <v>0.445409712901499</v>
      </c>
      <c r="Y101" s="8">
        <f t="shared" si="31"/>
        <v>6.1508767296425404E-3</v>
      </c>
      <c r="Z101" s="7">
        <v>0.15519889685553401</v>
      </c>
      <c r="AA101" s="8">
        <v>6.9010980483080506E-2</v>
      </c>
      <c r="AB101" s="8">
        <f t="shared" si="32"/>
        <v>0.15519889685553401</v>
      </c>
      <c r="AC101" s="9">
        <f t="shared" si="33"/>
        <v>5.9298685731957401E-2</v>
      </c>
      <c r="AD101" s="8">
        <v>0.70229255296391901</v>
      </c>
      <c r="AE101" s="8">
        <v>5.8427954846945802E-2</v>
      </c>
      <c r="AF101" s="8">
        <f t="shared" si="34"/>
        <v>0.70229255296391901</v>
      </c>
      <c r="AG101" s="8">
        <f t="shared" si="35"/>
        <v>0.17206855927872267</v>
      </c>
      <c r="AH101" s="7">
        <v>0.74375835329388196</v>
      </c>
      <c r="AI101" s="8">
        <v>0.86962065649369702</v>
      </c>
      <c r="AJ101" s="8">
        <f t="shared" si="36"/>
        <v>0.86962065649369702</v>
      </c>
      <c r="AK101" s="9">
        <f t="shared" si="37"/>
        <v>0.92861710919056972</v>
      </c>
      <c r="AL101" s="8">
        <v>0.80689506587329096</v>
      </c>
      <c r="AM101" s="8">
        <v>0.92821774185564498</v>
      </c>
      <c r="AN101" s="8">
        <f t="shared" si="38"/>
        <v>0.92821774185564498</v>
      </c>
      <c r="AO101" s="9">
        <f t="shared" si="39"/>
        <v>0.96546578175657505</v>
      </c>
    </row>
    <row r="102" spans="1:41" x14ac:dyDescent="0.35">
      <c r="A102" s="2" t="s">
        <v>67</v>
      </c>
      <c r="B102" s="10">
        <v>6.8152001865316503E-2</v>
      </c>
      <c r="C102" s="11">
        <v>0.82831651404996398</v>
      </c>
      <c r="D102" s="11">
        <f t="shared" si="20"/>
        <v>0.82831651404996398</v>
      </c>
      <c r="E102" s="12">
        <f t="shared" si="21"/>
        <v>0.21871398572464695</v>
      </c>
      <c r="F102" s="11">
        <v>6.8152001865316503E-2</v>
      </c>
      <c r="G102" s="11">
        <v>0.82831651404996398</v>
      </c>
      <c r="H102" s="11">
        <f t="shared" si="22"/>
        <v>0.82831651404996398</v>
      </c>
      <c r="I102" s="11">
        <f t="shared" si="23"/>
        <v>0.21871398572464695</v>
      </c>
      <c r="J102" s="10">
        <v>7.3170068575286504E-2</v>
      </c>
      <c r="K102" s="11">
        <v>0.82769715866715199</v>
      </c>
      <c r="L102" s="11">
        <f t="shared" si="24"/>
        <v>0.82769715866715199</v>
      </c>
      <c r="M102" s="12">
        <f t="shared" si="25"/>
        <v>0.2303850006660183</v>
      </c>
      <c r="N102" s="11">
        <v>0.44236312573622399</v>
      </c>
      <c r="O102" s="11">
        <v>0.45802541506814998</v>
      </c>
      <c r="P102" s="11">
        <f t="shared" si="26"/>
        <v>0.45802541506814998</v>
      </c>
      <c r="Q102" s="11">
        <f t="shared" si="27"/>
        <v>0.52607693306262715</v>
      </c>
      <c r="R102" s="10">
        <v>0.220080108395834</v>
      </c>
      <c r="S102" s="11">
        <v>0.35832738643561601</v>
      </c>
      <c r="T102" s="11">
        <f t="shared" si="28"/>
        <v>0.35832738643561601</v>
      </c>
      <c r="U102" s="12">
        <f t="shared" si="29"/>
        <v>0.27917265390865331</v>
      </c>
      <c r="V102" s="11">
        <v>0.22278140932913401</v>
      </c>
      <c r="W102" s="11">
        <v>0.197556829631649</v>
      </c>
      <c r="X102" s="11">
        <f t="shared" si="30"/>
        <v>0.22278140932913401</v>
      </c>
      <c r="Y102" s="11">
        <f t="shared" si="31"/>
        <v>0.18147433495303045</v>
      </c>
      <c r="Z102" s="10">
        <v>0.83587000438056902</v>
      </c>
      <c r="AA102" s="11">
        <v>0.30799219287288798</v>
      </c>
      <c r="AB102" s="11">
        <f t="shared" si="32"/>
        <v>0.83587000438056902</v>
      </c>
      <c r="AC102" s="12">
        <f t="shared" si="33"/>
        <v>0.60677994335484775</v>
      </c>
      <c r="AD102" s="11">
        <v>7.9056780127869597E-2</v>
      </c>
      <c r="AE102" s="11">
        <v>0.97041020654052901</v>
      </c>
      <c r="AF102" s="11">
        <f t="shared" si="34"/>
        <v>0.97041020654052901</v>
      </c>
      <c r="AG102" s="11">
        <f t="shared" si="35"/>
        <v>0.27369932056594071</v>
      </c>
      <c r="AH102" s="10">
        <v>0.74067270603102697</v>
      </c>
      <c r="AI102" s="11">
        <v>0.95793184671760401</v>
      </c>
      <c r="AJ102" s="11">
        <f t="shared" si="36"/>
        <v>0.95793184671760401</v>
      </c>
      <c r="AK102" s="12">
        <f t="shared" si="37"/>
        <v>0.95300149345803487</v>
      </c>
      <c r="AL102" s="11">
        <v>0.65182750695366698</v>
      </c>
      <c r="AM102" s="11">
        <v>0.92346798898985505</v>
      </c>
      <c r="AN102" s="11">
        <f t="shared" si="38"/>
        <v>0.92346798898985505</v>
      </c>
      <c r="AO102" s="12">
        <f t="shared" si="39"/>
        <v>0.90748417547249849</v>
      </c>
    </row>
  </sheetData>
  <mergeCells count="12">
    <mergeCell ref="R1:U1"/>
    <mergeCell ref="A1:A2"/>
    <mergeCell ref="B1:E1"/>
    <mergeCell ref="F1:I1"/>
    <mergeCell ref="J1:M1"/>
    <mergeCell ref="N1:Q1"/>
    <mergeCell ref="AP1:AQ2"/>
    <mergeCell ref="V1:Y1"/>
    <mergeCell ref="Z1:AC1"/>
    <mergeCell ref="AD1:AG1"/>
    <mergeCell ref="AH1:AK1"/>
    <mergeCell ref="AL1:AO1"/>
  </mergeCells>
  <conditionalFormatting sqref="B3:C102">
    <cfRule type="cellIs" dxfId="49" priority="39" operator="lessThan">
      <formula>0.05</formula>
    </cfRule>
    <cfRule type="cellIs" dxfId="48" priority="40" operator="lessThan">
      <formula>0.1</formula>
    </cfRule>
  </conditionalFormatting>
  <conditionalFormatting sqref="E3:E102 I3:I102 M3:M102 Q3:Q102 U3:U102 Y3:Y102 AC3:AC102 AG3:AG102 AK3:AK102 AO3:AO102">
    <cfRule type="cellIs" dxfId="47" priority="1" operator="lessThan">
      <formula>$AP$3</formula>
    </cfRule>
    <cfRule type="cellIs" dxfId="46" priority="2" operator="lessThan">
      <formula>$AP$4</formula>
    </cfRule>
  </conditionalFormatting>
  <conditionalFormatting sqref="F3:G102">
    <cfRule type="cellIs" dxfId="45" priority="35" operator="lessThan">
      <formula>0.05</formula>
    </cfRule>
    <cfRule type="cellIs" dxfId="44" priority="36" operator="lessThan">
      <formula>0.1</formula>
    </cfRule>
  </conditionalFormatting>
  <conditionalFormatting sqref="J3:K102">
    <cfRule type="cellIs" dxfId="43" priority="31" operator="lessThan">
      <formula>0.05</formula>
    </cfRule>
    <cfRule type="cellIs" dxfId="42" priority="32" operator="lessThan">
      <formula>0.1</formula>
    </cfRule>
  </conditionalFormatting>
  <conditionalFormatting sqref="N3:O102">
    <cfRule type="cellIs" dxfId="41" priority="27" operator="lessThan">
      <formula>0.05</formula>
    </cfRule>
    <cfRule type="cellIs" dxfId="40" priority="28" operator="lessThan">
      <formula>0.1</formula>
    </cfRule>
  </conditionalFormatting>
  <conditionalFormatting sqref="R3:S102">
    <cfRule type="cellIs" dxfId="39" priority="23" operator="lessThan">
      <formula>0.05</formula>
    </cfRule>
    <cfRule type="cellIs" dxfId="38" priority="24" operator="lessThan">
      <formula>0.1</formula>
    </cfRule>
  </conditionalFormatting>
  <conditionalFormatting sqref="V3:W102">
    <cfRule type="cellIs" dxfId="37" priority="19" operator="lessThan">
      <formula>0.05</formula>
    </cfRule>
    <cfRule type="cellIs" dxfId="36" priority="20" operator="lessThan">
      <formula>0.1</formula>
    </cfRule>
  </conditionalFormatting>
  <conditionalFormatting sqref="Z3:AA102">
    <cfRule type="cellIs" dxfId="35" priority="15" operator="lessThan">
      <formula>0.05</formula>
    </cfRule>
    <cfRule type="cellIs" dxfId="34" priority="16" operator="lessThan">
      <formula>0.1</formula>
    </cfRule>
  </conditionalFormatting>
  <conditionalFormatting sqref="AD3:AE102">
    <cfRule type="cellIs" dxfId="33" priority="11" operator="lessThan">
      <formula>0.05</formula>
    </cfRule>
    <cfRule type="cellIs" dxfId="32" priority="12" operator="lessThan">
      <formula>0.1</formula>
    </cfRule>
  </conditionalFormatting>
  <conditionalFormatting sqref="AH3:AI102">
    <cfRule type="cellIs" dxfId="31" priority="7" operator="lessThan">
      <formula>0.05</formula>
    </cfRule>
    <cfRule type="cellIs" dxfId="30" priority="8" operator="lessThan">
      <formula>0.1</formula>
    </cfRule>
  </conditionalFormatting>
  <conditionalFormatting sqref="AL3:AM102">
    <cfRule type="cellIs" dxfId="29" priority="3" operator="lessThan">
      <formula>0.05</formula>
    </cfRule>
    <cfRule type="cellIs" dxfId="28" priority="4" operator="less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3</vt:i4>
      </vt:variant>
    </vt:vector>
  </HeadingPairs>
  <TitlesOfParts>
    <vt:vector size="15" baseType="lpstr">
      <vt:lpstr>Australian</vt:lpstr>
      <vt:lpstr>AUS</vt:lpstr>
      <vt:lpstr>United Kingdom</vt:lpstr>
      <vt:lpstr>UK</vt:lpstr>
      <vt:lpstr>Seeing Eye</vt:lpstr>
      <vt:lpstr>SE</vt:lpstr>
      <vt:lpstr>AUS-UK</vt:lpstr>
      <vt:lpstr>AUS-SE</vt:lpstr>
      <vt:lpstr>UK-SE</vt:lpstr>
      <vt:lpstr>AUS-UK-SE</vt:lpstr>
      <vt:lpstr>IUT Summary</vt:lpstr>
      <vt:lpstr>CBARQ Qs</vt:lpstr>
      <vt:lpstr>Australian!PheWAS_CBARQResults_AUS</vt:lpstr>
      <vt:lpstr>'Seeing Eye'!PheWAS_CBARQResults_SE</vt:lpstr>
      <vt:lpstr>'United Kingdom'!PheWAS_CBARQResults_UK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Eyre</dc:creator>
  <cp:lastModifiedBy>Alex Eyre</cp:lastModifiedBy>
  <dcterms:created xsi:type="dcterms:W3CDTF">2023-04-28T15:32:15Z</dcterms:created>
  <dcterms:modified xsi:type="dcterms:W3CDTF">2023-05-01T16:42:14Z</dcterms:modified>
</cp:coreProperties>
</file>